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Opex\"/>
    </mc:Choice>
  </mc:AlternateContent>
  <bookViews>
    <workbookView xWindow="0" yWindow="0" windowWidth="20490" windowHeight="7620"/>
  </bookViews>
  <sheets>
    <sheet name="Comparative OPEX per Dept" sheetId="1" r:id="rId1"/>
    <sheet name="BC" sheetId="2" r:id="rId2"/>
    <sheet name="Company Unit" sheetId="3" r:id="rId3"/>
    <sheet name="Cost Center" sheetId="4" r:id="rId4"/>
  </sheets>
  <externalReferences>
    <externalReference r:id="rId5"/>
  </externalReferences>
  <definedNames>
    <definedName name="_xlnm._FilterDatabase" localSheetId="0" hidden="1">'Comparative OPEX per Dept'!$A$2:$I$4349</definedName>
  </definedNames>
  <calcPr calcId="162913"/>
</workbook>
</file>

<file path=xl/calcChain.xml><?xml version="1.0" encoding="utf-8"?>
<calcChain xmlns="http://schemas.openxmlformats.org/spreadsheetml/2006/main">
  <c r="G4349" i="1" l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<sst xmlns="http://schemas.openxmlformats.org/spreadsheetml/2006/main" count="20988" uniqueCount="779">
  <si>
    <t>Comparative OPEX per Dept Template
Run Date : 2021-11-25 12:24:08</t>
  </si>
  <si>
    <t>Plant</t>
  </si>
  <si>
    <t>Business Center</t>
  </si>
  <si>
    <t>Cost Center Code</t>
  </si>
  <si>
    <t>Cost Center Name</t>
  </si>
  <si>
    <t>Unit/Department</t>
  </si>
  <si>
    <t>GL Account</t>
  </si>
  <si>
    <t>GL Description</t>
  </si>
  <si>
    <t>Groupings</t>
  </si>
  <si>
    <t>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</si>
  <si>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</si>
  <si>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</si>
  <si>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</si>
  <si>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</si>
  <si>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</si>
  <si>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</si>
  <si>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</si>
  <si>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</si>
  <si>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</si>
  <si>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</si>
  <si>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</si>
  <si>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</si>
  <si>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</si>
  <si>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</si>
  <si>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</si>
  <si>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</si>
  <si>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</si>
  <si>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</si>
  <si>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</si>
  <si>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</si>
  <si>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</si>
  <si>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</si>
  <si>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</si>
  <si>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</si>
  <si>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</si>
  <si>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Company Unit Name</t>
  </si>
  <si>
    <t>Cost Center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</si>
  <si>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</si>
  <si>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</si>
  <si>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</si>
  <si>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</si>
  <si>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</si>
  <si>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</si>
  <si>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</si>
  <si>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</si>
  <si>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</si>
  <si>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</si>
  <si>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</si>
  <si>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</si>
  <si>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</si>
  <si>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</si>
  <si>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</si>
  <si>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</si>
  <si>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</si>
  <si>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</si>
  <si>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</si>
  <si>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</si>
  <si>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</si>
  <si>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</si>
  <si>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</si>
  <si>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</si>
  <si>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</si>
  <si>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</si>
  <si>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</si>
  <si>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</si>
  <si>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</si>
  <si>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</si>
  <si>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Cost Center Description</t>
  </si>
  <si>
    <t>Unit</t>
  </si>
  <si>
    <t>BC</t>
  </si>
  <si>
    <t>Type</t>
  </si>
  <si>
    <t>Group</t>
  </si>
  <si>
    <t>BICOL - INFO SYSTEMS</t>
  </si>
  <si>
    <t>BIC002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</si>
  <si>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</si>
  <si>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</si>
  <si>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</si>
  <si>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</si>
  <si>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</si>
  <si>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</si>
  <si>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</si>
  <si>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</si>
  <si>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</si>
  <si>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</si>
  <si>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</si>
  <si>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</si>
  <si>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</si>
  <si>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</si>
  <si>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</si>
  <si>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</si>
  <si>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</si>
  <si>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</si>
  <si>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</si>
  <si>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</si>
  <si>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</si>
  <si>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</si>
  <si>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</si>
  <si>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</si>
  <si>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</si>
  <si>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</si>
  <si>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</si>
  <si>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</si>
  <si>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</si>
  <si>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</si>
  <si>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</si>
  <si>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</si>
  <si>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</si>
  <si>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</si>
  <si>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</si>
  <si>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</si>
  <si>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</si>
  <si>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</si>
  <si>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</si>
  <si>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</si>
  <si>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</si>
  <si>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</si>
  <si>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</si>
  <si>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</si>
  <si>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</si>
  <si>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</si>
  <si>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</si>
  <si>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</si>
  <si>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</si>
  <si>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</si>
  <si>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</si>
  <si>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</si>
  <si>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</si>
  <si>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</si>
  <si>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</si>
  <si>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</si>
  <si>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</si>
  <si>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</si>
  <si>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</si>
  <si>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</si>
  <si>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</si>
  <si>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</si>
  <si>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</si>
  <si>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</si>
  <si>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</si>
  <si>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</si>
  <si>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</si>
  <si>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</si>
  <si>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</si>
  <si>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</si>
  <si>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</si>
  <si>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</si>
  <si>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</si>
  <si>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</si>
  <si>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</si>
  <si>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</si>
  <si>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</si>
  <si>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</si>
  <si>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</si>
  <si>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</si>
  <si>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</si>
  <si>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</si>
  <si>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</si>
  <si>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</si>
  <si>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</si>
  <si>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</si>
  <si>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</si>
  <si>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</si>
  <si>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</si>
  <si>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</si>
  <si>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</si>
  <si>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</si>
  <si>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</si>
  <si>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</si>
  <si>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</si>
  <si>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</si>
  <si>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</si>
  <si>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</si>
  <si>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</si>
  <si>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</si>
  <si>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</si>
  <si>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</si>
  <si>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</si>
  <si>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</si>
  <si>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</si>
  <si>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</si>
  <si>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</si>
  <si>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</si>
  <si>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</si>
  <si>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</si>
  <si>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</si>
  <si>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</si>
  <si>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</si>
  <si>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</si>
  <si>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</si>
  <si>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</si>
  <si>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</si>
  <si>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</si>
  <si>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</si>
  <si>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</si>
  <si>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</si>
  <si>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</si>
  <si>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</si>
  <si>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</si>
  <si>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</si>
  <si>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</si>
  <si>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</si>
  <si>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</si>
  <si>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</si>
  <si>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</si>
  <si>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</si>
  <si>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</si>
  <si>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</si>
  <si>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</si>
  <si>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</si>
  <si>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</si>
  <si>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</si>
  <si>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</si>
  <si>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</si>
  <si>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</si>
  <si>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</si>
  <si>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</si>
  <si>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</si>
  <si>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</si>
  <si>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</si>
  <si>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</si>
  <si>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</si>
  <si>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</si>
  <si>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</si>
  <si>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</si>
  <si>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</si>
  <si>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</si>
  <si>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</si>
  <si>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</si>
  <si>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</si>
  <si>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</si>
  <si>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</si>
  <si>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</si>
  <si>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</si>
  <si>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</si>
  <si>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</si>
  <si>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</si>
  <si>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</si>
  <si>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</si>
  <si>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</si>
  <si>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</si>
  <si>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</si>
  <si>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</si>
  <si>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</si>
  <si>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</si>
  <si>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</si>
  <si>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</si>
  <si>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</si>
  <si>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</si>
  <si>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</si>
  <si>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</si>
  <si>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</si>
  <si>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</si>
  <si>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</si>
  <si>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</si>
  <si>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</si>
  <si>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</si>
  <si>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</si>
  <si>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</si>
  <si>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</si>
  <si>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</si>
  <si>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</si>
  <si>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</si>
  <si>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</si>
  <si>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</si>
  <si>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</si>
  <si>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</si>
  <si>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</si>
  <si>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</si>
  <si>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</si>
  <si>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</si>
  <si>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</si>
  <si>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</si>
  <si>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</si>
  <si>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</si>
  <si>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</si>
  <si>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</si>
  <si>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</si>
  <si>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</si>
  <si>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</si>
  <si>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</si>
  <si>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</si>
  <si>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</si>
  <si>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</si>
  <si>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</si>
  <si>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</si>
  <si>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</si>
  <si>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</si>
  <si>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</si>
  <si>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</si>
  <si>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</si>
  <si>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</si>
  <si>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</si>
  <si>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</si>
  <si>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</si>
  <si>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</si>
  <si>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</si>
  <si>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</si>
  <si>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</si>
  <si>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</si>
  <si>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</si>
  <si>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</si>
  <si>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</si>
  <si>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</si>
  <si>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</si>
  <si>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</si>
  <si>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</si>
  <si>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</si>
  <si>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</si>
  <si>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</si>
  <si>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</si>
  <si>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</si>
  <si>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</si>
  <si>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</si>
  <si>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</si>
  <si>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</si>
  <si>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</si>
  <si>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</si>
  <si>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</si>
  <si>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</si>
  <si>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</si>
  <si>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</si>
  <si>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</si>
  <si>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</si>
  <si>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</si>
  <si>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</si>
  <si>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</si>
  <si>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</si>
  <si>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</si>
  <si>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</si>
  <si>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</si>
  <si>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</si>
  <si>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</si>
  <si>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</si>
  <si>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</si>
  <si>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</si>
  <si>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</si>
  <si>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</si>
  <si>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</si>
  <si>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</si>
  <si>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</si>
  <si>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</si>
  <si>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</si>
  <si>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</si>
  <si>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</si>
  <si>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</si>
  <si>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</si>
  <si>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</si>
  <si>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</si>
  <si>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</si>
  <si>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</si>
  <si>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</si>
  <si>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</si>
  <si>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</si>
  <si>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</si>
  <si>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</si>
  <si>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</si>
  <si>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</si>
  <si>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</si>
  <si>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</si>
  <si>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</si>
  <si>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</si>
  <si>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</si>
  <si>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</si>
  <si>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</si>
  <si>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</si>
  <si>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</si>
  <si>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</si>
  <si>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</si>
  <si>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</si>
  <si>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</si>
  <si>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</si>
  <si>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</si>
  <si>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</si>
  <si>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</si>
  <si>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</si>
  <si>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</si>
  <si>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</si>
  <si>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</si>
  <si>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</si>
  <si>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</si>
  <si>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</si>
  <si>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</si>
  <si>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</si>
  <si>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</si>
  <si>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</si>
  <si>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</si>
  <si>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</si>
  <si>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</si>
  <si>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</si>
  <si>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</si>
  <si>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</si>
  <si>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</si>
  <si>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</si>
  <si>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</si>
  <si>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</si>
  <si>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</si>
  <si>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</si>
  <si>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</si>
  <si>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</si>
  <si>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</si>
  <si>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</si>
  <si>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</si>
  <si>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</si>
  <si>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</si>
  <si>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</si>
  <si>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</si>
  <si>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</si>
  <si>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</si>
  <si>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</si>
  <si>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</si>
  <si>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</si>
  <si>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</si>
  <si>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</si>
  <si>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</si>
  <si>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</si>
  <si>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</si>
  <si>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</si>
  <si>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</si>
  <si>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</si>
  <si>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</si>
  <si>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</si>
  <si>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</si>
  <si>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</si>
  <si>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</si>
  <si>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</si>
  <si>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</si>
  <si>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</si>
  <si>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</si>
  <si>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</si>
  <si>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</si>
  <si>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</si>
  <si>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</si>
  <si>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</si>
  <si>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</si>
  <si>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</si>
  <si>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</si>
  <si>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</si>
  <si>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</si>
  <si>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</si>
  <si>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</si>
  <si>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</si>
  <si>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</si>
  <si>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</si>
  <si>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</si>
  <si>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</si>
  <si>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</si>
  <si>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</si>
  <si>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</si>
  <si>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</si>
  <si>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</si>
  <si>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</si>
  <si>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</si>
  <si>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</si>
  <si>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</si>
  <si>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</si>
  <si>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</si>
  <si>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</si>
  <si>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</si>
  <si>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</si>
  <si>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</si>
  <si>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</si>
  <si>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</si>
  <si>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</si>
  <si>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</si>
  <si>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</si>
  <si>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</si>
  <si>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</si>
  <si>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</si>
  <si>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</si>
  <si>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</si>
  <si>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</si>
  <si>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</si>
  <si>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</si>
  <si>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</si>
  <si>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</si>
  <si>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</si>
  <si>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</si>
  <si>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</si>
  <si>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</si>
  <si>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</si>
  <si>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</si>
  <si>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</si>
  <si>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</si>
  <si>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</si>
  <si>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</si>
  <si>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</si>
  <si>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</si>
  <si>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</si>
  <si>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</si>
  <si>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</si>
  <si>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</si>
  <si>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</si>
  <si>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</si>
  <si>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</si>
  <si>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</si>
  <si>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</si>
  <si>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</si>
  <si>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</si>
  <si>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</si>
  <si>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</si>
  <si>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</si>
  <si>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</si>
  <si>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</si>
  <si>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</si>
  <si>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</si>
  <si>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</si>
  <si>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</si>
  <si>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</si>
  <si>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</si>
  <si>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</si>
  <si>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</si>
  <si>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</si>
  <si>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</si>
  <si>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</si>
  <si>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</si>
  <si>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</si>
  <si>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</si>
  <si>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</si>
  <si>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</si>
  <si>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</si>
  <si>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</si>
  <si>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</si>
  <si>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</si>
  <si>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</si>
  <si>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</si>
  <si>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</si>
  <si>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</si>
  <si>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</si>
  <si>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</si>
  <si>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</si>
  <si>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</si>
  <si>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</si>
  <si>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</si>
  <si>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</si>
  <si>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</si>
  <si>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</si>
  <si>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</si>
  <si>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</si>
  <si>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</si>
  <si>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</si>
  <si>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</si>
  <si>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</si>
  <si>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</si>
  <si>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</si>
  <si>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</si>
  <si>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</si>
  <si>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</si>
  <si>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</si>
  <si>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</si>
  <si>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</si>
  <si>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</si>
  <si>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</si>
  <si>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</si>
  <si>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</si>
  <si>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</si>
  <si>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</si>
  <si>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</si>
  <si>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</si>
  <si>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</si>
  <si>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</si>
  <si>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UR SAN ISIDRO</t>
  </si>
  <si>
    <t>CTG OPERATOR/ESA</t>
  </si>
  <si>
    <t>JENTEC COLD STORAGE</t>
  </si>
  <si>
    <t>BULACAN BULACAN</t>
  </si>
  <si>
    <t>TABANG PLARIDEL</t>
  </si>
  <si>
    <t>POBLACION 1 BALIUAG</t>
  </si>
  <si>
    <t>BANGA 1ST PLARIDEL</t>
  </si>
  <si>
    <t>CALUMPIT BULACAN</t>
  </si>
  <si>
    <t>APALIT 1 PAMPANGA</t>
  </si>
  <si>
    <t>SAN ILDEFONSO BULACN</t>
  </si>
  <si>
    <t>SAN VICENTE (POB)</t>
  </si>
  <si>
    <t>POBLACION MEYCAUAYAN</t>
  </si>
  <si>
    <t>SAN MIGUEL BULACAN</t>
  </si>
  <si>
    <t>CAINGIN BOCAUE</t>
  </si>
  <si>
    <t>SAN RAFAEL BULACAN</t>
  </si>
  <si>
    <t>POBLACION STA MARIA</t>
  </si>
  <si>
    <t>STO TOMAS PAMPANGA</t>
  </si>
  <si>
    <t>CABIAO NUEVA ECIJA</t>
  </si>
  <si>
    <t>MEXICO PAMPANGA</t>
  </si>
  <si>
    <t>GAPAN NUEVA ECIJA</t>
  </si>
  <si>
    <t>MAGALANG PAMPANGA</t>
  </si>
  <si>
    <t>JULIANA SAN FERNANDO</t>
  </si>
  <si>
    <t>SANGUITAN CABANATUAN</t>
  </si>
  <si>
    <t>DEL PILAR SAN FERNAN</t>
  </si>
  <si>
    <t>CATMON MALOLOS BLCN</t>
  </si>
  <si>
    <t>HAGONOY BULACAN</t>
  </si>
  <si>
    <t>SINDALAN SAN FERNAND</t>
  </si>
  <si>
    <t>LUBAO PAMPANGA</t>
  </si>
  <si>
    <t>JP RIZAL 2 BALIUAG</t>
  </si>
  <si>
    <t>PAOMBONG BULACAN</t>
  </si>
  <si>
    <t>MABINI EX CABANATUAN</t>
  </si>
  <si>
    <t>MASANTOL PAMPANGA</t>
  </si>
  <si>
    <t>SAN JUAN MALOLOS BLC</t>
  </si>
  <si>
    <t>MACABEBE PAMPANGA</t>
  </si>
  <si>
    <t>TALAVERA NUEVA ECIJA</t>
  </si>
  <si>
    <t>POB PLARIDEL BULACAN</t>
  </si>
  <si>
    <t>PATERNO BALANGA BTN</t>
  </si>
  <si>
    <t>TANGOS BALIUAG BLCN</t>
  </si>
  <si>
    <t>STA. ANA PAMPANGA</t>
  </si>
  <si>
    <t>SOUTH SM MALOLOS BLC</t>
  </si>
  <si>
    <t>MUNOZ NUEVA ECIJA</t>
  </si>
  <si>
    <t>GUIMBA</t>
  </si>
  <si>
    <t>SABANG BALIUAG</t>
  </si>
  <si>
    <t>RIZAL NUEVA ECIJA</t>
  </si>
  <si>
    <t>MAHARLIKA HWAY SANJO</t>
  </si>
  <si>
    <t>POB CANDABA PAMPANGA</t>
  </si>
  <si>
    <t>ILANG ILANG GUIGUINT</t>
  </si>
  <si>
    <t>MUZON</t>
  </si>
  <si>
    <t>STA. CLARA</t>
  </si>
  <si>
    <t>SLS107</t>
  </si>
  <si>
    <t>WALTERMART SN FERNAN</t>
  </si>
  <si>
    <t>TABING ILOG</t>
  </si>
  <si>
    <t>BANGA MEYCAUYAN</t>
  </si>
  <si>
    <t>MINUYAN</t>
  </si>
  <si>
    <t>MAGSAYSAY DRIVE</t>
  </si>
  <si>
    <t>PULILAN BULACAN</t>
  </si>
  <si>
    <t>MAIMPIS SAN FERNANDO</t>
  </si>
  <si>
    <t>HARMONY HILLS MUZON</t>
  </si>
  <si>
    <t>STO. ROSARIO</t>
  </si>
  <si>
    <t>SAPANG PALAY 2</t>
  </si>
  <si>
    <t>STO NINO 2</t>
  </si>
  <si>
    <t>ARAYAT 2</t>
  </si>
  <si>
    <t>GUAGUA</t>
  </si>
  <si>
    <t>JUMBO JENRA</t>
  </si>
  <si>
    <t>CONCEPCION CABANTUAN</t>
  </si>
  <si>
    <t>EAST TAPINAC 2 GAPO</t>
  </si>
  <si>
    <t>WEST BAJACBAJAC GAPO</t>
  </si>
  <si>
    <t>BUSTOS POBLACION</t>
  </si>
  <si>
    <t>STA RITA BULACAN</t>
  </si>
  <si>
    <t>CUYAPO 2</t>
  </si>
  <si>
    <t>PULONG BUHANGIN 2</t>
  </si>
  <si>
    <t>SAN ANTON</t>
  </si>
  <si>
    <t>BONGABON 2</t>
  </si>
  <si>
    <t>TARCAN 2</t>
  </si>
  <si>
    <t>TIKIW</t>
  </si>
  <si>
    <t>SAN ISIDRO 2 - CL</t>
  </si>
  <si>
    <t>STO DOMINGO 2</t>
  </si>
  <si>
    <t>BARETTO EAST BAJAC</t>
  </si>
  <si>
    <t>SOLIB FLORIDABLANCA</t>
  </si>
  <si>
    <t>BURGOS AVE CABANATUA</t>
  </si>
  <si>
    <t>CROSSING BOCAUE</t>
  </si>
  <si>
    <t>LIAS IBAYO MARILAO</t>
  </si>
  <si>
    <t>SAN NARCISO ZAMBALES</t>
  </si>
  <si>
    <t>SAN CARLOS MARIVELES</t>
  </si>
  <si>
    <t>POBLACION MABALACAT</t>
  </si>
  <si>
    <t>PALIGUE APALIT</t>
  </si>
  <si>
    <t>RIZAL ST IBA</t>
  </si>
  <si>
    <t>MAGSAYSAY AVE IBA</t>
  </si>
  <si>
    <t>MARQUEE MALL BALIBAG</t>
  </si>
  <si>
    <t>VILLA JULITA CSFP</t>
  </si>
  <si>
    <t>STA CRUZ GUIGUINTO</t>
  </si>
  <si>
    <t>SAN MARCELINO ZMBLES</t>
  </si>
  <si>
    <t>SUBIC TOWN 3</t>
  </si>
  <si>
    <t>CASTILLEJOS ZAMBALES</t>
  </si>
  <si>
    <t>SAN AGUSTIN CSFP</t>
  </si>
  <si>
    <t>PINAGBAKAHAN 2</t>
  </si>
  <si>
    <t>BASA AIRBASE</t>
  </si>
  <si>
    <t>GROTTO SJDM</t>
  </si>
  <si>
    <t>MABIGA MABALACAT 2</t>
  </si>
  <si>
    <t>POBLACION PANDI</t>
  </si>
  <si>
    <t>PANDACAQUI MEXICO 2</t>
  </si>
  <si>
    <t>SAN MATIAS GUAGUA</t>
  </si>
  <si>
    <t>SAN MARCOS CLUMPIT2</t>
  </si>
  <si>
    <t>TENEJERO MADAPDAP</t>
  </si>
  <si>
    <t>NORTH POB MASINLOC</t>
  </si>
  <si>
    <t>PALIWAS OBANDO</t>
  </si>
  <si>
    <t>BAGBAGUIN STA MARIA</t>
  </si>
  <si>
    <t>POBLACION ABUCAY</t>
  </si>
  <si>
    <t>MT VIEW BLBGO ANGLES</t>
  </si>
  <si>
    <t>APOSTOL SAN FELIPE</t>
  </si>
  <si>
    <t>DEL CARMEN CABANGAN</t>
  </si>
  <si>
    <t>POBLACION PORAC</t>
  </si>
  <si>
    <t>SAN VICENTE BACOLOR</t>
  </si>
  <si>
    <t>MASAGANA STO DOMINGO</t>
  </si>
  <si>
    <t>SUPIMA MALHACAN 2</t>
  </si>
  <si>
    <t>BULAON MARKET CSFP</t>
  </si>
  <si>
    <t>WAWA BALAGTAS</t>
  </si>
  <si>
    <t>RIZAL SAN ANTONIO</t>
  </si>
  <si>
    <t>BARETTO OLONGAPO 2</t>
  </si>
  <si>
    <t>MAGLIMAN CSFP</t>
  </si>
  <si>
    <t>DINALUPIHAN 2</t>
  </si>
  <si>
    <t>CAMACHILE MABALACAT</t>
  </si>
  <si>
    <t>LOMA DE GATO MARILAO</t>
  </si>
  <si>
    <t>MAGDIRILA ST MARIA</t>
  </si>
  <si>
    <t>HERITAGE MARILAO</t>
  </si>
  <si>
    <t>BURGOS ST BALER</t>
  </si>
  <si>
    <t>SAN JOSE PLAZA SAN</t>
  </si>
  <si>
    <t>LIAS 2 MARILAO</t>
  </si>
  <si>
    <t>PACO OBANDO</t>
  </si>
  <si>
    <t>POBLACION BOTOLAN</t>
  </si>
  <si>
    <t>SUCLAYIN BALER</t>
  </si>
  <si>
    <t>KAYPIAN ST PALMERA S</t>
  </si>
  <si>
    <t>WEST POBLACION PALAU</t>
  </si>
  <si>
    <t>PANDAN TABUN RD ANGE</t>
  </si>
  <si>
    <t>PARADA ST STA MARIA</t>
  </si>
  <si>
    <t>STA CRUZ ANGAT</t>
  </si>
  <si>
    <t>SOUTH POBLACION DIPA</t>
  </si>
  <si>
    <t>LIPAY STA CRUZ ZAMBA</t>
  </si>
  <si>
    <t>LOLOMBOY BOCAUE 2</t>
  </si>
  <si>
    <t>TUNGKONG MANGGA SJDM</t>
  </si>
  <si>
    <t>PASO BAGBAGUIN STA M</t>
  </si>
  <si>
    <t>SAN VICENTE STA RITA</t>
  </si>
  <si>
    <t>IPO RD BIGTE NORZAGA</t>
  </si>
  <si>
    <t>SAN ISIDRO ZARAGOSA</t>
  </si>
  <si>
    <t>GAYA-GAYA SJDM</t>
  </si>
  <si>
    <t>MARISOL ANGELES</t>
  </si>
  <si>
    <t>PICK N SHOP STA ROSA</t>
  </si>
  <si>
    <t>SILING BATA PANDI</t>
  </si>
  <si>
    <t>DAU 1ST LUBAO</t>
  </si>
  <si>
    <t>PULONG GUBAT BALAGTA</t>
  </si>
  <si>
    <t>FRANCISCO HOMES I SJ</t>
  </si>
  <si>
    <t>FRANCISCO HOMES NARR</t>
  </si>
  <si>
    <t>RIZAL ST EXT SAN JOS</t>
  </si>
  <si>
    <t>CALVARIO MEYCAUAYAN</t>
  </si>
  <si>
    <t>BUROL 1ST BALAGTAS</t>
  </si>
  <si>
    <t>ANUNAS ANGELES</t>
  </si>
  <si>
    <t>BALASING SAPANG PALA</t>
  </si>
  <si>
    <t>PANDAN ANGELES</t>
  </si>
  <si>
    <t>CUTCUT ANGELES</t>
  </si>
  <si>
    <t>CAMIAS SAN MIGUEL</t>
  </si>
  <si>
    <t>GEN LUNA ST ALIAGA</t>
  </si>
  <si>
    <t>ILANG-ILANG GUIGUINT</t>
  </si>
  <si>
    <t>PALIWAS OBANDO 2</t>
  </si>
  <si>
    <t>BALOC SANTO DOMINGO</t>
  </si>
  <si>
    <t>PARTIDA NORZAGARAY</t>
  </si>
  <si>
    <t>NEW CABALAN OLONGAPO</t>
  </si>
  <si>
    <t>LAWANG PARI SJDM</t>
  </si>
  <si>
    <t>SM SUPERMARKET OLONG</t>
  </si>
  <si>
    <t>SM SAN FERNANDO DOWN</t>
  </si>
  <si>
    <t>SM HYPERMARKET CLARK</t>
  </si>
  <si>
    <t>POBLACION LIMAY 2</t>
  </si>
  <si>
    <t>SLS207</t>
  </si>
  <si>
    <t>UR BANGAD</t>
  </si>
  <si>
    <t>UR STO CRISTO GUAGUA</t>
  </si>
  <si>
    <t>UR DOLORES SAN FERNA</t>
  </si>
  <si>
    <t>UR SALVADOR ST GUIMB</t>
  </si>
  <si>
    <t>UR ANTONINO JAEN</t>
  </si>
  <si>
    <t>UR LAGUNDI MEXICO</t>
  </si>
  <si>
    <t>UR FLORIDABLANCA</t>
  </si>
  <si>
    <t>UR SAN VICENTE STRTA</t>
  </si>
  <si>
    <t>UR DAU 1ST LUBAO</t>
  </si>
  <si>
    <t>UR SN JOAQIN STA ANA</t>
  </si>
  <si>
    <t>UR BULAON PUBLIC MAR</t>
  </si>
  <si>
    <t>UR DAVSAN SINDALAN</t>
  </si>
  <si>
    <t>UR CENTRO CALULUT</t>
  </si>
  <si>
    <t>UR BAKAL 3 TALAVERA</t>
  </si>
  <si>
    <t>UR BATON LAPOK BTLAN</t>
  </si>
  <si>
    <t>UR RAMON MAGSAYSAY</t>
  </si>
  <si>
    <t>UR SN VICENTE APALIT</t>
  </si>
  <si>
    <t>UR BUNSURAN 2ND PAND</t>
  </si>
  <si>
    <t>UR POBLACION MAGALAN</t>
  </si>
  <si>
    <t>UR CORAZON HIGHWAY C</t>
  </si>
  <si>
    <t>UR BANGAD 2 CABANATU</t>
  </si>
  <si>
    <t>UR SAN VICENTE PAOMB</t>
  </si>
  <si>
    <t>UR GATBUCA CALUMPIT</t>
  </si>
  <si>
    <t>UR LAWANG PARI SJDM</t>
  </si>
  <si>
    <t>REYAL PANDAN ANGELES</t>
  </si>
  <si>
    <t>REYAL MT VIEW BALIBA</t>
  </si>
  <si>
    <t>REYAL CALAPACUAN SUB</t>
  </si>
  <si>
    <t>WHE107</t>
  </si>
  <si>
    <t>CL-ALMA COLD STORAGE</t>
  </si>
  <si>
    <t>CL J SIMON ENTERPRIS</t>
  </si>
  <si>
    <t>CSS107</t>
  </si>
  <si>
    <t>CL - LOGISTICS CUSTO</t>
  </si>
  <si>
    <t>DPM107</t>
  </si>
  <si>
    <t>CL - DEMAND PLANNING</t>
  </si>
  <si>
    <t>ENG107</t>
  </si>
  <si>
    <t>CL CTG-ENGR SERVICES</t>
  </si>
  <si>
    <t>FIN107</t>
  </si>
  <si>
    <t>LAD107</t>
  </si>
  <si>
    <t>CL CTG - LEGAL/ADMIN</t>
  </si>
  <si>
    <t>MKT107</t>
  </si>
  <si>
    <t>RSL107</t>
  </si>
  <si>
    <t>CL - RESELLER GROUP</t>
  </si>
  <si>
    <t>SLS407</t>
  </si>
  <si>
    <t>TSC107</t>
  </si>
  <si>
    <t>CL - TRAINING SUPPOR</t>
  </si>
  <si>
    <t>CL - LOG WHSE</t>
  </si>
  <si>
    <t>CL -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</si>
</sst>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000"/>
  </numFmts>
  <fonts count="5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2">
    <xf numFmtId="0" fontId="0" fillId="0" borderId="0"/>
    <xf numFmtId="164" fontId="4" fillId="3" borderId="2" applyNumberFormat="0" applyAlignment="0" applyProtection="0">
      <alignment horizontal="left" vertical="center" indent="1"/>
    </xf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3" borderId="2" xfId="1" quotePrefix="1" applyNumberFormat="1" applyAlignment="1"/>
  </cellXfs>
  <cellStyles count="2">
    <cellStyle name="Normal" xfId="0" builtinId="0"/>
    <cellStyle name="SAPMemberCell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rative%20OPEX%20per%20GL_1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e OPEX per GL"/>
      <sheetName val="BC"/>
      <sheetName val="GL"/>
      <sheetName val="Cost Center"/>
    </sheetNames>
    <sheetDataSet>
      <sheetData sheetId="0"/>
      <sheetData sheetId="1"/>
      <sheetData sheetId="2">
        <row r="2">
          <cell r="A2">
            <v>615010</v>
          </cell>
          <cell r="B2" t="str">
            <v>TEL&amp;POST-LANDLINE</v>
          </cell>
        </row>
        <row r="3">
          <cell r="A3">
            <v>615020</v>
          </cell>
          <cell r="B3" t="str">
            <v>TEL&amp;POST-CELLPHONE</v>
          </cell>
        </row>
        <row r="4">
          <cell r="A4">
            <v>615030</v>
          </cell>
          <cell r="B4" t="str">
            <v>TEL&amp;POST-INTERNET FEES</v>
          </cell>
        </row>
        <row r="5">
          <cell r="A5">
            <v>615040</v>
          </cell>
          <cell r="B5" t="str">
            <v>TEL&amp;POST-COURIER</v>
          </cell>
        </row>
        <row r="6">
          <cell r="A6">
            <v>619010</v>
          </cell>
          <cell r="B6" t="str">
            <v>EB-MEAL EXPENSES</v>
          </cell>
        </row>
        <row r="7">
          <cell r="A7">
            <v>619020</v>
          </cell>
          <cell r="B7" t="str">
            <v>INCENTIVES &amp; COMMISSION</v>
          </cell>
        </row>
        <row r="8">
          <cell r="A8">
            <v>619030</v>
          </cell>
          <cell r="B8" t="str">
            <v>EB-RELOCATION EXPENSES</v>
          </cell>
        </row>
        <row r="9">
          <cell r="A9">
            <v>619050</v>
          </cell>
          <cell r="B9" t="str">
            <v>EB-RETIREMENT/SEPARATION PAY</v>
          </cell>
        </row>
        <row r="10">
          <cell r="A10">
            <v>619060</v>
          </cell>
          <cell r="B10" t="str">
            <v>EB-MEMBERSHIP DUES</v>
          </cell>
        </row>
        <row r="11">
          <cell r="A11">
            <v>619070</v>
          </cell>
          <cell r="B11" t="str">
            <v>EB-MEDICAL EXPENSES</v>
          </cell>
        </row>
        <row r="12">
          <cell r="A12">
            <v>619080</v>
          </cell>
          <cell r="B12" t="str">
            <v>EB-CHRISTMAS GIVE-AWAYS</v>
          </cell>
        </row>
        <row r="13">
          <cell r="A13">
            <v>619090</v>
          </cell>
          <cell r="B13" t="str">
            <v>EB-BEREAVEMENT ASSISTANCE</v>
          </cell>
        </row>
        <row r="14">
          <cell r="A14">
            <v>640110</v>
          </cell>
          <cell r="B14" t="str">
            <v>EMPLOYEE ENGAGEMENT</v>
          </cell>
        </row>
        <row r="15">
          <cell r="A15">
            <v>641010</v>
          </cell>
          <cell r="B15" t="str">
            <v>EMPLOYEE BENEFIT-STUDY GRANT</v>
          </cell>
        </row>
        <row r="16">
          <cell r="A16">
            <v>622030</v>
          </cell>
          <cell r="B16" t="str">
            <v>CONSUMER PROMO-PROMOTIONAL ITEMS</v>
          </cell>
        </row>
        <row r="17">
          <cell r="A17">
            <v>622040</v>
          </cell>
          <cell r="B17" t="str">
            <v>CONSUMER PROMO-PRICE/OFFER COUPONS</v>
          </cell>
        </row>
        <row r="18">
          <cell r="A18">
            <v>611040</v>
          </cell>
          <cell r="B18" t="str">
            <v>RENT EXPENSE - HOUSE</v>
          </cell>
        </row>
        <row r="19">
          <cell r="A19">
            <v>621010</v>
          </cell>
          <cell r="B19" t="str">
            <v>PROFESSIONAL FEES - AUDIT</v>
          </cell>
        </row>
        <row r="20">
          <cell r="A20">
            <v>621020</v>
          </cell>
          <cell r="B20" t="str">
            <v>PROFESSIONAL FEES - LEGAL</v>
          </cell>
        </row>
        <row r="21">
          <cell r="A21">
            <v>621030</v>
          </cell>
          <cell r="B21" t="str">
            <v>PROFESSIONAL FEES - APPRAISER</v>
          </cell>
        </row>
        <row r="22">
          <cell r="A22">
            <v>621040</v>
          </cell>
          <cell r="B22" t="str">
            <v>PROFESSIONAL FEES - CONSULTANCY</v>
          </cell>
        </row>
        <row r="23">
          <cell r="A23">
            <v>621060</v>
          </cell>
          <cell r="B23" t="str">
            <v>PROFESSIONAL FEES - TALENT</v>
          </cell>
        </row>
        <row r="24">
          <cell r="A24">
            <v>640090</v>
          </cell>
          <cell r="B24" t="str">
            <v>SAMPLING EXPENSES</v>
          </cell>
        </row>
        <row r="25">
          <cell r="A25">
            <v>640100</v>
          </cell>
          <cell r="B25" t="str">
            <v>TESTING FEES</v>
          </cell>
        </row>
        <row r="26">
          <cell r="A26">
            <v>640180</v>
          </cell>
          <cell r="B26" t="str">
            <v>RESEARCH &amp; DEVELOPMENT</v>
          </cell>
        </row>
        <row r="27">
          <cell r="A27">
            <v>640190</v>
          </cell>
          <cell r="B27" t="str">
            <v>MARKET RESEARCH &amp; DEV.</v>
          </cell>
        </row>
        <row r="28">
          <cell r="A28">
            <v>600010</v>
          </cell>
          <cell r="B28" t="str">
            <v>S&amp;W- BASIC PAY</v>
          </cell>
        </row>
        <row r="29">
          <cell r="A29">
            <v>600020</v>
          </cell>
          <cell r="B29" t="str">
            <v>S&amp;W- OVERTIME</v>
          </cell>
        </row>
        <row r="30">
          <cell r="A30">
            <v>600030</v>
          </cell>
          <cell r="B30" t="str">
            <v>S&amp;W- SSS (EMPLOYER SHARE)</v>
          </cell>
        </row>
        <row r="31">
          <cell r="A31">
            <v>600050</v>
          </cell>
          <cell r="B31" t="str">
            <v>S&amp;W- 13TH MONTH PAY</v>
          </cell>
        </row>
        <row r="32">
          <cell r="A32">
            <v>600070</v>
          </cell>
          <cell r="B32" t="str">
            <v>S&amp;W- LIVING ALLOWANCE</v>
          </cell>
        </row>
        <row r="33">
          <cell r="A33">
            <v>600080</v>
          </cell>
          <cell r="B33" t="str">
            <v>S&amp;W- PAGIBIG EMPLOYER SHARE</v>
          </cell>
        </row>
        <row r="34">
          <cell r="A34">
            <v>600110</v>
          </cell>
          <cell r="B34" t="str">
            <v>S&amp;W- PHILHEALTH EMPLOYER SHARE</v>
          </cell>
        </row>
        <row r="35">
          <cell r="A35">
            <v>600120</v>
          </cell>
          <cell r="B35" t="str">
            <v>S&amp;W- COMMISSION &amp; INCENTIVES</v>
          </cell>
        </row>
        <row r="36">
          <cell r="A36">
            <v>611060</v>
          </cell>
          <cell r="B36" t="str">
            <v>RENT EXPENSE - STORE</v>
          </cell>
        </row>
        <row r="37">
          <cell r="A37">
            <v>613020</v>
          </cell>
          <cell r="B37" t="str">
            <v>STORE SUPPLIES</v>
          </cell>
        </row>
        <row r="38">
          <cell r="A38">
            <v>613030</v>
          </cell>
          <cell r="B38" t="str">
            <v>FACTORY &amp; FARM SUPPLIES-FIXED</v>
          </cell>
        </row>
        <row r="39">
          <cell r="A39">
            <v>613050</v>
          </cell>
          <cell r="B39" t="str">
            <v>REGISTRATION FEE</v>
          </cell>
        </row>
        <row r="40">
          <cell r="A40">
            <v>614010</v>
          </cell>
          <cell r="B40" t="str">
            <v>MUNICIPAL TAXES</v>
          </cell>
        </row>
        <row r="41">
          <cell r="A41">
            <v>614020</v>
          </cell>
          <cell r="B41" t="str">
            <v>BUSINESS TAXES</v>
          </cell>
        </row>
        <row r="42">
          <cell r="A42">
            <v>614070</v>
          </cell>
          <cell r="B42" t="str">
            <v>PENALTIES</v>
          </cell>
        </row>
        <row r="43">
          <cell r="A43">
            <v>617020</v>
          </cell>
          <cell r="B43" t="str">
            <v>INSURANCE EXP.-FIRE</v>
          </cell>
        </row>
        <row r="44">
          <cell r="A44">
            <v>617050</v>
          </cell>
          <cell r="B44" t="str">
            <v>INSURANCE EXP.-BUSINESS TAXES</v>
          </cell>
        </row>
        <row r="45">
          <cell r="A45">
            <v>618030</v>
          </cell>
          <cell r="B45" t="str">
            <v>CONTRACT LABOR-COORDINATOR</v>
          </cell>
        </row>
        <row r="46">
          <cell r="A46">
            <v>618040</v>
          </cell>
          <cell r="B46" t="str">
            <v>MERCHANDISING MATERIALS EXPENSE</v>
          </cell>
        </row>
        <row r="47">
          <cell r="A47">
            <v>618070</v>
          </cell>
          <cell r="B47" t="str">
            <v>GARBAGE DISPOSAL</v>
          </cell>
        </row>
        <row r="48">
          <cell r="A48">
            <v>618080</v>
          </cell>
          <cell r="B48" t="str">
            <v>REMITTANCE CHARGES</v>
          </cell>
        </row>
        <row r="49">
          <cell r="A49">
            <v>618090</v>
          </cell>
          <cell r="B49" t="str">
            <v>CONTRACT LABOR-CREW</v>
          </cell>
        </row>
        <row r="50">
          <cell r="A50">
            <v>618100</v>
          </cell>
          <cell r="B50" t="str">
            <v>CONTRACT LABOR - CREW OVERTIME</v>
          </cell>
        </row>
        <row r="51">
          <cell r="A51">
            <v>618110</v>
          </cell>
          <cell r="B51" t="str">
            <v>SALES INCENTIVES - CREW</v>
          </cell>
        </row>
        <row r="52">
          <cell r="A52">
            <v>618120</v>
          </cell>
          <cell r="B52" t="str">
            <v>TOKEN - CREW</v>
          </cell>
        </row>
        <row r="53">
          <cell r="A53">
            <v>640050</v>
          </cell>
          <cell r="B53" t="str">
            <v>LWP- ELECTRICITY</v>
          </cell>
        </row>
        <row r="54">
          <cell r="A54">
            <v>640060</v>
          </cell>
          <cell r="B54" t="str">
            <v>LWP- WATER</v>
          </cell>
        </row>
        <row r="55">
          <cell r="A55">
            <v>640980</v>
          </cell>
          <cell r="B55" t="str">
            <v>FIXED FREIGHT CHARGES</v>
          </cell>
        </row>
        <row r="56">
          <cell r="A56">
            <v>640990</v>
          </cell>
          <cell r="B56" t="str">
            <v>SHARE IN FIXED EXPENSES</v>
          </cell>
        </row>
        <row r="57">
          <cell r="A57">
            <v>640210</v>
          </cell>
          <cell r="B57" t="str">
            <v>REPAIRS &amp; MAINT.- OTHERS</v>
          </cell>
        </row>
        <row r="58">
          <cell r="A58">
            <v>640010</v>
          </cell>
          <cell r="B58" t="str">
            <v>FUEL EXPENSES</v>
          </cell>
        </row>
        <row r="59">
          <cell r="A59">
            <v>640020</v>
          </cell>
          <cell r="B59" t="str">
            <v>REPAIRS &amp; MAINT.-VEHICLE</v>
          </cell>
        </row>
        <row r="60">
          <cell r="A60">
            <v>615020</v>
          </cell>
          <cell r="B60" t="str">
            <v>TEL&amp;POST-CELLPHONE</v>
          </cell>
        </row>
        <row r="61">
          <cell r="A61">
            <v>640090</v>
          </cell>
          <cell r="B61" t="str">
            <v>SAMPLING EXPENSES</v>
          </cell>
        </row>
        <row r="62">
          <cell r="A62">
            <v>616030</v>
          </cell>
          <cell r="B62" t="str">
            <v>PHOTOCOPYING/PRINTING SERVICES</v>
          </cell>
        </row>
        <row r="63">
          <cell r="A63">
            <v>600060</v>
          </cell>
          <cell r="B63" t="str">
            <v>WORKING CLOTHES</v>
          </cell>
        </row>
        <row r="64">
          <cell r="A64">
            <v>612020</v>
          </cell>
          <cell r="B64" t="str">
            <v>TRANSPORTATION &amp; TRAVEL EXPENSES</v>
          </cell>
        </row>
        <row r="65">
          <cell r="A65">
            <v>613010</v>
          </cell>
          <cell r="B65" t="str">
            <v>OFFICE SUPPLIES</v>
          </cell>
        </row>
        <row r="66">
          <cell r="A66">
            <v>618020</v>
          </cell>
          <cell r="B66" t="str">
            <v>CONTRACT LABOR-FIXED</v>
          </cell>
        </row>
        <row r="67">
          <cell r="A67">
            <v>623030</v>
          </cell>
          <cell r="B67" t="str">
            <v>TRADE PROMO- SUPPORT</v>
          </cell>
        </row>
        <row r="68">
          <cell r="A68">
            <v>623080</v>
          </cell>
          <cell r="B68" t="str">
            <v>TRADE PROMO- DISPLAY MATERIALS</v>
          </cell>
        </row>
        <row r="69">
          <cell r="A69">
            <v>640070</v>
          </cell>
          <cell r="B69" t="str">
            <v>DONATION &amp; CONTRIBUTION</v>
          </cell>
        </row>
        <row r="70">
          <cell r="A70">
            <v>640230</v>
          </cell>
          <cell r="B70" t="str">
            <v>GASOLINE EXPENSES</v>
          </cell>
        </row>
        <row r="71">
          <cell r="A71">
            <v>640250</v>
          </cell>
          <cell r="B71" t="str">
            <v>ICE CONSUMPTION - FIXED</v>
          </cell>
        </row>
        <row r="72">
          <cell r="A72">
            <v>640040</v>
          </cell>
          <cell r="B72" t="str">
            <v>TRAININGS AND SEMINARS</v>
          </cell>
        </row>
        <row r="73">
          <cell r="A73">
            <v>619100</v>
          </cell>
          <cell r="B73" t="str">
            <v>LOYALTY AND AWARD</v>
          </cell>
        </row>
        <row r="74">
          <cell r="A74">
            <v>641000</v>
          </cell>
          <cell r="B74" t="str">
            <v>HANDLING CHARGES</v>
          </cell>
        </row>
        <row r="75">
          <cell r="A75">
            <v>615030</v>
          </cell>
          <cell r="B75" t="str">
            <v xml:space="preserve">TEL&amp;POST-INTERNET FEES </v>
          </cell>
        </row>
        <row r="76">
          <cell r="A76">
            <v>630050</v>
          </cell>
          <cell r="B76" t="str">
            <v>DEPRECIATION EXP. - LEASEHOLD IMPROVEMENTS</v>
          </cell>
        </row>
        <row r="77">
          <cell r="A77">
            <v>630070</v>
          </cell>
          <cell r="B77" t="str">
            <v>DEPRECIATION EXP. - COMPUTER SYSTEM</v>
          </cell>
        </row>
        <row r="78">
          <cell r="A78">
            <v>630080</v>
          </cell>
          <cell r="B78" t="str">
            <v>DEPRECIATION EXP. - OFFICE EQUIPMENT</v>
          </cell>
        </row>
        <row r="79">
          <cell r="A79">
            <v>630090</v>
          </cell>
          <cell r="B79" t="str">
            <v>DEPRECIATION EXP. - OFFICE FURNITURE &amp; FIXTURES</v>
          </cell>
        </row>
        <row r="80">
          <cell r="A80">
            <v>630110</v>
          </cell>
          <cell r="B80" t="str">
            <v>DEPRECIATION EXP. - TRANSPORTATION EQUIPMENT</v>
          </cell>
        </row>
        <row r="81">
          <cell r="A81">
            <v>630120</v>
          </cell>
          <cell r="B81" t="str">
            <v>DEPRECIATION EXP. - HAND TOOLS</v>
          </cell>
        </row>
        <row r="82">
          <cell r="A82">
            <v>630130</v>
          </cell>
          <cell r="B82" t="str">
            <v>DEPRECIATION EXP. - STORE EQUIPMENT</v>
          </cell>
        </row>
        <row r="83">
          <cell r="A83">
            <v>610050</v>
          </cell>
          <cell r="B83" t="str">
            <v>S &amp;W- SHARED PAY</v>
          </cell>
        </row>
        <row r="84">
          <cell r="A84">
            <v>630100</v>
          </cell>
          <cell r="B84" t="str">
            <v>DEPRECIATION EXPENSE</v>
          </cell>
        </row>
        <row r="85">
          <cell r="A85">
            <v>630180</v>
          </cell>
          <cell r="B85" t="str">
            <v>DE-COMPUTER EQUIPT&amp;PARAPHERNALIA</v>
          </cell>
        </row>
        <row r="86">
          <cell r="A86">
            <v>630060</v>
          </cell>
          <cell r="B86" t="str">
            <v>DE- MACH. EQUIPMENT</v>
          </cell>
        </row>
        <row r="87">
          <cell r="A87">
            <v>600040</v>
          </cell>
          <cell r="B87" t="str">
            <v>S&amp;W-SL/VL CONVERSION</v>
          </cell>
        </row>
        <row r="88">
          <cell r="A88">
            <v>600130</v>
          </cell>
          <cell r="B88" t="str">
            <v>S&amp;W- GROUP HOSPITAL</v>
          </cell>
        </row>
        <row r="89">
          <cell r="A89">
            <v>600140</v>
          </cell>
          <cell r="B89" t="str">
            <v>S&amp;W- GROUP LIFE INS.</v>
          </cell>
        </row>
        <row r="90">
          <cell r="A90">
            <v>600150</v>
          </cell>
          <cell r="B90" t="str">
            <v>S&amp;W- 14TH MONTH PAY</v>
          </cell>
        </row>
        <row r="91">
          <cell r="A91">
            <v>618020</v>
          </cell>
          <cell r="B91" t="str">
            <v>CONTRACT LABOR-FIXED</v>
          </cell>
        </row>
        <row r="92">
          <cell r="A92">
            <v>618090</v>
          </cell>
          <cell r="B92" t="str">
            <v>CONTRACT LABOR - CREW</v>
          </cell>
        </row>
        <row r="93">
          <cell r="A93">
            <v>618100</v>
          </cell>
          <cell r="B93" t="str">
            <v>CONTRACT LABOR - CREW OVERTIME</v>
          </cell>
        </row>
        <row r="94">
          <cell r="A94">
            <v>618110</v>
          </cell>
          <cell r="B94" t="str">
            <v>SALES INCENTIVES - CREW</v>
          </cell>
        </row>
        <row r="95">
          <cell r="A95">
            <v>618010</v>
          </cell>
          <cell r="B95" t="str">
            <v>SECURITY SERVICES</v>
          </cell>
        </row>
        <row r="96">
          <cell r="A96">
            <v>618050</v>
          </cell>
          <cell r="B96" t="str">
            <v>JANITORIAL SERVICES</v>
          </cell>
        </row>
        <row r="97">
          <cell r="A97">
            <v>618060</v>
          </cell>
          <cell r="B97" t="str">
            <v>PEST CONTROL</v>
          </cell>
        </row>
        <row r="98">
          <cell r="A98">
            <v>618070</v>
          </cell>
          <cell r="B98" t="str">
            <v>GARBAGE DISPOSAL</v>
          </cell>
        </row>
        <row r="99">
          <cell r="A99">
            <v>618080</v>
          </cell>
          <cell r="B99" t="str">
            <v>REMITTANCE CHARGES</v>
          </cell>
        </row>
        <row r="100">
          <cell r="A100">
            <v>618120</v>
          </cell>
          <cell r="B100" t="str">
            <v>TOKEN - CREW</v>
          </cell>
        </row>
        <row r="101">
          <cell r="A101">
            <v>626070</v>
          </cell>
          <cell r="B101" t="str">
            <v>SYSTEM/DOMAIN MAINTAINANCE</v>
          </cell>
        </row>
        <row r="102">
          <cell r="A102">
            <v>630140</v>
          </cell>
          <cell r="B102" t="str">
            <v>DEPRECIATION EXP. - OTHER ASSETS</v>
          </cell>
        </row>
        <row r="103">
          <cell r="A103">
            <v>630100</v>
          </cell>
          <cell r="B103" t="str">
            <v>DE- DEEPWELL &amp; WATER</v>
          </cell>
        </row>
        <row r="104">
          <cell r="A104">
            <v>630010</v>
          </cell>
          <cell r="B104" t="str">
            <v>DEPRECIATION EXP. - LAND IMPROVEMENTS</v>
          </cell>
        </row>
        <row r="105">
          <cell r="A105">
            <v>630020</v>
          </cell>
          <cell r="B105" t="str">
            <v>DEPRECIATION EXP. - BUILDINGS</v>
          </cell>
        </row>
        <row r="106">
          <cell r="A106">
            <v>630030</v>
          </cell>
          <cell r="B106" t="str">
            <v>DEPRECIATION EXP. - BUILDING IMPROVEMENTS</v>
          </cell>
        </row>
        <row r="107">
          <cell r="A107">
            <v>630190</v>
          </cell>
          <cell r="B107" t="str">
            <v>DEPRECIATION EXP.-LABORATORY EQUIPMENT</v>
          </cell>
        </row>
        <row r="108">
          <cell r="A108">
            <v>620030</v>
          </cell>
          <cell r="B108" t="str">
            <v>DUES SUBSCRIPTION &amp; PUBLICATION - ASSOCIATION</v>
          </cell>
        </row>
        <row r="109">
          <cell r="A109">
            <v>620010</v>
          </cell>
          <cell r="B109" t="str">
            <v>DUES SUBSCRIPTION &amp; PUBLICATION - MAGS, JOURNALS</v>
          </cell>
        </row>
        <row r="110">
          <cell r="A110">
            <v>620020</v>
          </cell>
          <cell r="B110" t="str">
            <v>DUES SUBSCRIPTION &amp; PUBLICATION -PRINTING SERVICES</v>
          </cell>
        </row>
        <row r="111">
          <cell r="A111">
            <v>617010</v>
          </cell>
          <cell r="B111" t="str">
            <v>INSURANCE EXP.-GROUP LIFE &amp; HOSP. PREMIUM</v>
          </cell>
        </row>
        <row r="112">
          <cell r="A112">
            <v>617020</v>
          </cell>
          <cell r="B112" t="str">
            <v>INSURANCE EXP.-FIRE</v>
          </cell>
        </row>
        <row r="113">
          <cell r="A113">
            <v>617030</v>
          </cell>
          <cell r="B113" t="str">
            <v>INSURANCE EXP.-MOTOR VEHICLE</v>
          </cell>
        </row>
        <row r="114">
          <cell r="A114">
            <v>617050</v>
          </cell>
          <cell r="B114" t="str">
            <v>INSURANCE EXP.-BUSINESS TAXES</v>
          </cell>
        </row>
        <row r="115">
          <cell r="A115">
            <v>617040</v>
          </cell>
          <cell r="B115" t="str">
            <v>INSURANCE EXP.-MARINE/MDSE FLOATER</v>
          </cell>
        </row>
        <row r="116">
          <cell r="A116">
            <v>613010</v>
          </cell>
          <cell r="B116" t="str">
            <v>OFFICE SUPPLIES</v>
          </cell>
        </row>
        <row r="117">
          <cell r="A117">
            <v>613020</v>
          </cell>
          <cell r="B117" t="str">
            <v>STORE SUPPLIES</v>
          </cell>
        </row>
        <row r="118">
          <cell r="A118">
            <v>613030</v>
          </cell>
          <cell r="B118" t="str">
            <v>FACTORY &amp; FARM SUPPLIES-FIXED</v>
          </cell>
        </row>
        <row r="119">
          <cell r="A119">
            <v>613040</v>
          </cell>
          <cell r="B119" t="str">
            <v>LABORATORY SUPPLIES-FIXED</v>
          </cell>
        </row>
        <row r="120">
          <cell r="A120">
            <v>618040</v>
          </cell>
          <cell r="B120" t="str">
            <v>MERCHANDISING MATERIALS EXPENSE</v>
          </cell>
        </row>
        <row r="121">
          <cell r="A121">
            <v>625010</v>
          </cell>
          <cell r="B121" t="str">
            <v>MEDIA-PRINT</v>
          </cell>
        </row>
        <row r="122">
          <cell r="A122">
            <v>625020</v>
          </cell>
          <cell r="B122" t="str">
            <v>MEDIA-RADIO</v>
          </cell>
        </row>
        <row r="123">
          <cell r="A123">
            <v>625030</v>
          </cell>
          <cell r="B123" t="str">
            <v>MEDIA-TV</v>
          </cell>
        </row>
        <row r="124">
          <cell r="A124">
            <v>625050</v>
          </cell>
          <cell r="B124" t="str">
            <v>MEDIA-OUTDOOR ADVERTISING</v>
          </cell>
        </row>
        <row r="125">
          <cell r="A125">
            <v>625060</v>
          </cell>
          <cell r="B125" t="str">
            <v>MEDIA-SOCIAL NETWORKS</v>
          </cell>
        </row>
        <row r="126">
          <cell r="A126">
            <v>625040</v>
          </cell>
          <cell r="B126" t="str">
            <v>MEDIA-CINEMA</v>
          </cell>
        </row>
        <row r="127">
          <cell r="A127">
            <v>619110</v>
          </cell>
          <cell r="B127" t="str">
            <v>HONORARIUM</v>
          </cell>
        </row>
        <row r="128">
          <cell r="A128">
            <v>612060</v>
          </cell>
          <cell r="B128" t="str">
            <v>MEALS WITH SECOND PARTIES</v>
          </cell>
        </row>
        <row r="129">
          <cell r="A129">
            <v>618130</v>
          </cell>
          <cell r="B129" t="str">
            <v>FEEDMILL INCENTIVES</v>
          </cell>
        </row>
        <row r="130">
          <cell r="A130">
            <v>619040</v>
          </cell>
          <cell r="B130" t="str">
            <v>EB-CONT. TO RETIREMENT PLAN</v>
          </cell>
        </row>
        <row r="131">
          <cell r="A131">
            <v>619120</v>
          </cell>
          <cell r="B131" t="str">
            <v>PRE EMPLOYMENT EXPENSES</v>
          </cell>
        </row>
        <row r="132">
          <cell r="A132">
            <v>619130</v>
          </cell>
          <cell r="B132" t="str">
            <v>ON BOARDING EXPENSES</v>
          </cell>
        </row>
        <row r="133">
          <cell r="A133">
            <v>619140</v>
          </cell>
          <cell r="B133" t="str">
            <v>HAZARD PAY - EMPLOYEES</v>
          </cell>
        </row>
        <row r="134">
          <cell r="A134">
            <v>619150</v>
          </cell>
          <cell r="B134" t="str">
            <v>PERSONAL PROTECTIVE EQUIPMENT</v>
          </cell>
        </row>
        <row r="135">
          <cell r="A135">
            <v>619410</v>
          </cell>
          <cell r="B135" t="str">
            <v>HAZZARD PAY-EMPLOYEES</v>
          </cell>
        </row>
        <row r="136">
          <cell r="A136">
            <v>640070</v>
          </cell>
          <cell r="B136" t="str">
            <v>DONATION &amp; CONTRIBUTION</v>
          </cell>
        </row>
        <row r="137">
          <cell r="A137">
            <v>640080</v>
          </cell>
          <cell r="B137" t="str">
            <v>ADS-JOB OPENING</v>
          </cell>
        </row>
        <row r="138">
          <cell r="A138">
            <v>640210</v>
          </cell>
          <cell r="B138" t="str">
            <v>REPAIRS &amp; MAINT.- OTHERS</v>
          </cell>
        </row>
        <row r="139">
          <cell r="A139">
            <v>640220</v>
          </cell>
          <cell r="B139" t="str">
            <v>GROWERS INCENTIVES</v>
          </cell>
        </row>
        <row r="140">
          <cell r="A140">
            <v>640240</v>
          </cell>
          <cell r="B140" t="str">
            <v>COLD STORAGE CHARGES</v>
          </cell>
        </row>
        <row r="141">
          <cell r="A141">
            <v>640250</v>
          </cell>
          <cell r="B141" t="str">
            <v>ICE CONSUMPTION - FIXED</v>
          </cell>
        </row>
        <row r="142">
          <cell r="A142">
            <v>640980</v>
          </cell>
          <cell r="B142" t="str">
            <v>FIXED FREIGHT CHARGES</v>
          </cell>
        </row>
        <row r="143">
          <cell r="A143">
            <v>640990</v>
          </cell>
          <cell r="B143" t="str">
            <v>SHARE IN FIXED EXPENSES</v>
          </cell>
        </row>
        <row r="144">
          <cell r="A144">
            <v>641000</v>
          </cell>
          <cell r="B144" t="str">
            <v>HANDLING CHARGES</v>
          </cell>
        </row>
        <row r="145">
          <cell r="A145">
            <v>641020</v>
          </cell>
          <cell r="B145" t="str">
            <v>MERCHANT FEES</v>
          </cell>
        </row>
        <row r="146">
          <cell r="A146">
            <v>641040</v>
          </cell>
          <cell r="B146" t="str">
            <v>LEASE EXPENSE</v>
          </cell>
        </row>
        <row r="147">
          <cell r="A147">
            <v>626110</v>
          </cell>
          <cell r="B147" t="str">
            <v>ENDORSEMENT FEE</v>
          </cell>
        </row>
        <row r="148">
          <cell r="A148">
            <v>618140</v>
          </cell>
          <cell r="B148" t="str">
            <v>HAZARD PAY - CREW</v>
          </cell>
        </row>
        <row r="149">
          <cell r="A149">
            <v>618140</v>
          </cell>
          <cell r="B149" t="str">
            <v>HAZARD PAY - CREW</v>
          </cell>
        </row>
        <row r="150">
          <cell r="A150">
            <v>621050</v>
          </cell>
          <cell r="B150" t="str">
            <v>ROYALTY FEE</v>
          </cell>
        </row>
        <row r="151">
          <cell r="A151">
            <v>640120</v>
          </cell>
          <cell r="B151" t="str">
            <v>BAD DEBTS EXPENSE</v>
          </cell>
        </row>
        <row r="152">
          <cell r="A152">
            <v>640130</v>
          </cell>
          <cell r="B152" t="str">
            <v>INPUT TAX EXPENSE</v>
          </cell>
        </row>
        <row r="153">
          <cell r="A153">
            <v>640140</v>
          </cell>
          <cell r="B153" t="str">
            <v>EXTERNAL PROGRAM</v>
          </cell>
        </row>
        <row r="154">
          <cell r="A154">
            <v>640150</v>
          </cell>
          <cell r="B154" t="str">
            <v>CONTRACT DISTRIBUTION</v>
          </cell>
        </row>
        <row r="155">
          <cell r="A155">
            <v>640160</v>
          </cell>
          <cell r="B155" t="str">
            <v>DIRECTOR\'S COMPENSATION</v>
          </cell>
        </row>
        <row r="156">
          <cell r="A156">
            <v>640200</v>
          </cell>
          <cell r="B156" t="str">
            <v>SHARE IN FARM EXPENSES</v>
          </cell>
        </row>
        <row r="157">
          <cell r="A157">
            <v>641030</v>
          </cell>
          <cell r="B157" t="str">
            <v>GOODWILL</v>
          </cell>
        </row>
        <row r="158">
          <cell r="A158">
            <v>641050</v>
          </cell>
          <cell r="B158" t="str">
            <v>CASH PRIZE</v>
          </cell>
        </row>
        <row r="159">
          <cell r="A159">
            <v>641060</v>
          </cell>
          <cell r="B159" t="str">
            <v>IBG PERIOD COST CLEARING</v>
          </cell>
        </row>
        <row r="160">
          <cell r="A160">
            <v>641070</v>
          </cell>
          <cell r="B160" t="str">
            <v>TRUCK SCALE FEE</v>
          </cell>
        </row>
        <row r="161">
          <cell r="A161">
            <v>626010</v>
          </cell>
          <cell r="B161" t="str">
            <v>PROMOS-PUBLIC RELATION</v>
          </cell>
        </row>
        <row r="162">
          <cell r="A162">
            <v>626020</v>
          </cell>
          <cell r="B162" t="str">
            <v>PROMOS-SPECIAL EVENTS</v>
          </cell>
        </row>
        <row r="163">
          <cell r="A163">
            <v>626050</v>
          </cell>
          <cell r="B163" t="str">
            <v>SPECIAL PROGRAMS</v>
          </cell>
        </row>
        <row r="164">
          <cell r="A164">
            <v>626060</v>
          </cell>
          <cell r="B164" t="str">
            <v>PROMOS-NON-TRADE/PREMISE SELLING</v>
          </cell>
        </row>
        <row r="165">
          <cell r="A165">
            <v>626080</v>
          </cell>
          <cell r="B165" t="str">
            <v>SPORTS PROGRAM</v>
          </cell>
        </row>
        <row r="166">
          <cell r="A166">
            <v>626090</v>
          </cell>
          <cell r="B166" t="str">
            <v>SPONSORSHIPS</v>
          </cell>
        </row>
        <row r="167">
          <cell r="A167">
            <v>626100</v>
          </cell>
          <cell r="B167" t="str">
            <v>PUBLIC RELATIONS</v>
          </cell>
        </row>
        <row r="168">
          <cell r="A168">
            <v>623050</v>
          </cell>
          <cell r="B168" t="str">
            <v>TRADE PROMO- DEMO EXPENSES</v>
          </cell>
        </row>
        <row r="169">
          <cell r="A169">
            <v>623060</v>
          </cell>
          <cell r="B169" t="str">
            <v>TRADE PROMO- PRICE/OFFER COUPONS</v>
          </cell>
        </row>
        <row r="170">
          <cell r="A170">
            <v>623070</v>
          </cell>
          <cell r="B170" t="str">
            <v>TRADE PROMO- TRADE OFFERS</v>
          </cell>
        </row>
        <row r="171">
          <cell r="A171">
            <v>626030</v>
          </cell>
          <cell r="B171" t="str">
            <v>PROMOS-SEMINARS</v>
          </cell>
        </row>
        <row r="172">
          <cell r="A172">
            <v>626040</v>
          </cell>
          <cell r="B172" t="str">
            <v>PROMOS-PILOTS</v>
          </cell>
        </row>
        <row r="173">
          <cell r="A173">
            <v>616010</v>
          </cell>
          <cell r="B173" t="str">
            <v>BOOKS &amp; SUBSCRIPTION</v>
          </cell>
        </row>
        <row r="174">
          <cell r="A174">
            <v>616030</v>
          </cell>
          <cell r="B174" t="str">
            <v>PHOTOCOPYING/PRINTING SERVICES</v>
          </cell>
        </row>
        <row r="175">
          <cell r="A175">
            <v>624020</v>
          </cell>
          <cell r="B175" t="str">
            <v>PRODUCTION-VIDEO</v>
          </cell>
        </row>
        <row r="176">
          <cell r="A176">
            <v>624040</v>
          </cell>
          <cell r="B176" t="str">
            <v>PRODUCTION-PHOTOGRAPHY</v>
          </cell>
        </row>
        <row r="177">
          <cell r="A177">
            <v>624010</v>
          </cell>
          <cell r="B177" t="str">
            <v>PRODUCTION-PRINT</v>
          </cell>
        </row>
        <row r="178">
          <cell r="A178">
            <v>624030</v>
          </cell>
          <cell r="B178" t="str">
            <v>PRODUCTION-TV</v>
          </cell>
        </row>
        <row r="179">
          <cell r="A179">
            <v>611010</v>
          </cell>
          <cell r="B179" t="str">
            <v>RENT EXPENSE - OFFICE SPACE</v>
          </cell>
        </row>
        <row r="180">
          <cell r="A180">
            <v>611020</v>
          </cell>
          <cell r="B180" t="str">
            <v>RENT EXPENSE - STORAGE/WAREHOUSE</v>
          </cell>
        </row>
        <row r="181">
          <cell r="A181">
            <v>611030</v>
          </cell>
          <cell r="B181" t="str">
            <v>RENT EXPENSE - PARKING LOT</v>
          </cell>
        </row>
        <row r="182">
          <cell r="A182">
            <v>611040</v>
          </cell>
          <cell r="B182" t="str">
            <v>RENT EXPENSE - HOUSE</v>
          </cell>
        </row>
        <row r="183">
          <cell r="A183">
            <v>611050</v>
          </cell>
          <cell r="B183" t="str">
            <v>RENT EXPENSE - VEHICLE</v>
          </cell>
        </row>
        <row r="184">
          <cell r="A184">
            <v>611060</v>
          </cell>
          <cell r="B184" t="str">
            <v>RENT EXPENSE - STORE</v>
          </cell>
        </row>
        <row r="185">
          <cell r="A185">
            <v>611070</v>
          </cell>
          <cell r="B185" t="str">
            <v>RENT EXPENSE - ADVERTISING SPACE</v>
          </cell>
        </row>
        <row r="186">
          <cell r="A186">
            <v>611090</v>
          </cell>
          <cell r="B186" t="str">
            <v>RENT EXPENSE - LABORATORY SPACE</v>
          </cell>
        </row>
        <row r="187">
          <cell r="A187">
            <v>612010</v>
          </cell>
          <cell r="B187" t="str">
            <v>REPRESENTATION EXPENSES</v>
          </cell>
        </row>
        <row r="188">
          <cell r="A188">
            <v>612070</v>
          </cell>
          <cell r="B188" t="str">
            <v>REPRESENTATION EXPENSE - COVID 19</v>
          </cell>
        </row>
        <row r="189">
          <cell r="A189">
            <v>600060</v>
          </cell>
          <cell r="B189" t="str">
            <v>WORKING CLOTHES</v>
          </cell>
        </row>
        <row r="190">
          <cell r="A190">
            <v>611080</v>
          </cell>
          <cell r="B190" t="str">
            <v>REPRESENTATION EXPENSES - FIXED</v>
          </cell>
        </row>
        <row r="191">
          <cell r="A191">
            <v>614020</v>
          </cell>
          <cell r="B191" t="str">
            <v>BUSINESS TAXES</v>
          </cell>
        </row>
        <row r="192">
          <cell r="A192">
            <v>614030</v>
          </cell>
          <cell r="B192" t="str">
            <v>SERVICE VEHICLE REGISTRATION FEE</v>
          </cell>
        </row>
        <row r="193">
          <cell r="A193">
            <v>614070</v>
          </cell>
          <cell r="B193" t="str">
            <v>PENALTIES</v>
          </cell>
        </row>
        <row r="194">
          <cell r="A194">
            <v>614090</v>
          </cell>
          <cell r="B194" t="str">
            <v>INSPECTION FEE</v>
          </cell>
        </row>
        <row r="195">
          <cell r="A195">
            <v>613050</v>
          </cell>
          <cell r="B195" t="str">
            <v>REGISTRATION FEE</v>
          </cell>
        </row>
        <row r="196">
          <cell r="A196">
            <v>640170</v>
          </cell>
          <cell r="B196" t="str">
            <v>DOCUMENTARY STAMPS</v>
          </cell>
        </row>
        <row r="197">
          <cell r="A197">
            <v>614010</v>
          </cell>
          <cell r="B197" t="str">
            <v>MUNICIPAL TAXES</v>
          </cell>
        </row>
        <row r="198">
          <cell r="A198">
            <v>614040</v>
          </cell>
          <cell r="B198" t="str">
            <v>NEW COMPANY REGISTRATION FEE</v>
          </cell>
        </row>
        <row r="199">
          <cell r="A199">
            <v>614060</v>
          </cell>
          <cell r="B199" t="str">
            <v>ANNUAL FIXED TAX</v>
          </cell>
        </row>
        <row r="200">
          <cell r="A200">
            <v>614080</v>
          </cell>
          <cell r="B200" t="str">
            <v>REAL ESTATE TAXES</v>
          </cell>
        </row>
        <row r="201">
          <cell r="A201">
            <v>623010</v>
          </cell>
          <cell r="B201" t="str">
            <v>TRADE PROMOS</v>
          </cell>
        </row>
        <row r="202">
          <cell r="A202">
            <v>623020</v>
          </cell>
          <cell r="B202" t="str">
            <v>TRADE PROMO- RAFFLES/REDEMPTION</v>
          </cell>
        </row>
        <row r="203">
          <cell r="A203">
            <v>623030</v>
          </cell>
          <cell r="B203" t="str">
            <v>TRADE PROMO- SUPPORT</v>
          </cell>
        </row>
        <row r="204">
          <cell r="A204">
            <v>623040</v>
          </cell>
          <cell r="B204" t="str">
            <v>TRADE PROMO- PROMOTIONAL ITEMS</v>
          </cell>
        </row>
        <row r="205">
          <cell r="A205">
            <v>623080</v>
          </cell>
          <cell r="B205" t="str">
            <v>TRADE PROMO- DISPLAY MATERIALS</v>
          </cell>
        </row>
        <row r="206">
          <cell r="A206">
            <v>623090</v>
          </cell>
          <cell r="B206" t="str">
            <v>TRADE PROMO- SIGNAGES</v>
          </cell>
        </row>
        <row r="207">
          <cell r="A207">
            <v>640030</v>
          </cell>
          <cell r="B207" t="str">
            <v>MEETING &amp; CONFERENCE</v>
          </cell>
        </row>
        <row r="208">
          <cell r="A208">
            <v>640040</v>
          </cell>
          <cell r="B208" t="str">
            <v>TRAININGS AND SEMINARS</v>
          </cell>
        </row>
        <row r="209">
          <cell r="A209">
            <v>612020</v>
          </cell>
          <cell r="B209" t="str">
            <v>TRANSPORTATION &amp; TRAVEL EXPENSES</v>
          </cell>
        </row>
        <row r="210">
          <cell r="A210">
            <v>612030</v>
          </cell>
          <cell r="B210" t="str">
            <v>OUT-OF-TOWN TRAVEL EXPENSE</v>
          </cell>
        </row>
        <row r="211">
          <cell r="A211">
            <v>612040</v>
          </cell>
          <cell r="B211" t="str">
            <v>FOREIGN TRAVEL EXPENSES</v>
          </cell>
        </row>
        <row r="212">
          <cell r="A212">
            <v>612050</v>
          </cell>
          <cell r="B212" t="str">
            <v>FOREIGN TRIPS</v>
          </cell>
        </row>
        <row r="213">
          <cell r="A213">
            <v>640050</v>
          </cell>
          <cell r="B213" t="str">
            <v>LWP- ELECTRICITY</v>
          </cell>
        </row>
        <row r="214">
          <cell r="A214">
            <v>640060</v>
          </cell>
          <cell r="B214" t="str">
            <v>LWP- WATER</v>
          </cell>
        </row>
        <row r="215">
          <cell r="A215">
            <v>640230</v>
          </cell>
          <cell r="B215" t="str">
            <v>GASOLINE EXPENSES</v>
          </cell>
        </row>
        <row r="216">
          <cell r="A216">
            <v>611100</v>
          </cell>
          <cell r="B216" t="str">
            <v>RENTAL - SPORTS FACILITIES</v>
          </cell>
        </row>
        <row r="217">
          <cell r="A217">
            <v>613060</v>
          </cell>
          <cell r="B217" t="str">
            <v>TRAINING SUPPLIES</v>
          </cell>
        </row>
        <row r="218">
          <cell r="A218">
            <v>613070</v>
          </cell>
          <cell r="B218" t="str">
            <v>MARKETING SUPPLIES</v>
          </cell>
        </row>
        <row r="219">
          <cell r="A219">
            <v>621080</v>
          </cell>
          <cell r="B219" t="str">
            <v>PROFESSIONAL FEES - CONSULTANCY</v>
          </cell>
        </row>
        <row r="220">
          <cell r="A220">
            <v>621090</v>
          </cell>
          <cell r="B220" t="str">
            <v>PROFESSIONAL FEES - CONSULTANCY</v>
          </cell>
        </row>
        <row r="221">
          <cell r="A221">
            <v>622010</v>
          </cell>
          <cell r="B221" t="str">
            <v>CONSUMER PROMO-RECOVERY</v>
          </cell>
        </row>
        <row r="222">
          <cell r="A222">
            <v>622020</v>
          </cell>
          <cell r="B222" t="str">
            <v>CONSUMER PROMO-RAFFLES/REDEMPTION</v>
          </cell>
        </row>
        <row r="223">
          <cell r="A223">
            <v>622020</v>
          </cell>
          <cell r="B223" t="str">
            <v>CONSUMER PROMO-RAFFLES/REDEMPTION</v>
          </cell>
        </row>
        <row r="224">
          <cell r="A224">
            <v>630200</v>
          </cell>
          <cell r="B224" t="str">
            <v>DEPRECIATION EXP.-FARM EQUIPMENT</v>
          </cell>
        </row>
        <row r="225">
          <cell r="A225">
            <v>641080</v>
          </cell>
          <cell r="B225" t="str">
            <v>FIXED COST ALLOCATION</v>
          </cell>
        </row>
        <row r="226">
          <cell r="A226">
            <v>614050</v>
          </cell>
          <cell r="B226" t="str">
            <v>MARKET AND PROFERAGE FEE</v>
          </cell>
        </row>
        <row r="227">
          <cell r="A227">
            <v>600120</v>
          </cell>
          <cell r="B227" t="str">
            <v>S&amp;W- COMMISSION &amp; INCENTIVES</v>
          </cell>
        </row>
        <row r="228">
          <cell r="A228">
            <v>612010</v>
          </cell>
          <cell r="B228" t="str">
            <v>REPRESENTATION EXPENSES</v>
          </cell>
        </row>
        <row r="229">
          <cell r="A229">
            <v>614090</v>
          </cell>
          <cell r="B229" t="str">
            <v>INSPECTION FEE</v>
          </cell>
        </row>
        <row r="230">
          <cell r="A230">
            <v>615040</v>
          </cell>
          <cell r="B230" t="str">
            <v>TEL&amp;POST-COURIER</v>
          </cell>
        </row>
        <row r="231">
          <cell r="A231">
            <v>616010</v>
          </cell>
          <cell r="B231" t="str">
            <v>BOOKS &amp; SUBSCRIPTION</v>
          </cell>
        </row>
        <row r="232">
          <cell r="A232">
            <v>618060</v>
          </cell>
          <cell r="B232" t="str">
            <v>PEST CONTROL</v>
          </cell>
        </row>
        <row r="233">
          <cell r="A233">
            <v>619020</v>
          </cell>
          <cell r="B233" t="str">
            <v>INCENTIVES &amp; COMMISSION</v>
          </cell>
        </row>
        <row r="234">
          <cell r="A234">
            <v>619070</v>
          </cell>
          <cell r="B234" t="str">
            <v>EB-MEDICAL EXPENSES</v>
          </cell>
        </row>
        <row r="235">
          <cell r="A235">
            <v>621040</v>
          </cell>
          <cell r="B235" t="str">
            <v>PROFESSIONAL FEES - CONSULTANCY</v>
          </cell>
        </row>
        <row r="236">
          <cell r="A236">
            <v>626050</v>
          </cell>
          <cell r="B236" t="str">
            <v>SPECIAL PROGRAMS</v>
          </cell>
        </row>
        <row r="237">
          <cell r="A237">
            <v>626090</v>
          </cell>
          <cell r="B237" t="str">
            <v>SPONSORSHIPS</v>
          </cell>
        </row>
        <row r="238">
          <cell r="A238">
            <v>640010</v>
          </cell>
          <cell r="B238" t="str">
            <v>FUEL EXPENSES</v>
          </cell>
        </row>
        <row r="239">
          <cell r="A239">
            <v>640100</v>
          </cell>
          <cell r="B239" t="str">
            <v>TESTING FEES</v>
          </cell>
        </row>
        <row r="240">
          <cell r="A240">
            <v>640170</v>
          </cell>
          <cell r="B240" t="str">
            <v>DOCUMENTARY STAMPS</v>
          </cell>
        </row>
        <row r="241">
          <cell r="A241">
            <v>640180</v>
          </cell>
          <cell r="B241" t="str">
            <v>RESEARCH &amp; DEVELOPMENT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49"/>
  <sheetViews>
    <sheetView tabSelected="1" topLeftCell="A4339" workbookViewId="0">
      <selection activeCell="A4344" sqref="A4344"/>
    </sheetView>
  </sheetViews>
  <sheetFormatPr defaultRowHeight="15" x14ac:dyDescent="0.25"/>
  <cols>
    <col min="1" max="1" width="41.140625" bestFit="1" customWidth="1"/>
    <col min="2" max="2" width="18.7109375" bestFit="1" customWidth="1"/>
    <col min="3" max="4" width="20" bestFit="1" customWidth="1"/>
    <col min="5" max="5" width="19.140625" bestFit="1" customWidth="1"/>
    <col min="6" max="6" width="12.85546875" bestFit="1" customWidth="1"/>
    <col min="7" max="7" width="17.5703125" bestFit="1" customWidth="1"/>
    <col min="8" max="8" width="11.7109375" bestFit="1" customWidth="1"/>
    <col min="9" max="9" width="10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5">
      <c r="A3">
        <v>1014</v>
      </c>
      <c r="B3" t="s">
        <v>14</v>
      </c>
      <c r="C3">
        <v>127003</v>
      </c>
      <c r="D3" t="s">
        <v>563</v>
      </c>
      <c r="E3" t="s">
        <v>51</v>
      </c>
      <c r="F3" s="7">
        <v>614020</v>
      </c>
      <c r="G3" t="str">
        <f>IFERROR(VLOOKUP(F3,[1]GL!$A$2:$B$241,2,0),0)</f>
        <v>BUSINESS TAXES</v>
      </c>
      <c r="H3" t="s">
        <v>82</v>
      </c>
      <c r="I3" s="5">
        <v>76398</v>
      </c>
    </row>
    <row r="4" spans="1:9" x14ac:dyDescent="0.25">
      <c r="A4">
        <v>1014</v>
      </c>
      <c r="B4" t="s">
        <v>14</v>
      </c>
      <c r="C4">
        <v>127003</v>
      </c>
      <c r="D4" t="s">
        <v>563</v>
      </c>
      <c r="E4" t="s">
        <v>51</v>
      </c>
      <c r="F4" s="7">
        <v>618090</v>
      </c>
      <c r="G4" t="str">
        <f>IFERROR(VLOOKUP(F4,[1]GL!$A$2:$B$241,2,0),0)</f>
        <v>CONTRACT LABOR-CREW</v>
      </c>
      <c r="H4" t="s">
        <v>82</v>
      </c>
      <c r="I4" s="5">
        <v>189306.51</v>
      </c>
    </row>
    <row r="5" spans="1:9" x14ac:dyDescent="0.25">
      <c r="A5">
        <v>1014</v>
      </c>
      <c r="B5" t="s">
        <v>14</v>
      </c>
      <c r="C5">
        <v>127003</v>
      </c>
      <c r="D5" t="s">
        <v>563</v>
      </c>
      <c r="E5" t="s">
        <v>51</v>
      </c>
      <c r="F5" s="7">
        <v>618020</v>
      </c>
      <c r="G5" t="str">
        <f>IFERROR(VLOOKUP(F5,[1]GL!$A$2:$B$241,2,0),0)</f>
        <v>CONTRACT LABOR-FIXED</v>
      </c>
      <c r="H5" t="s">
        <v>82</v>
      </c>
      <c r="I5" s="5">
        <v>1260</v>
      </c>
    </row>
    <row r="6" spans="1:9" x14ac:dyDescent="0.25">
      <c r="A6">
        <v>1014</v>
      </c>
      <c r="B6" t="s">
        <v>14</v>
      </c>
      <c r="C6">
        <v>127003</v>
      </c>
      <c r="D6" t="s">
        <v>563</v>
      </c>
      <c r="E6" t="s">
        <v>51</v>
      </c>
      <c r="F6" s="7">
        <v>618100</v>
      </c>
      <c r="G6" t="str">
        <f>IFERROR(VLOOKUP(F6,[1]GL!$A$2:$B$241,2,0),0)</f>
        <v>CONTRACT LABOR - CREW OVERTIME</v>
      </c>
      <c r="H6" t="s">
        <v>82</v>
      </c>
      <c r="I6" s="5">
        <v>53937.62</v>
      </c>
    </row>
    <row r="7" spans="1:9" x14ac:dyDescent="0.25">
      <c r="A7">
        <v>1014</v>
      </c>
      <c r="B7" t="s">
        <v>14</v>
      </c>
      <c r="C7">
        <v>127003</v>
      </c>
      <c r="D7" t="s">
        <v>563</v>
      </c>
      <c r="E7" t="s">
        <v>51</v>
      </c>
      <c r="F7" s="7">
        <v>630050</v>
      </c>
      <c r="G7" t="str">
        <f>IFERROR(VLOOKUP(F7,[1]GL!$A$2:$B$241,2,0),0)</f>
        <v>DEPRECIATION EXP. - LEASEHOLD IMPROVEMENTS</v>
      </c>
      <c r="H7" t="s">
        <v>82</v>
      </c>
      <c r="I7" s="5">
        <v>11945</v>
      </c>
    </row>
    <row r="8" spans="1:9" x14ac:dyDescent="0.25">
      <c r="A8">
        <v>1014</v>
      </c>
      <c r="B8" t="s">
        <v>14</v>
      </c>
      <c r="C8">
        <v>127003</v>
      </c>
      <c r="D8" t="s">
        <v>563</v>
      </c>
      <c r="E8" t="s">
        <v>51</v>
      </c>
      <c r="F8" s="7">
        <v>613030</v>
      </c>
      <c r="G8" t="str">
        <f>IFERROR(VLOOKUP(F8,[1]GL!$A$2:$B$241,2,0),0)</f>
        <v>FACTORY &amp; FARM SUPPLIES-FIXED</v>
      </c>
      <c r="H8" t="s">
        <v>82</v>
      </c>
      <c r="I8" s="5">
        <v>1700</v>
      </c>
    </row>
    <row r="9" spans="1:9" x14ac:dyDescent="0.25">
      <c r="A9">
        <v>1014</v>
      </c>
      <c r="B9" t="s">
        <v>14</v>
      </c>
      <c r="C9">
        <v>127003</v>
      </c>
      <c r="D9" t="s">
        <v>563</v>
      </c>
      <c r="E9" t="s">
        <v>51</v>
      </c>
      <c r="F9" s="7">
        <v>640980</v>
      </c>
      <c r="G9" t="str">
        <f>IFERROR(VLOOKUP(F9,[1]GL!$A$2:$B$241,2,0),0)</f>
        <v>FIXED FREIGHT CHARGES</v>
      </c>
      <c r="H9" t="s">
        <v>82</v>
      </c>
      <c r="I9" s="5">
        <v>13889.53</v>
      </c>
    </row>
    <row r="10" spans="1:9" x14ac:dyDescent="0.25">
      <c r="A10">
        <v>1014</v>
      </c>
      <c r="B10" t="s">
        <v>14</v>
      </c>
      <c r="C10">
        <v>127003</v>
      </c>
      <c r="D10" t="s">
        <v>563</v>
      </c>
      <c r="E10" t="s">
        <v>51</v>
      </c>
      <c r="F10" s="7">
        <v>618070</v>
      </c>
      <c r="G10" t="str">
        <f>IFERROR(VLOOKUP(F10,[1]GL!$A$2:$B$241,2,0),0)</f>
        <v>GARBAGE DISPOSAL</v>
      </c>
      <c r="H10" t="s">
        <v>82</v>
      </c>
      <c r="I10" s="5">
        <v>2990</v>
      </c>
    </row>
    <row r="11" spans="1:9" x14ac:dyDescent="0.25">
      <c r="A11">
        <v>1014</v>
      </c>
      <c r="B11" t="s">
        <v>14</v>
      </c>
      <c r="C11">
        <v>127003</v>
      </c>
      <c r="D11" t="s">
        <v>563</v>
      </c>
      <c r="E11" t="s">
        <v>51</v>
      </c>
      <c r="F11" s="7">
        <v>618140</v>
      </c>
      <c r="G11" t="str">
        <f>IFERROR(VLOOKUP(F11,[1]GL!$A$2:$B$241,2,0),0)</f>
        <v>HAZARD PAY - CREW</v>
      </c>
      <c r="H11" t="s">
        <v>82</v>
      </c>
      <c r="I11" s="5">
        <v>7875</v>
      </c>
    </row>
    <row r="12" spans="1:9" x14ac:dyDescent="0.25">
      <c r="A12">
        <v>1014</v>
      </c>
      <c r="B12" t="s">
        <v>14</v>
      </c>
      <c r="C12">
        <v>127003</v>
      </c>
      <c r="D12" t="s">
        <v>563</v>
      </c>
      <c r="E12" t="s">
        <v>51</v>
      </c>
      <c r="F12" s="7">
        <v>640250</v>
      </c>
      <c r="G12" t="str">
        <f>IFERROR(VLOOKUP(F12,[1]GL!$A$2:$B$241,2,0),0)</f>
        <v>ICE CONSUMPTION - FIXED</v>
      </c>
      <c r="H12" t="s">
        <v>82</v>
      </c>
      <c r="I12" s="5">
        <v>400</v>
      </c>
    </row>
    <row r="13" spans="1:9" x14ac:dyDescent="0.25">
      <c r="A13">
        <v>1014</v>
      </c>
      <c r="B13" t="s">
        <v>14</v>
      </c>
      <c r="C13">
        <v>127003</v>
      </c>
      <c r="D13" t="s">
        <v>563</v>
      </c>
      <c r="E13" t="s">
        <v>51</v>
      </c>
      <c r="F13" s="7">
        <v>640050</v>
      </c>
      <c r="G13" t="str">
        <f>IFERROR(VLOOKUP(F13,[1]GL!$A$2:$B$241,2,0),0)</f>
        <v>LWP- ELECTRICITY</v>
      </c>
      <c r="H13" t="s">
        <v>82</v>
      </c>
      <c r="I13" s="5">
        <v>68628.44</v>
      </c>
    </row>
    <row r="14" spans="1:9" x14ac:dyDescent="0.25">
      <c r="A14">
        <v>1014</v>
      </c>
      <c r="B14" t="s">
        <v>14</v>
      </c>
      <c r="C14">
        <v>127003</v>
      </c>
      <c r="D14" t="s">
        <v>563</v>
      </c>
      <c r="E14" t="s">
        <v>51</v>
      </c>
      <c r="F14" s="7">
        <v>640060</v>
      </c>
      <c r="G14" t="str">
        <f>IFERROR(VLOOKUP(F14,[1]GL!$A$2:$B$241,2,0),0)</f>
        <v>LWP- WATER</v>
      </c>
      <c r="H14" t="s">
        <v>82</v>
      </c>
      <c r="I14" s="5">
        <v>4049.17</v>
      </c>
    </row>
    <row r="15" spans="1:9" x14ac:dyDescent="0.25">
      <c r="A15">
        <v>1014</v>
      </c>
      <c r="B15" t="s">
        <v>14</v>
      </c>
      <c r="C15">
        <v>127003</v>
      </c>
      <c r="D15" t="s">
        <v>563</v>
      </c>
      <c r="E15" t="s">
        <v>51</v>
      </c>
      <c r="F15" s="7">
        <v>613010</v>
      </c>
      <c r="G15" t="str">
        <f>IFERROR(VLOOKUP(F15,[1]GL!$A$2:$B$241,2,0),0)</f>
        <v>OFFICE SUPPLIES</v>
      </c>
      <c r="H15" t="s">
        <v>82</v>
      </c>
      <c r="I15" s="5">
        <v>350</v>
      </c>
    </row>
    <row r="16" spans="1:9" x14ac:dyDescent="0.25">
      <c r="A16">
        <v>1014</v>
      </c>
      <c r="B16" t="s">
        <v>14</v>
      </c>
      <c r="C16">
        <v>127003</v>
      </c>
      <c r="D16" t="s">
        <v>563</v>
      </c>
      <c r="E16" t="s">
        <v>51</v>
      </c>
      <c r="F16" s="7">
        <v>618060</v>
      </c>
      <c r="G16" t="str">
        <f>IFERROR(VLOOKUP(F16,[1]GL!$A$2:$B$241,2,0),0)</f>
        <v>PEST CONTROL</v>
      </c>
      <c r="H16" t="s">
        <v>82</v>
      </c>
      <c r="I16" s="5">
        <v>5000</v>
      </c>
    </row>
    <row r="17" spans="1:9" x14ac:dyDescent="0.25">
      <c r="A17">
        <v>1014</v>
      </c>
      <c r="B17" t="s">
        <v>14</v>
      </c>
      <c r="C17">
        <v>127003</v>
      </c>
      <c r="D17" t="s">
        <v>563</v>
      </c>
      <c r="E17" t="s">
        <v>51</v>
      </c>
      <c r="F17" s="7">
        <v>616030</v>
      </c>
      <c r="G17" t="str">
        <f>IFERROR(VLOOKUP(F17,[1]GL!$A$2:$B$241,2,0),0)</f>
        <v>PHOTOCOPYING/PRINTING SERVICES</v>
      </c>
      <c r="H17" t="s">
        <v>82</v>
      </c>
      <c r="I17" s="5">
        <v>669</v>
      </c>
    </row>
    <row r="18" spans="1:9" x14ac:dyDescent="0.25">
      <c r="A18">
        <v>1014</v>
      </c>
      <c r="B18" t="s">
        <v>14</v>
      </c>
      <c r="C18">
        <v>127003</v>
      </c>
      <c r="D18" t="s">
        <v>563</v>
      </c>
      <c r="E18" t="s">
        <v>51</v>
      </c>
      <c r="F18" s="7">
        <v>640210</v>
      </c>
      <c r="G18" t="str">
        <f>IFERROR(VLOOKUP(F18,[1]GL!$A$2:$B$241,2,0),0)</f>
        <v>REPAIRS &amp; MAINT.- OTHERS</v>
      </c>
      <c r="H18" t="s">
        <v>82</v>
      </c>
      <c r="I18" s="5">
        <v>1669.75</v>
      </c>
    </row>
    <row r="19" spans="1:9" x14ac:dyDescent="0.25">
      <c r="A19">
        <v>1014</v>
      </c>
      <c r="B19" t="s">
        <v>14</v>
      </c>
      <c r="C19">
        <v>127003</v>
      </c>
      <c r="D19" t="s">
        <v>563</v>
      </c>
      <c r="E19" t="s">
        <v>51</v>
      </c>
      <c r="F19" s="7">
        <v>613050</v>
      </c>
      <c r="G19" t="str">
        <f>IFERROR(VLOOKUP(F19,[1]GL!$A$2:$B$241,2,0),0)</f>
        <v>REGISTRATION FEE</v>
      </c>
      <c r="H19" t="s">
        <v>82</v>
      </c>
      <c r="I19" s="5">
        <v>500</v>
      </c>
    </row>
    <row r="20" spans="1:9" x14ac:dyDescent="0.25">
      <c r="A20">
        <v>1014</v>
      </c>
      <c r="B20" t="s">
        <v>14</v>
      </c>
      <c r="C20">
        <v>127003</v>
      </c>
      <c r="D20" t="s">
        <v>563</v>
      </c>
      <c r="E20" t="s">
        <v>51</v>
      </c>
      <c r="F20" s="7">
        <v>618080</v>
      </c>
      <c r="G20" t="str">
        <f>IFERROR(VLOOKUP(F20,[1]GL!$A$2:$B$241,2,0),0)</f>
        <v>REMITTANCE CHARGES</v>
      </c>
      <c r="H20" t="s">
        <v>82</v>
      </c>
      <c r="I20" s="5">
        <v>13280</v>
      </c>
    </row>
    <row r="21" spans="1:9" x14ac:dyDescent="0.25">
      <c r="A21">
        <v>1014</v>
      </c>
      <c r="B21" t="s">
        <v>14</v>
      </c>
      <c r="C21">
        <v>127003</v>
      </c>
      <c r="D21" t="s">
        <v>563</v>
      </c>
      <c r="E21" t="s">
        <v>51</v>
      </c>
      <c r="F21" s="7">
        <v>611060</v>
      </c>
      <c r="G21" t="str">
        <f>IFERROR(VLOOKUP(F21,[1]GL!$A$2:$B$241,2,0),0)</f>
        <v>RENT EXPENSE - STORE</v>
      </c>
      <c r="H21" t="s">
        <v>82</v>
      </c>
      <c r="I21" s="5">
        <v>208280.02</v>
      </c>
    </row>
    <row r="22" spans="1:9" x14ac:dyDescent="0.25">
      <c r="A22">
        <v>1014</v>
      </c>
      <c r="B22" t="s">
        <v>14</v>
      </c>
      <c r="C22">
        <v>127003</v>
      </c>
      <c r="D22" t="s">
        <v>563</v>
      </c>
      <c r="E22" t="s">
        <v>51</v>
      </c>
      <c r="F22" s="7">
        <v>600010</v>
      </c>
      <c r="G22" t="str">
        <f>IFERROR(VLOOKUP(F22,[1]GL!$A$2:$B$241,2,0),0)</f>
        <v>S&amp;W- BASIC PAY</v>
      </c>
      <c r="H22" t="s">
        <v>82</v>
      </c>
      <c r="I22" s="5">
        <v>0</v>
      </c>
    </row>
    <row r="23" spans="1:9" x14ac:dyDescent="0.25">
      <c r="A23">
        <v>1014</v>
      </c>
      <c r="B23" t="s">
        <v>14</v>
      </c>
      <c r="C23">
        <v>127003</v>
      </c>
      <c r="D23" t="s">
        <v>563</v>
      </c>
      <c r="E23" t="s">
        <v>51</v>
      </c>
      <c r="F23" s="7">
        <v>600120</v>
      </c>
      <c r="G23" t="str">
        <f>IFERROR(VLOOKUP(F23,[1]GL!$A$2:$B$241,2,0),0)</f>
        <v>S&amp;W- COMMISSION &amp; INCENTIVES</v>
      </c>
      <c r="H23" t="s">
        <v>82</v>
      </c>
      <c r="I23" s="5">
        <v>376</v>
      </c>
    </row>
    <row r="24" spans="1:9" x14ac:dyDescent="0.25">
      <c r="A24">
        <v>1014</v>
      </c>
      <c r="B24" t="s">
        <v>14</v>
      </c>
      <c r="C24">
        <v>127003</v>
      </c>
      <c r="D24" t="s">
        <v>563</v>
      </c>
      <c r="E24" t="s">
        <v>51</v>
      </c>
      <c r="F24" s="7">
        <v>618110</v>
      </c>
      <c r="G24" t="str">
        <f>IFERROR(VLOOKUP(F24,[1]GL!$A$2:$B$241,2,0),0)</f>
        <v>SALES INCENTIVES - CREW</v>
      </c>
      <c r="H24" t="s">
        <v>82</v>
      </c>
      <c r="I24" s="5">
        <v>22838</v>
      </c>
    </row>
    <row r="25" spans="1:9" x14ac:dyDescent="0.25">
      <c r="A25">
        <v>1014</v>
      </c>
      <c r="B25" t="s">
        <v>14</v>
      </c>
      <c r="C25">
        <v>127003</v>
      </c>
      <c r="D25" t="s">
        <v>563</v>
      </c>
      <c r="E25" t="s">
        <v>51</v>
      </c>
      <c r="F25" s="7">
        <v>640090</v>
      </c>
      <c r="G25" t="str">
        <f>IFERROR(VLOOKUP(F25,[1]GL!$A$2:$B$241,2,0),0)</f>
        <v>SAMPLING EXPENSES</v>
      </c>
      <c r="H25" t="s">
        <v>82</v>
      </c>
      <c r="I25" s="5">
        <v>443</v>
      </c>
    </row>
    <row r="26" spans="1:9" x14ac:dyDescent="0.25">
      <c r="A26">
        <v>1014</v>
      </c>
      <c r="B26" t="s">
        <v>14</v>
      </c>
      <c r="C26">
        <v>127003</v>
      </c>
      <c r="D26" t="s">
        <v>563</v>
      </c>
      <c r="E26" t="s">
        <v>51</v>
      </c>
      <c r="F26" s="7">
        <v>613020</v>
      </c>
      <c r="G26" t="str">
        <f>IFERROR(VLOOKUP(F26,[1]GL!$A$2:$B$241,2,0),0)</f>
        <v>STORE SUPPLIES</v>
      </c>
      <c r="H26" t="s">
        <v>82</v>
      </c>
      <c r="I26" s="5">
        <v>36322.42</v>
      </c>
    </row>
    <row r="27" spans="1:9" x14ac:dyDescent="0.25">
      <c r="A27">
        <v>1014</v>
      </c>
      <c r="B27" t="s">
        <v>14</v>
      </c>
      <c r="C27">
        <v>127003</v>
      </c>
      <c r="D27" t="s">
        <v>563</v>
      </c>
      <c r="E27" t="s">
        <v>51</v>
      </c>
      <c r="F27" s="7">
        <v>615030</v>
      </c>
      <c r="G27" t="str">
        <f>IFERROR(VLOOKUP(F27,[1]GL!$A$2:$B$241,2,0),0)</f>
        <v>TEL&amp;POST-INTERNET FEES</v>
      </c>
      <c r="H27" t="s">
        <v>82</v>
      </c>
      <c r="I27" s="5">
        <v>0</v>
      </c>
    </row>
    <row r="28" spans="1:9" x14ac:dyDescent="0.25">
      <c r="A28">
        <v>1014</v>
      </c>
      <c r="B28" t="s">
        <v>14</v>
      </c>
      <c r="C28">
        <v>127003</v>
      </c>
      <c r="D28" t="s">
        <v>563</v>
      </c>
      <c r="E28" t="s">
        <v>51</v>
      </c>
      <c r="F28" s="7">
        <v>615020</v>
      </c>
      <c r="G28" t="str">
        <f>IFERROR(VLOOKUP(F28,[1]GL!$A$2:$B$241,2,0),0)</f>
        <v>TEL&amp;POST-CELLPHONE</v>
      </c>
      <c r="H28" t="s">
        <v>82</v>
      </c>
      <c r="I28" s="5">
        <v>5400</v>
      </c>
    </row>
    <row r="29" spans="1:9" x14ac:dyDescent="0.25">
      <c r="A29">
        <v>1014</v>
      </c>
      <c r="B29" t="s">
        <v>14</v>
      </c>
      <c r="C29">
        <v>127004</v>
      </c>
      <c r="D29" t="s">
        <v>564</v>
      </c>
      <c r="E29" t="s">
        <v>51</v>
      </c>
      <c r="F29" s="7">
        <v>614020</v>
      </c>
      <c r="G29" t="str">
        <f>IFERROR(VLOOKUP(F29,[1]GL!$A$2:$B$241,2,0),0)</f>
        <v>BUSINESS TAXES</v>
      </c>
      <c r="H29" t="s">
        <v>82</v>
      </c>
      <c r="I29" s="5">
        <v>41801.35</v>
      </c>
    </row>
    <row r="30" spans="1:9" x14ac:dyDescent="0.25">
      <c r="A30">
        <v>1014</v>
      </c>
      <c r="B30" t="s">
        <v>14</v>
      </c>
      <c r="C30">
        <v>127004</v>
      </c>
      <c r="D30" t="s">
        <v>564</v>
      </c>
      <c r="E30" t="s">
        <v>51</v>
      </c>
      <c r="F30" s="7">
        <v>618090</v>
      </c>
      <c r="G30" t="str">
        <f>IFERROR(VLOOKUP(F30,[1]GL!$A$2:$B$241,2,0),0)</f>
        <v>CONTRACT LABOR-CREW</v>
      </c>
      <c r="H30" t="s">
        <v>82</v>
      </c>
      <c r="I30" s="5">
        <v>169258.4</v>
      </c>
    </row>
    <row r="31" spans="1:9" x14ac:dyDescent="0.25">
      <c r="A31">
        <v>1014</v>
      </c>
      <c r="B31" t="s">
        <v>14</v>
      </c>
      <c r="C31">
        <v>127004</v>
      </c>
      <c r="D31" t="s">
        <v>564</v>
      </c>
      <c r="E31" t="s">
        <v>51</v>
      </c>
      <c r="F31" s="7">
        <v>618100</v>
      </c>
      <c r="G31" t="str">
        <f>IFERROR(VLOOKUP(F31,[1]GL!$A$2:$B$241,2,0),0)</f>
        <v>CONTRACT LABOR - CREW OVERTIME</v>
      </c>
      <c r="H31" t="s">
        <v>82</v>
      </c>
      <c r="I31" s="5">
        <v>30828.32</v>
      </c>
    </row>
    <row r="32" spans="1:9" x14ac:dyDescent="0.25">
      <c r="A32">
        <v>1014</v>
      </c>
      <c r="B32" t="s">
        <v>14</v>
      </c>
      <c r="C32">
        <v>127004</v>
      </c>
      <c r="D32" t="s">
        <v>564</v>
      </c>
      <c r="E32" t="s">
        <v>51</v>
      </c>
      <c r="F32" s="7">
        <v>630050</v>
      </c>
      <c r="G32" t="str">
        <f>IFERROR(VLOOKUP(F32,[1]GL!$A$2:$B$241,2,0),0)</f>
        <v>DEPRECIATION EXP. - LEASEHOLD IMPROVEMENTS</v>
      </c>
      <c r="H32" t="s">
        <v>82</v>
      </c>
      <c r="I32" s="5">
        <v>42664.67</v>
      </c>
    </row>
    <row r="33" spans="1:9" x14ac:dyDescent="0.25">
      <c r="A33">
        <v>1014</v>
      </c>
      <c r="B33" t="s">
        <v>14</v>
      </c>
      <c r="C33">
        <v>127004</v>
      </c>
      <c r="D33" t="s">
        <v>564</v>
      </c>
      <c r="E33" t="s">
        <v>51</v>
      </c>
      <c r="F33" s="7">
        <v>630130</v>
      </c>
      <c r="G33" t="str">
        <f>IFERROR(VLOOKUP(F33,[1]GL!$A$2:$B$241,2,0),0)</f>
        <v>DEPRECIATION EXP. - STORE EQUIPMENT</v>
      </c>
      <c r="H33" t="s">
        <v>82</v>
      </c>
      <c r="I33" s="5">
        <v>4211.67</v>
      </c>
    </row>
    <row r="34" spans="1:9" x14ac:dyDescent="0.25">
      <c r="A34">
        <v>1014</v>
      </c>
      <c r="B34" t="s">
        <v>14</v>
      </c>
      <c r="C34">
        <v>127004</v>
      </c>
      <c r="D34" t="s">
        <v>564</v>
      </c>
      <c r="E34" t="s">
        <v>51</v>
      </c>
      <c r="F34" s="7">
        <v>613030</v>
      </c>
      <c r="G34" t="str">
        <f>IFERROR(VLOOKUP(F34,[1]GL!$A$2:$B$241,2,0),0)</f>
        <v>FACTORY &amp; FARM SUPPLIES-FIXED</v>
      </c>
      <c r="H34" t="s">
        <v>82</v>
      </c>
      <c r="I34" s="5">
        <v>-800</v>
      </c>
    </row>
    <row r="35" spans="1:9" x14ac:dyDescent="0.25">
      <c r="A35">
        <v>1014</v>
      </c>
      <c r="B35" t="s">
        <v>14</v>
      </c>
      <c r="C35">
        <v>127004</v>
      </c>
      <c r="D35" t="s">
        <v>564</v>
      </c>
      <c r="E35" t="s">
        <v>51</v>
      </c>
      <c r="F35" s="7">
        <v>640980</v>
      </c>
      <c r="G35" t="str">
        <f>IFERROR(VLOOKUP(F35,[1]GL!$A$2:$B$241,2,0),0)</f>
        <v>FIXED FREIGHT CHARGES</v>
      </c>
      <c r="H35" t="s">
        <v>82</v>
      </c>
      <c r="I35" s="5">
        <v>13100</v>
      </c>
    </row>
    <row r="36" spans="1:9" x14ac:dyDescent="0.25">
      <c r="A36">
        <v>1014</v>
      </c>
      <c r="B36" t="s">
        <v>14</v>
      </c>
      <c r="C36">
        <v>127004</v>
      </c>
      <c r="D36" t="s">
        <v>564</v>
      </c>
      <c r="E36" t="s">
        <v>51</v>
      </c>
      <c r="F36" s="7">
        <v>618140</v>
      </c>
      <c r="G36" t="str">
        <f>IFERROR(VLOOKUP(F36,[1]GL!$A$2:$B$241,2,0),0)</f>
        <v>HAZARD PAY - CREW</v>
      </c>
      <c r="H36" t="s">
        <v>82</v>
      </c>
      <c r="I36" s="5">
        <v>2187.5</v>
      </c>
    </row>
    <row r="37" spans="1:9" x14ac:dyDescent="0.25">
      <c r="A37">
        <v>1014</v>
      </c>
      <c r="B37" t="s">
        <v>14</v>
      </c>
      <c r="C37">
        <v>127004</v>
      </c>
      <c r="D37" t="s">
        <v>564</v>
      </c>
      <c r="E37" t="s">
        <v>51</v>
      </c>
      <c r="F37" s="7">
        <v>640250</v>
      </c>
      <c r="G37" t="str">
        <f>IFERROR(VLOOKUP(F37,[1]GL!$A$2:$B$241,2,0),0)</f>
        <v>ICE CONSUMPTION - FIXED</v>
      </c>
      <c r="H37" t="s">
        <v>82</v>
      </c>
      <c r="I37" s="5">
        <v>28</v>
      </c>
    </row>
    <row r="38" spans="1:9" x14ac:dyDescent="0.25">
      <c r="A38">
        <v>1014</v>
      </c>
      <c r="B38" t="s">
        <v>14</v>
      </c>
      <c r="C38">
        <v>127004</v>
      </c>
      <c r="D38" t="s">
        <v>564</v>
      </c>
      <c r="E38" t="s">
        <v>51</v>
      </c>
      <c r="F38" s="7">
        <v>619020</v>
      </c>
      <c r="G38" t="str">
        <f>IFERROR(VLOOKUP(F38,[1]GL!$A$2:$B$241,2,0),0)</f>
        <v>INCENTIVES &amp; COMMISSION</v>
      </c>
      <c r="H38" t="s">
        <v>82</v>
      </c>
      <c r="I38" s="5">
        <v>0</v>
      </c>
    </row>
    <row r="39" spans="1:9" x14ac:dyDescent="0.25">
      <c r="A39">
        <v>1014</v>
      </c>
      <c r="B39" t="s">
        <v>14</v>
      </c>
      <c r="C39">
        <v>127004</v>
      </c>
      <c r="D39" t="s">
        <v>564</v>
      </c>
      <c r="E39" t="s">
        <v>51</v>
      </c>
      <c r="F39" s="7">
        <v>640050</v>
      </c>
      <c r="G39" t="str">
        <f>IFERROR(VLOOKUP(F39,[1]GL!$A$2:$B$241,2,0),0)</f>
        <v>LWP- ELECTRICITY</v>
      </c>
      <c r="H39" t="s">
        <v>82</v>
      </c>
      <c r="I39" s="5">
        <v>57280.47</v>
      </c>
    </row>
    <row r="40" spans="1:9" x14ac:dyDescent="0.25">
      <c r="A40">
        <v>1014</v>
      </c>
      <c r="B40" t="s">
        <v>14</v>
      </c>
      <c r="C40">
        <v>127004</v>
      </c>
      <c r="D40" t="s">
        <v>564</v>
      </c>
      <c r="E40" t="s">
        <v>51</v>
      </c>
      <c r="F40" s="7">
        <v>640060</v>
      </c>
      <c r="G40" t="str">
        <f>IFERROR(VLOOKUP(F40,[1]GL!$A$2:$B$241,2,0),0)</f>
        <v>LWP- WATER</v>
      </c>
      <c r="H40" t="s">
        <v>82</v>
      </c>
      <c r="I40" s="5">
        <v>4100</v>
      </c>
    </row>
    <row r="41" spans="1:9" x14ac:dyDescent="0.25">
      <c r="A41">
        <v>1014</v>
      </c>
      <c r="B41" t="s">
        <v>14</v>
      </c>
      <c r="C41">
        <v>127004</v>
      </c>
      <c r="D41" t="s">
        <v>564</v>
      </c>
      <c r="E41" t="s">
        <v>51</v>
      </c>
      <c r="F41" s="7">
        <v>613010</v>
      </c>
      <c r="G41" t="str">
        <f>IFERROR(VLOOKUP(F41,[1]GL!$A$2:$B$241,2,0),0)</f>
        <v>OFFICE SUPPLIES</v>
      </c>
      <c r="H41" t="s">
        <v>82</v>
      </c>
      <c r="I41" s="5">
        <v>400</v>
      </c>
    </row>
    <row r="42" spans="1:9" x14ac:dyDescent="0.25">
      <c r="A42">
        <v>1014</v>
      </c>
      <c r="B42" t="s">
        <v>14</v>
      </c>
      <c r="C42">
        <v>127004</v>
      </c>
      <c r="D42" t="s">
        <v>564</v>
      </c>
      <c r="E42" t="s">
        <v>51</v>
      </c>
      <c r="F42" s="7">
        <v>618060</v>
      </c>
      <c r="G42" t="str">
        <f>IFERROR(VLOOKUP(F42,[1]GL!$A$2:$B$241,2,0),0)</f>
        <v>PEST CONTROL</v>
      </c>
      <c r="H42" t="s">
        <v>82</v>
      </c>
      <c r="I42" s="5">
        <v>4000</v>
      </c>
    </row>
    <row r="43" spans="1:9" x14ac:dyDescent="0.25">
      <c r="A43">
        <v>1014</v>
      </c>
      <c r="B43" t="s">
        <v>14</v>
      </c>
      <c r="C43">
        <v>127004</v>
      </c>
      <c r="D43" t="s">
        <v>564</v>
      </c>
      <c r="E43" t="s">
        <v>51</v>
      </c>
      <c r="F43" s="7">
        <v>616030</v>
      </c>
      <c r="G43" t="str">
        <f>IFERROR(VLOOKUP(F43,[1]GL!$A$2:$B$241,2,0),0)</f>
        <v>PHOTOCOPYING/PRINTING SERVICES</v>
      </c>
      <c r="H43" t="s">
        <v>82</v>
      </c>
      <c r="I43" s="5">
        <v>539</v>
      </c>
    </row>
    <row r="44" spans="1:9" x14ac:dyDescent="0.25">
      <c r="A44">
        <v>1014</v>
      </c>
      <c r="B44" t="s">
        <v>14</v>
      </c>
      <c r="C44">
        <v>127004</v>
      </c>
      <c r="D44" t="s">
        <v>564</v>
      </c>
      <c r="E44" t="s">
        <v>51</v>
      </c>
      <c r="F44" s="7">
        <v>640210</v>
      </c>
      <c r="G44" t="str">
        <f>IFERROR(VLOOKUP(F44,[1]GL!$A$2:$B$241,2,0),0)</f>
        <v>REPAIRS &amp; MAINT.- OTHERS</v>
      </c>
      <c r="H44" t="s">
        <v>82</v>
      </c>
      <c r="I44" s="5">
        <v>4000.18</v>
      </c>
    </row>
    <row r="45" spans="1:9" x14ac:dyDescent="0.25">
      <c r="A45">
        <v>1014</v>
      </c>
      <c r="B45" t="s">
        <v>14</v>
      </c>
      <c r="C45">
        <v>127004</v>
      </c>
      <c r="D45" t="s">
        <v>564</v>
      </c>
      <c r="E45" t="s">
        <v>51</v>
      </c>
      <c r="F45" s="7">
        <v>613050</v>
      </c>
      <c r="G45" t="str">
        <f>IFERROR(VLOOKUP(F45,[1]GL!$A$2:$B$241,2,0),0)</f>
        <v>REGISTRATION FEE</v>
      </c>
      <c r="H45" t="s">
        <v>82</v>
      </c>
      <c r="I45" s="5">
        <v>500</v>
      </c>
    </row>
    <row r="46" spans="1:9" x14ac:dyDescent="0.25">
      <c r="A46">
        <v>1014</v>
      </c>
      <c r="B46" t="s">
        <v>14</v>
      </c>
      <c r="C46">
        <v>127004</v>
      </c>
      <c r="D46" t="s">
        <v>564</v>
      </c>
      <c r="E46" t="s">
        <v>51</v>
      </c>
      <c r="F46" s="7">
        <v>618080</v>
      </c>
      <c r="G46" t="str">
        <f>IFERROR(VLOOKUP(F46,[1]GL!$A$2:$B$241,2,0),0)</f>
        <v>REMITTANCE CHARGES</v>
      </c>
      <c r="H46" t="s">
        <v>82</v>
      </c>
      <c r="I46" s="5">
        <v>12680</v>
      </c>
    </row>
    <row r="47" spans="1:9" x14ac:dyDescent="0.25">
      <c r="A47">
        <v>1014</v>
      </c>
      <c r="B47" t="s">
        <v>14</v>
      </c>
      <c r="C47">
        <v>127004</v>
      </c>
      <c r="D47" t="s">
        <v>564</v>
      </c>
      <c r="E47" t="s">
        <v>51</v>
      </c>
      <c r="F47" s="7">
        <v>611060</v>
      </c>
      <c r="G47" t="str">
        <f>IFERROR(VLOOKUP(F47,[1]GL!$A$2:$B$241,2,0),0)</f>
        <v>RENT EXPENSE - STORE</v>
      </c>
      <c r="H47" t="s">
        <v>82</v>
      </c>
      <c r="I47" s="5">
        <v>139576.44</v>
      </c>
    </row>
    <row r="48" spans="1:9" x14ac:dyDescent="0.25">
      <c r="A48">
        <v>1014</v>
      </c>
      <c r="B48" t="s">
        <v>14</v>
      </c>
      <c r="C48">
        <v>127004</v>
      </c>
      <c r="D48" t="s">
        <v>564</v>
      </c>
      <c r="E48" t="s">
        <v>51</v>
      </c>
      <c r="F48" s="7">
        <v>600010</v>
      </c>
      <c r="G48" t="str">
        <f>IFERROR(VLOOKUP(F48,[1]GL!$A$2:$B$241,2,0),0)</f>
        <v>S&amp;W- BASIC PAY</v>
      </c>
      <c r="H48" t="s">
        <v>82</v>
      </c>
      <c r="I48" s="5">
        <v>0</v>
      </c>
    </row>
    <row r="49" spans="1:9" x14ac:dyDescent="0.25">
      <c r="A49">
        <v>1014</v>
      </c>
      <c r="B49" t="s">
        <v>14</v>
      </c>
      <c r="C49">
        <v>127004</v>
      </c>
      <c r="D49" t="s">
        <v>564</v>
      </c>
      <c r="E49" t="s">
        <v>51</v>
      </c>
      <c r="F49" s="7">
        <v>600120</v>
      </c>
      <c r="G49" t="str">
        <f>IFERROR(VLOOKUP(F49,[1]GL!$A$2:$B$241,2,0),0)</f>
        <v>S&amp;W- COMMISSION &amp; INCENTIVES</v>
      </c>
      <c r="H49" t="s">
        <v>82</v>
      </c>
      <c r="I49" s="5">
        <v>583</v>
      </c>
    </row>
    <row r="50" spans="1:9" x14ac:dyDescent="0.25">
      <c r="A50">
        <v>1014</v>
      </c>
      <c r="B50" t="s">
        <v>14</v>
      </c>
      <c r="C50">
        <v>127004</v>
      </c>
      <c r="D50" t="s">
        <v>564</v>
      </c>
      <c r="E50" t="s">
        <v>51</v>
      </c>
      <c r="F50" s="7">
        <v>618110</v>
      </c>
      <c r="G50" t="str">
        <f>IFERROR(VLOOKUP(F50,[1]GL!$A$2:$B$241,2,0),0)</f>
        <v>SALES INCENTIVES - CREW</v>
      </c>
      <c r="H50" t="s">
        <v>82</v>
      </c>
      <c r="I50" s="5">
        <v>3133.6</v>
      </c>
    </row>
    <row r="51" spans="1:9" x14ac:dyDescent="0.25">
      <c r="A51">
        <v>1014</v>
      </c>
      <c r="B51" t="s">
        <v>14</v>
      </c>
      <c r="C51">
        <v>127004</v>
      </c>
      <c r="D51" t="s">
        <v>564</v>
      </c>
      <c r="E51" t="s">
        <v>51</v>
      </c>
      <c r="F51" s="7">
        <v>640090</v>
      </c>
      <c r="G51" t="str">
        <f>IFERROR(VLOOKUP(F51,[1]GL!$A$2:$B$241,2,0),0)</f>
        <v>SAMPLING EXPENSES</v>
      </c>
      <c r="H51" t="s">
        <v>82</v>
      </c>
      <c r="I51" s="5">
        <v>149</v>
      </c>
    </row>
    <row r="52" spans="1:9" x14ac:dyDescent="0.25">
      <c r="A52">
        <v>1014</v>
      </c>
      <c r="B52" t="s">
        <v>14</v>
      </c>
      <c r="C52">
        <v>127004</v>
      </c>
      <c r="D52" t="s">
        <v>564</v>
      </c>
      <c r="E52" t="s">
        <v>51</v>
      </c>
      <c r="F52" s="7">
        <v>613020</v>
      </c>
      <c r="G52" t="str">
        <f>IFERROR(VLOOKUP(F52,[1]GL!$A$2:$B$241,2,0),0)</f>
        <v>STORE SUPPLIES</v>
      </c>
      <c r="H52" t="s">
        <v>82</v>
      </c>
      <c r="I52" s="5">
        <v>21571.33</v>
      </c>
    </row>
    <row r="53" spans="1:9" x14ac:dyDescent="0.25">
      <c r="A53">
        <v>1014</v>
      </c>
      <c r="B53" t="s">
        <v>14</v>
      </c>
      <c r="C53">
        <v>127004</v>
      </c>
      <c r="D53" t="s">
        <v>564</v>
      </c>
      <c r="E53" t="s">
        <v>51</v>
      </c>
      <c r="F53" s="7">
        <v>615030</v>
      </c>
      <c r="G53" t="str">
        <f>IFERROR(VLOOKUP(F53,[1]GL!$A$2:$B$241,2,0),0)</f>
        <v>TEL&amp;POST-INTERNET FEES</v>
      </c>
      <c r="H53" t="s">
        <v>82</v>
      </c>
      <c r="I53" s="5">
        <v>0</v>
      </c>
    </row>
    <row r="54" spans="1:9" x14ac:dyDescent="0.25">
      <c r="A54">
        <v>1014</v>
      </c>
      <c r="B54" t="s">
        <v>14</v>
      </c>
      <c r="C54">
        <v>127004</v>
      </c>
      <c r="D54" t="s">
        <v>564</v>
      </c>
      <c r="E54" t="s">
        <v>51</v>
      </c>
      <c r="F54" s="7">
        <v>615020</v>
      </c>
      <c r="G54" t="str">
        <f>IFERROR(VLOOKUP(F54,[1]GL!$A$2:$B$241,2,0),0)</f>
        <v>TEL&amp;POST-CELLPHONE</v>
      </c>
      <c r="H54" t="s">
        <v>82</v>
      </c>
      <c r="I54" s="5">
        <v>5400</v>
      </c>
    </row>
    <row r="55" spans="1:9" x14ac:dyDescent="0.25">
      <c r="A55">
        <v>1014</v>
      </c>
      <c r="B55" t="s">
        <v>14</v>
      </c>
      <c r="C55">
        <v>127005</v>
      </c>
      <c r="D55" t="s">
        <v>565</v>
      </c>
      <c r="E55" t="s">
        <v>51</v>
      </c>
      <c r="F55" s="7">
        <v>614020</v>
      </c>
      <c r="G55" t="str">
        <f>IFERROR(VLOOKUP(F55,[1]GL!$A$2:$B$241,2,0),0)</f>
        <v>BUSINESS TAXES</v>
      </c>
      <c r="H55" t="s">
        <v>82</v>
      </c>
      <c r="I55" s="5">
        <v>88381.34</v>
      </c>
    </row>
    <row r="56" spans="1:9" x14ac:dyDescent="0.25">
      <c r="A56">
        <v>1014</v>
      </c>
      <c r="B56" t="s">
        <v>14</v>
      </c>
      <c r="C56">
        <v>127005</v>
      </c>
      <c r="D56" t="s">
        <v>565</v>
      </c>
      <c r="E56" t="s">
        <v>51</v>
      </c>
      <c r="F56" s="7">
        <v>618090</v>
      </c>
      <c r="G56" t="str">
        <f>IFERROR(VLOOKUP(F56,[1]GL!$A$2:$B$241,2,0),0)</f>
        <v>CONTRACT LABOR-CREW</v>
      </c>
      <c r="H56" t="s">
        <v>82</v>
      </c>
      <c r="I56" s="5">
        <v>169000.12</v>
      </c>
    </row>
    <row r="57" spans="1:9" x14ac:dyDescent="0.25">
      <c r="A57">
        <v>1014</v>
      </c>
      <c r="B57" t="s">
        <v>14</v>
      </c>
      <c r="C57">
        <v>127005</v>
      </c>
      <c r="D57" t="s">
        <v>565</v>
      </c>
      <c r="E57" t="s">
        <v>51</v>
      </c>
      <c r="F57" s="7">
        <v>618020</v>
      </c>
      <c r="G57" t="str">
        <f>IFERROR(VLOOKUP(F57,[1]GL!$A$2:$B$241,2,0),0)</f>
        <v>CONTRACT LABOR-FIXED</v>
      </c>
      <c r="H57" t="s">
        <v>82</v>
      </c>
      <c r="I57" s="5">
        <v>420</v>
      </c>
    </row>
    <row r="58" spans="1:9" x14ac:dyDescent="0.25">
      <c r="A58">
        <v>1014</v>
      </c>
      <c r="B58" t="s">
        <v>14</v>
      </c>
      <c r="C58">
        <v>127005</v>
      </c>
      <c r="D58" t="s">
        <v>565</v>
      </c>
      <c r="E58" t="s">
        <v>51</v>
      </c>
      <c r="F58" s="7">
        <v>618100</v>
      </c>
      <c r="G58" t="str">
        <f>IFERROR(VLOOKUP(F58,[1]GL!$A$2:$B$241,2,0),0)</f>
        <v>CONTRACT LABOR - CREW OVERTIME</v>
      </c>
      <c r="H58" t="s">
        <v>82</v>
      </c>
      <c r="I58" s="5">
        <v>50193.66</v>
      </c>
    </row>
    <row r="59" spans="1:9" x14ac:dyDescent="0.25">
      <c r="A59">
        <v>1014</v>
      </c>
      <c r="B59" t="s">
        <v>14</v>
      </c>
      <c r="C59">
        <v>127005</v>
      </c>
      <c r="D59" t="s">
        <v>565</v>
      </c>
      <c r="E59" t="s">
        <v>51</v>
      </c>
      <c r="F59" s="7">
        <v>630050</v>
      </c>
      <c r="G59" t="str">
        <f>IFERROR(VLOOKUP(F59,[1]GL!$A$2:$B$241,2,0),0)</f>
        <v>DEPRECIATION EXP. - LEASEHOLD IMPROVEMENTS</v>
      </c>
      <c r="H59" t="s">
        <v>82</v>
      </c>
      <c r="I59" s="5">
        <v>3998.36</v>
      </c>
    </row>
    <row r="60" spans="1:9" x14ac:dyDescent="0.25">
      <c r="A60">
        <v>1014</v>
      </c>
      <c r="B60" t="s">
        <v>14</v>
      </c>
      <c r="C60">
        <v>127005</v>
      </c>
      <c r="D60" t="s">
        <v>565</v>
      </c>
      <c r="E60" t="s">
        <v>51</v>
      </c>
      <c r="F60" s="7">
        <v>613030</v>
      </c>
      <c r="G60" t="str">
        <f>IFERROR(VLOOKUP(F60,[1]GL!$A$2:$B$241,2,0),0)</f>
        <v>FACTORY &amp; FARM SUPPLIES-FIXED</v>
      </c>
      <c r="H60" t="s">
        <v>82</v>
      </c>
      <c r="I60" s="5">
        <v>-100</v>
      </c>
    </row>
    <row r="61" spans="1:9" x14ac:dyDescent="0.25">
      <c r="A61">
        <v>1014</v>
      </c>
      <c r="B61" t="s">
        <v>14</v>
      </c>
      <c r="C61">
        <v>127005</v>
      </c>
      <c r="D61" t="s">
        <v>565</v>
      </c>
      <c r="E61" t="s">
        <v>51</v>
      </c>
      <c r="F61" s="7">
        <v>640980</v>
      </c>
      <c r="G61" t="str">
        <f>IFERROR(VLOOKUP(F61,[1]GL!$A$2:$B$241,2,0),0)</f>
        <v>FIXED FREIGHT CHARGES</v>
      </c>
      <c r="H61" t="s">
        <v>82</v>
      </c>
      <c r="I61" s="5">
        <v>12588.42</v>
      </c>
    </row>
    <row r="62" spans="1:9" x14ac:dyDescent="0.25">
      <c r="A62">
        <v>1014</v>
      </c>
      <c r="B62" t="s">
        <v>14</v>
      </c>
      <c r="C62">
        <v>127005</v>
      </c>
      <c r="D62" t="s">
        <v>565</v>
      </c>
      <c r="E62" t="s">
        <v>51</v>
      </c>
      <c r="F62" s="7">
        <v>618140</v>
      </c>
      <c r="G62" t="str">
        <f>IFERROR(VLOOKUP(F62,[1]GL!$A$2:$B$241,2,0),0)</f>
        <v>HAZARD PAY - CREW</v>
      </c>
      <c r="H62" t="s">
        <v>82</v>
      </c>
      <c r="I62" s="5">
        <v>1924.07</v>
      </c>
    </row>
    <row r="63" spans="1:9" x14ac:dyDescent="0.25">
      <c r="A63">
        <v>1014</v>
      </c>
      <c r="B63" t="s">
        <v>14</v>
      </c>
      <c r="C63">
        <v>127005</v>
      </c>
      <c r="D63" t="s">
        <v>565</v>
      </c>
      <c r="E63" t="s">
        <v>51</v>
      </c>
      <c r="F63" s="7">
        <v>619020</v>
      </c>
      <c r="G63" t="str">
        <f>IFERROR(VLOOKUP(F63,[1]GL!$A$2:$B$241,2,0),0)</f>
        <v>INCENTIVES &amp; COMMISSION</v>
      </c>
      <c r="H63" t="s">
        <v>82</v>
      </c>
      <c r="I63" s="5">
        <v>0</v>
      </c>
    </row>
    <row r="64" spans="1:9" x14ac:dyDescent="0.25">
      <c r="A64">
        <v>1014</v>
      </c>
      <c r="B64" t="s">
        <v>14</v>
      </c>
      <c r="C64">
        <v>127005</v>
      </c>
      <c r="D64" t="s">
        <v>565</v>
      </c>
      <c r="E64" t="s">
        <v>51</v>
      </c>
      <c r="F64" s="7">
        <v>640050</v>
      </c>
      <c r="G64" t="str">
        <f>IFERROR(VLOOKUP(F64,[1]GL!$A$2:$B$241,2,0),0)</f>
        <v>LWP- ELECTRICITY</v>
      </c>
      <c r="H64" t="s">
        <v>82</v>
      </c>
      <c r="I64" s="5">
        <v>60087.82</v>
      </c>
    </row>
    <row r="65" spans="1:9" x14ac:dyDescent="0.25">
      <c r="A65">
        <v>1014</v>
      </c>
      <c r="B65" t="s">
        <v>14</v>
      </c>
      <c r="C65">
        <v>127005</v>
      </c>
      <c r="D65" t="s">
        <v>565</v>
      </c>
      <c r="E65" t="s">
        <v>51</v>
      </c>
      <c r="F65" s="7">
        <v>640060</v>
      </c>
      <c r="G65" t="str">
        <f>IFERROR(VLOOKUP(F65,[1]GL!$A$2:$B$241,2,0),0)</f>
        <v>LWP- WATER</v>
      </c>
      <c r="H65" t="s">
        <v>82</v>
      </c>
      <c r="I65" s="5">
        <v>4985.8</v>
      </c>
    </row>
    <row r="66" spans="1:9" x14ac:dyDescent="0.25">
      <c r="A66">
        <v>1014</v>
      </c>
      <c r="B66" t="s">
        <v>14</v>
      </c>
      <c r="C66">
        <v>127005</v>
      </c>
      <c r="D66" t="s">
        <v>565</v>
      </c>
      <c r="E66" t="s">
        <v>51</v>
      </c>
      <c r="F66" s="7">
        <v>618060</v>
      </c>
      <c r="G66" t="str">
        <f>IFERROR(VLOOKUP(F66,[1]GL!$A$2:$B$241,2,0),0)</f>
        <v>PEST CONTROL</v>
      </c>
      <c r="H66" t="s">
        <v>82</v>
      </c>
      <c r="I66" s="5">
        <v>4000</v>
      </c>
    </row>
    <row r="67" spans="1:9" x14ac:dyDescent="0.25">
      <c r="A67">
        <v>1014</v>
      </c>
      <c r="B67" t="s">
        <v>14</v>
      </c>
      <c r="C67">
        <v>127005</v>
      </c>
      <c r="D67" t="s">
        <v>565</v>
      </c>
      <c r="E67" t="s">
        <v>51</v>
      </c>
      <c r="F67" s="7">
        <v>616030</v>
      </c>
      <c r="G67" t="str">
        <f>IFERROR(VLOOKUP(F67,[1]GL!$A$2:$B$241,2,0),0)</f>
        <v>PHOTOCOPYING/PRINTING SERVICES</v>
      </c>
      <c r="H67" t="s">
        <v>82</v>
      </c>
      <c r="I67" s="5">
        <v>539</v>
      </c>
    </row>
    <row r="68" spans="1:9" x14ac:dyDescent="0.25">
      <c r="A68">
        <v>1014</v>
      </c>
      <c r="B68" t="s">
        <v>14</v>
      </c>
      <c r="C68">
        <v>127005</v>
      </c>
      <c r="D68" t="s">
        <v>565</v>
      </c>
      <c r="E68" t="s">
        <v>51</v>
      </c>
      <c r="F68" s="7">
        <v>640210</v>
      </c>
      <c r="G68" t="str">
        <f>IFERROR(VLOOKUP(F68,[1]GL!$A$2:$B$241,2,0),0)</f>
        <v>REPAIRS &amp; MAINT.- OTHERS</v>
      </c>
      <c r="H68" t="s">
        <v>82</v>
      </c>
      <c r="I68" s="5">
        <v>1547.63</v>
      </c>
    </row>
    <row r="69" spans="1:9" x14ac:dyDescent="0.25">
      <c r="A69">
        <v>1014</v>
      </c>
      <c r="B69" t="s">
        <v>14</v>
      </c>
      <c r="C69">
        <v>127005</v>
      </c>
      <c r="D69" t="s">
        <v>565</v>
      </c>
      <c r="E69" t="s">
        <v>51</v>
      </c>
      <c r="F69" s="7">
        <v>613050</v>
      </c>
      <c r="G69" t="str">
        <f>IFERROR(VLOOKUP(F69,[1]GL!$A$2:$B$241,2,0),0)</f>
        <v>REGISTRATION FEE</v>
      </c>
      <c r="H69" t="s">
        <v>82</v>
      </c>
      <c r="I69" s="5">
        <v>500</v>
      </c>
    </row>
    <row r="70" spans="1:9" x14ac:dyDescent="0.25">
      <c r="A70">
        <v>1014</v>
      </c>
      <c r="B70" t="s">
        <v>14</v>
      </c>
      <c r="C70">
        <v>127005</v>
      </c>
      <c r="D70" t="s">
        <v>565</v>
      </c>
      <c r="E70" t="s">
        <v>51</v>
      </c>
      <c r="F70" s="7">
        <v>618080</v>
      </c>
      <c r="G70" t="str">
        <f>IFERROR(VLOOKUP(F70,[1]GL!$A$2:$B$241,2,0),0)</f>
        <v>REMITTANCE CHARGES</v>
      </c>
      <c r="H70" t="s">
        <v>82</v>
      </c>
      <c r="I70" s="5">
        <v>12320</v>
      </c>
    </row>
    <row r="71" spans="1:9" x14ac:dyDescent="0.25">
      <c r="A71">
        <v>1014</v>
      </c>
      <c r="B71" t="s">
        <v>14</v>
      </c>
      <c r="C71">
        <v>127005</v>
      </c>
      <c r="D71" t="s">
        <v>565</v>
      </c>
      <c r="E71" t="s">
        <v>51</v>
      </c>
      <c r="F71" s="7">
        <v>611060</v>
      </c>
      <c r="G71" t="str">
        <f>IFERROR(VLOOKUP(F71,[1]GL!$A$2:$B$241,2,0),0)</f>
        <v>RENT EXPENSE - STORE</v>
      </c>
      <c r="H71" t="s">
        <v>82</v>
      </c>
      <c r="I71" s="5">
        <v>151985.04</v>
      </c>
    </row>
    <row r="72" spans="1:9" x14ac:dyDescent="0.25">
      <c r="A72">
        <v>1014</v>
      </c>
      <c r="B72" t="s">
        <v>14</v>
      </c>
      <c r="C72">
        <v>127005</v>
      </c>
      <c r="D72" t="s">
        <v>565</v>
      </c>
      <c r="E72" t="s">
        <v>51</v>
      </c>
      <c r="F72" s="7">
        <v>600010</v>
      </c>
      <c r="G72" t="str">
        <f>IFERROR(VLOOKUP(F72,[1]GL!$A$2:$B$241,2,0),0)</f>
        <v>S&amp;W- BASIC PAY</v>
      </c>
      <c r="H72" t="s">
        <v>82</v>
      </c>
      <c r="I72" s="5">
        <v>0</v>
      </c>
    </row>
    <row r="73" spans="1:9" x14ac:dyDescent="0.25">
      <c r="A73">
        <v>1014</v>
      </c>
      <c r="B73" t="s">
        <v>14</v>
      </c>
      <c r="C73">
        <v>127005</v>
      </c>
      <c r="D73" t="s">
        <v>565</v>
      </c>
      <c r="E73" t="s">
        <v>51</v>
      </c>
      <c r="F73" s="7">
        <v>600120</v>
      </c>
      <c r="G73" t="str">
        <f>IFERROR(VLOOKUP(F73,[1]GL!$A$2:$B$241,2,0),0)</f>
        <v>S&amp;W- COMMISSION &amp; INCENTIVES</v>
      </c>
      <c r="H73" t="s">
        <v>82</v>
      </c>
      <c r="I73" s="5">
        <v>150</v>
      </c>
    </row>
    <row r="74" spans="1:9" x14ac:dyDescent="0.25">
      <c r="A74">
        <v>1014</v>
      </c>
      <c r="B74" t="s">
        <v>14</v>
      </c>
      <c r="C74">
        <v>127005</v>
      </c>
      <c r="D74" t="s">
        <v>565</v>
      </c>
      <c r="E74" t="s">
        <v>51</v>
      </c>
      <c r="F74" s="7">
        <v>618110</v>
      </c>
      <c r="G74" t="str">
        <f>IFERROR(VLOOKUP(F74,[1]GL!$A$2:$B$241,2,0),0)</f>
        <v>SALES INCENTIVES - CREW</v>
      </c>
      <c r="H74" t="s">
        <v>82</v>
      </c>
      <c r="I74" s="5">
        <v>5495</v>
      </c>
    </row>
    <row r="75" spans="1:9" x14ac:dyDescent="0.25">
      <c r="A75">
        <v>1014</v>
      </c>
      <c r="B75" t="s">
        <v>14</v>
      </c>
      <c r="C75">
        <v>127005</v>
      </c>
      <c r="D75" t="s">
        <v>565</v>
      </c>
      <c r="E75" t="s">
        <v>51</v>
      </c>
      <c r="F75" s="7">
        <v>640090</v>
      </c>
      <c r="G75" t="str">
        <f>IFERROR(VLOOKUP(F75,[1]GL!$A$2:$B$241,2,0),0)</f>
        <v>SAMPLING EXPENSES</v>
      </c>
      <c r="H75" t="s">
        <v>82</v>
      </c>
      <c r="I75" s="5">
        <v>149</v>
      </c>
    </row>
    <row r="76" spans="1:9" x14ac:dyDescent="0.25">
      <c r="A76">
        <v>1014</v>
      </c>
      <c r="B76" t="s">
        <v>14</v>
      </c>
      <c r="C76">
        <v>127005</v>
      </c>
      <c r="D76" t="s">
        <v>565</v>
      </c>
      <c r="E76" t="s">
        <v>51</v>
      </c>
      <c r="F76" s="7">
        <v>613020</v>
      </c>
      <c r="G76" t="str">
        <f>IFERROR(VLOOKUP(F76,[1]GL!$A$2:$B$241,2,0),0)</f>
        <v>STORE SUPPLIES</v>
      </c>
      <c r="H76" t="s">
        <v>82</v>
      </c>
      <c r="I76" s="5">
        <v>22853.16</v>
      </c>
    </row>
    <row r="77" spans="1:9" x14ac:dyDescent="0.25">
      <c r="A77">
        <v>1014</v>
      </c>
      <c r="B77" t="s">
        <v>14</v>
      </c>
      <c r="C77">
        <v>127005</v>
      </c>
      <c r="D77" t="s">
        <v>565</v>
      </c>
      <c r="E77" t="s">
        <v>51</v>
      </c>
      <c r="F77" s="7">
        <v>615030</v>
      </c>
      <c r="G77" t="str">
        <f>IFERROR(VLOOKUP(F77,[1]GL!$A$2:$B$241,2,0),0)</f>
        <v>TEL&amp;POST-INTERNET FEES</v>
      </c>
      <c r="H77" t="s">
        <v>82</v>
      </c>
      <c r="I77" s="5">
        <v>0</v>
      </c>
    </row>
    <row r="78" spans="1:9" x14ac:dyDescent="0.25">
      <c r="A78">
        <v>1014</v>
      </c>
      <c r="B78" t="s">
        <v>14</v>
      </c>
      <c r="C78">
        <v>127005</v>
      </c>
      <c r="D78" t="s">
        <v>565</v>
      </c>
      <c r="E78" t="s">
        <v>51</v>
      </c>
      <c r="F78" s="7">
        <v>615020</v>
      </c>
      <c r="G78" t="str">
        <f>IFERROR(VLOOKUP(F78,[1]GL!$A$2:$B$241,2,0),0)</f>
        <v>TEL&amp;POST-CELLPHONE</v>
      </c>
      <c r="H78" t="s">
        <v>82</v>
      </c>
      <c r="I78" s="5">
        <v>5400</v>
      </c>
    </row>
    <row r="79" spans="1:9" x14ac:dyDescent="0.25">
      <c r="A79">
        <v>1014</v>
      </c>
      <c r="B79" t="s">
        <v>14</v>
      </c>
      <c r="C79">
        <v>127006</v>
      </c>
      <c r="D79" t="s">
        <v>566</v>
      </c>
      <c r="E79" t="s">
        <v>51</v>
      </c>
      <c r="F79" s="7">
        <v>614020</v>
      </c>
      <c r="G79" t="str">
        <f>IFERROR(VLOOKUP(F79,[1]GL!$A$2:$B$241,2,0),0)</f>
        <v>BUSINESS TAXES</v>
      </c>
      <c r="H79" t="s">
        <v>82</v>
      </c>
      <c r="I79" s="5">
        <v>41243.75</v>
      </c>
    </row>
    <row r="80" spans="1:9" x14ac:dyDescent="0.25">
      <c r="A80">
        <v>1014</v>
      </c>
      <c r="B80" t="s">
        <v>14</v>
      </c>
      <c r="C80">
        <v>127006</v>
      </c>
      <c r="D80" t="s">
        <v>566</v>
      </c>
      <c r="E80" t="s">
        <v>51</v>
      </c>
      <c r="F80" s="7">
        <v>618090</v>
      </c>
      <c r="G80" t="str">
        <f>IFERROR(VLOOKUP(F80,[1]GL!$A$2:$B$241,2,0),0)</f>
        <v>CONTRACT LABOR-CREW</v>
      </c>
      <c r="H80" t="s">
        <v>82</v>
      </c>
      <c r="I80" s="5">
        <v>199686.43</v>
      </c>
    </row>
    <row r="81" spans="1:9" x14ac:dyDescent="0.25">
      <c r="A81">
        <v>1014</v>
      </c>
      <c r="B81" t="s">
        <v>14</v>
      </c>
      <c r="C81">
        <v>127006</v>
      </c>
      <c r="D81" t="s">
        <v>566</v>
      </c>
      <c r="E81" t="s">
        <v>51</v>
      </c>
      <c r="F81" s="7">
        <v>618020</v>
      </c>
      <c r="G81" t="str">
        <f>IFERROR(VLOOKUP(F81,[1]GL!$A$2:$B$241,2,0),0)</f>
        <v>CONTRACT LABOR-FIXED</v>
      </c>
      <c r="H81" t="s">
        <v>82</v>
      </c>
      <c r="I81" s="5">
        <v>420</v>
      </c>
    </row>
    <row r="82" spans="1:9" x14ac:dyDescent="0.25">
      <c r="A82">
        <v>1014</v>
      </c>
      <c r="B82" t="s">
        <v>14</v>
      </c>
      <c r="C82">
        <v>127006</v>
      </c>
      <c r="D82" t="s">
        <v>566</v>
      </c>
      <c r="E82" t="s">
        <v>51</v>
      </c>
      <c r="F82" s="7">
        <v>618100</v>
      </c>
      <c r="G82" t="str">
        <f>IFERROR(VLOOKUP(F82,[1]GL!$A$2:$B$241,2,0),0)</f>
        <v>CONTRACT LABOR - CREW OVERTIME</v>
      </c>
      <c r="H82" t="s">
        <v>82</v>
      </c>
      <c r="I82" s="5">
        <v>59097.46</v>
      </c>
    </row>
    <row r="83" spans="1:9" x14ac:dyDescent="0.25">
      <c r="A83">
        <v>1014</v>
      </c>
      <c r="B83" t="s">
        <v>14</v>
      </c>
      <c r="C83">
        <v>127006</v>
      </c>
      <c r="D83" t="s">
        <v>566</v>
      </c>
      <c r="E83" t="s">
        <v>51</v>
      </c>
      <c r="F83" s="7">
        <v>630050</v>
      </c>
      <c r="G83" t="str">
        <f>IFERROR(VLOOKUP(F83,[1]GL!$A$2:$B$241,2,0),0)</f>
        <v>DEPRECIATION EXP. - LEASEHOLD IMPROVEMENTS</v>
      </c>
      <c r="H83" t="s">
        <v>82</v>
      </c>
      <c r="I83" s="5">
        <v>41646.99</v>
      </c>
    </row>
    <row r="84" spans="1:9" x14ac:dyDescent="0.25">
      <c r="A84">
        <v>1014</v>
      </c>
      <c r="B84" t="s">
        <v>14</v>
      </c>
      <c r="C84">
        <v>127006</v>
      </c>
      <c r="D84" t="s">
        <v>566</v>
      </c>
      <c r="E84" t="s">
        <v>51</v>
      </c>
      <c r="F84" s="7">
        <v>630130</v>
      </c>
      <c r="G84" t="str">
        <f>IFERROR(VLOOKUP(F84,[1]GL!$A$2:$B$241,2,0),0)</f>
        <v>DEPRECIATION EXP. - STORE EQUIPMENT</v>
      </c>
      <c r="H84" t="s">
        <v>82</v>
      </c>
      <c r="I84" s="5">
        <v>816.67</v>
      </c>
    </row>
    <row r="85" spans="1:9" x14ac:dyDescent="0.25">
      <c r="A85">
        <v>1014</v>
      </c>
      <c r="B85" t="s">
        <v>14</v>
      </c>
      <c r="C85">
        <v>127006</v>
      </c>
      <c r="D85" t="s">
        <v>566</v>
      </c>
      <c r="E85" t="s">
        <v>51</v>
      </c>
      <c r="F85" s="7">
        <v>613030</v>
      </c>
      <c r="G85" t="str">
        <f>IFERROR(VLOOKUP(F85,[1]GL!$A$2:$B$241,2,0),0)</f>
        <v>FACTORY &amp; FARM SUPPLIES-FIXED</v>
      </c>
      <c r="H85" t="s">
        <v>82</v>
      </c>
      <c r="I85" s="5">
        <v>-800</v>
      </c>
    </row>
    <row r="86" spans="1:9" x14ac:dyDescent="0.25">
      <c r="A86">
        <v>1014</v>
      </c>
      <c r="B86" t="s">
        <v>14</v>
      </c>
      <c r="C86">
        <v>127006</v>
      </c>
      <c r="D86" t="s">
        <v>566</v>
      </c>
      <c r="E86" t="s">
        <v>51</v>
      </c>
      <c r="F86" s="7">
        <v>640980</v>
      </c>
      <c r="G86" t="str">
        <f>IFERROR(VLOOKUP(F86,[1]GL!$A$2:$B$241,2,0),0)</f>
        <v>FIXED FREIGHT CHARGES</v>
      </c>
      <c r="H86" t="s">
        <v>82</v>
      </c>
      <c r="I86" s="5">
        <v>15012.63</v>
      </c>
    </row>
    <row r="87" spans="1:9" x14ac:dyDescent="0.25">
      <c r="A87">
        <v>1014</v>
      </c>
      <c r="B87" t="s">
        <v>14</v>
      </c>
      <c r="C87">
        <v>127006</v>
      </c>
      <c r="D87" t="s">
        <v>566</v>
      </c>
      <c r="E87" t="s">
        <v>51</v>
      </c>
      <c r="F87" s="7">
        <v>618140</v>
      </c>
      <c r="G87" t="str">
        <f>IFERROR(VLOOKUP(F87,[1]GL!$A$2:$B$241,2,0),0)</f>
        <v>HAZARD PAY - CREW</v>
      </c>
      <c r="H87" t="s">
        <v>82</v>
      </c>
      <c r="I87" s="5">
        <v>13125.01</v>
      </c>
    </row>
    <row r="88" spans="1:9" x14ac:dyDescent="0.25">
      <c r="A88">
        <v>1014</v>
      </c>
      <c r="B88" t="s">
        <v>14</v>
      </c>
      <c r="C88">
        <v>127006</v>
      </c>
      <c r="D88" t="s">
        <v>566</v>
      </c>
      <c r="E88" t="s">
        <v>51</v>
      </c>
      <c r="F88" s="7">
        <v>619020</v>
      </c>
      <c r="G88" t="str">
        <f>IFERROR(VLOOKUP(F88,[1]GL!$A$2:$B$241,2,0),0)</f>
        <v>INCENTIVES &amp; COMMISSION</v>
      </c>
      <c r="H88" t="s">
        <v>82</v>
      </c>
      <c r="I88" s="5">
        <v>0</v>
      </c>
    </row>
    <row r="89" spans="1:9" x14ac:dyDescent="0.25">
      <c r="A89">
        <v>1014</v>
      </c>
      <c r="B89" t="s">
        <v>14</v>
      </c>
      <c r="C89">
        <v>127006</v>
      </c>
      <c r="D89" t="s">
        <v>566</v>
      </c>
      <c r="E89" t="s">
        <v>51</v>
      </c>
      <c r="F89" s="7">
        <v>640050</v>
      </c>
      <c r="G89" t="str">
        <f>IFERROR(VLOOKUP(F89,[1]GL!$A$2:$B$241,2,0),0)</f>
        <v>LWP- ELECTRICITY</v>
      </c>
      <c r="H89" t="s">
        <v>82</v>
      </c>
      <c r="I89" s="5">
        <v>68067.56</v>
      </c>
    </row>
    <row r="90" spans="1:9" x14ac:dyDescent="0.25">
      <c r="A90">
        <v>1014</v>
      </c>
      <c r="B90" t="s">
        <v>14</v>
      </c>
      <c r="C90">
        <v>127006</v>
      </c>
      <c r="D90" t="s">
        <v>566</v>
      </c>
      <c r="E90" t="s">
        <v>51</v>
      </c>
      <c r="F90" s="7">
        <v>640060</v>
      </c>
      <c r="G90" t="str">
        <f>IFERROR(VLOOKUP(F90,[1]GL!$A$2:$B$241,2,0),0)</f>
        <v>LWP- WATER</v>
      </c>
      <c r="H90" t="s">
        <v>82</v>
      </c>
      <c r="I90" s="5">
        <v>4300</v>
      </c>
    </row>
    <row r="91" spans="1:9" x14ac:dyDescent="0.25">
      <c r="A91">
        <v>1014</v>
      </c>
      <c r="B91" t="s">
        <v>14</v>
      </c>
      <c r="C91">
        <v>127006</v>
      </c>
      <c r="D91" t="s">
        <v>566</v>
      </c>
      <c r="E91" t="s">
        <v>51</v>
      </c>
      <c r="F91" s="7">
        <v>618060</v>
      </c>
      <c r="G91" t="str">
        <f>IFERROR(VLOOKUP(F91,[1]GL!$A$2:$B$241,2,0),0)</f>
        <v>PEST CONTROL</v>
      </c>
      <c r="H91" t="s">
        <v>82</v>
      </c>
      <c r="I91" s="5">
        <v>5000</v>
      </c>
    </row>
    <row r="92" spans="1:9" x14ac:dyDescent="0.25">
      <c r="A92">
        <v>1014</v>
      </c>
      <c r="B92" t="s">
        <v>14</v>
      </c>
      <c r="C92">
        <v>127006</v>
      </c>
      <c r="D92" t="s">
        <v>566</v>
      </c>
      <c r="E92" t="s">
        <v>51</v>
      </c>
      <c r="F92" s="7">
        <v>616030</v>
      </c>
      <c r="G92" t="str">
        <f>IFERROR(VLOOKUP(F92,[1]GL!$A$2:$B$241,2,0),0)</f>
        <v>PHOTOCOPYING/PRINTING SERVICES</v>
      </c>
      <c r="H92" t="s">
        <v>82</v>
      </c>
      <c r="I92" s="5">
        <v>669</v>
      </c>
    </row>
    <row r="93" spans="1:9" x14ac:dyDescent="0.25">
      <c r="A93">
        <v>1014</v>
      </c>
      <c r="B93" t="s">
        <v>14</v>
      </c>
      <c r="C93">
        <v>127006</v>
      </c>
      <c r="D93" t="s">
        <v>566</v>
      </c>
      <c r="E93" t="s">
        <v>51</v>
      </c>
      <c r="F93" s="7">
        <v>640210</v>
      </c>
      <c r="G93" t="str">
        <f>IFERROR(VLOOKUP(F93,[1]GL!$A$2:$B$241,2,0),0)</f>
        <v>REPAIRS &amp; MAINT.- OTHERS</v>
      </c>
      <c r="H93" t="s">
        <v>82</v>
      </c>
      <c r="I93" s="5">
        <v>9870.48</v>
      </c>
    </row>
    <row r="94" spans="1:9" x14ac:dyDescent="0.25">
      <c r="A94">
        <v>1014</v>
      </c>
      <c r="B94" t="s">
        <v>14</v>
      </c>
      <c r="C94">
        <v>127006</v>
      </c>
      <c r="D94" t="s">
        <v>566</v>
      </c>
      <c r="E94" t="s">
        <v>51</v>
      </c>
      <c r="F94" s="7">
        <v>613050</v>
      </c>
      <c r="G94" t="str">
        <f>IFERROR(VLOOKUP(F94,[1]GL!$A$2:$B$241,2,0),0)</f>
        <v>REGISTRATION FEE</v>
      </c>
      <c r="H94" t="s">
        <v>82</v>
      </c>
      <c r="I94" s="5">
        <v>500</v>
      </c>
    </row>
    <row r="95" spans="1:9" x14ac:dyDescent="0.25">
      <c r="A95">
        <v>1014</v>
      </c>
      <c r="B95" t="s">
        <v>14</v>
      </c>
      <c r="C95">
        <v>127006</v>
      </c>
      <c r="D95" t="s">
        <v>566</v>
      </c>
      <c r="E95" t="s">
        <v>51</v>
      </c>
      <c r="F95" s="7">
        <v>618080</v>
      </c>
      <c r="G95" t="str">
        <f>IFERROR(VLOOKUP(F95,[1]GL!$A$2:$B$241,2,0),0)</f>
        <v>REMITTANCE CHARGES</v>
      </c>
      <c r="H95" t="s">
        <v>82</v>
      </c>
      <c r="I95" s="5">
        <v>14320</v>
      </c>
    </row>
    <row r="96" spans="1:9" x14ac:dyDescent="0.25">
      <c r="A96">
        <v>1014</v>
      </c>
      <c r="B96" t="s">
        <v>14</v>
      </c>
      <c r="C96">
        <v>127006</v>
      </c>
      <c r="D96" t="s">
        <v>566</v>
      </c>
      <c r="E96" t="s">
        <v>51</v>
      </c>
      <c r="F96" s="7">
        <v>611060</v>
      </c>
      <c r="G96" t="str">
        <f>IFERROR(VLOOKUP(F96,[1]GL!$A$2:$B$241,2,0),0)</f>
        <v>RENT EXPENSE - STORE</v>
      </c>
      <c r="H96" t="s">
        <v>82</v>
      </c>
      <c r="I96" s="5">
        <v>202752.24</v>
      </c>
    </row>
    <row r="97" spans="1:9" x14ac:dyDescent="0.25">
      <c r="A97">
        <v>1014</v>
      </c>
      <c r="B97" t="s">
        <v>14</v>
      </c>
      <c r="C97">
        <v>127006</v>
      </c>
      <c r="D97" t="s">
        <v>566</v>
      </c>
      <c r="E97" t="s">
        <v>51</v>
      </c>
      <c r="F97" s="7">
        <v>600010</v>
      </c>
      <c r="G97" t="str">
        <f>IFERROR(VLOOKUP(F97,[1]GL!$A$2:$B$241,2,0),0)</f>
        <v>S&amp;W- BASIC PAY</v>
      </c>
      <c r="H97" t="s">
        <v>82</v>
      </c>
      <c r="I97" s="5">
        <v>0</v>
      </c>
    </row>
    <row r="98" spans="1:9" x14ac:dyDescent="0.25">
      <c r="A98">
        <v>1014</v>
      </c>
      <c r="B98" t="s">
        <v>14</v>
      </c>
      <c r="C98">
        <v>127006</v>
      </c>
      <c r="D98" t="s">
        <v>566</v>
      </c>
      <c r="E98" t="s">
        <v>51</v>
      </c>
      <c r="F98" s="7">
        <v>600120</v>
      </c>
      <c r="G98" t="str">
        <f>IFERROR(VLOOKUP(F98,[1]GL!$A$2:$B$241,2,0),0)</f>
        <v>S&amp;W- COMMISSION &amp; INCENTIVES</v>
      </c>
      <c r="H98" t="s">
        <v>82</v>
      </c>
      <c r="I98" s="5">
        <v>43</v>
      </c>
    </row>
    <row r="99" spans="1:9" x14ac:dyDescent="0.25">
      <c r="A99">
        <v>1014</v>
      </c>
      <c r="B99" t="s">
        <v>14</v>
      </c>
      <c r="C99">
        <v>127006</v>
      </c>
      <c r="D99" t="s">
        <v>566</v>
      </c>
      <c r="E99" t="s">
        <v>51</v>
      </c>
      <c r="F99" s="7">
        <v>618110</v>
      </c>
      <c r="G99" t="str">
        <f>IFERROR(VLOOKUP(F99,[1]GL!$A$2:$B$241,2,0),0)</f>
        <v>SALES INCENTIVES - CREW</v>
      </c>
      <c r="H99" t="s">
        <v>82</v>
      </c>
      <c r="I99" s="5">
        <v>22206</v>
      </c>
    </row>
    <row r="100" spans="1:9" x14ac:dyDescent="0.25">
      <c r="A100">
        <v>1014</v>
      </c>
      <c r="B100" t="s">
        <v>14</v>
      </c>
      <c r="C100">
        <v>127006</v>
      </c>
      <c r="D100" t="s">
        <v>566</v>
      </c>
      <c r="E100" t="s">
        <v>51</v>
      </c>
      <c r="F100" s="7">
        <v>640090</v>
      </c>
      <c r="G100" t="str">
        <f>IFERROR(VLOOKUP(F100,[1]GL!$A$2:$B$241,2,0),0)</f>
        <v>SAMPLING EXPENSES</v>
      </c>
      <c r="H100" t="s">
        <v>82</v>
      </c>
      <c r="I100" s="5">
        <v>295.23</v>
      </c>
    </row>
    <row r="101" spans="1:9" x14ac:dyDescent="0.25">
      <c r="A101">
        <v>1014</v>
      </c>
      <c r="B101" t="s">
        <v>14</v>
      </c>
      <c r="C101">
        <v>127006</v>
      </c>
      <c r="D101" t="s">
        <v>566</v>
      </c>
      <c r="E101" t="s">
        <v>51</v>
      </c>
      <c r="F101" s="7">
        <v>613020</v>
      </c>
      <c r="G101" t="str">
        <f>IFERROR(VLOOKUP(F101,[1]GL!$A$2:$B$241,2,0),0)</f>
        <v>STORE SUPPLIES</v>
      </c>
      <c r="H101" t="s">
        <v>82</v>
      </c>
      <c r="I101" s="5">
        <v>38147.18</v>
      </c>
    </row>
    <row r="102" spans="1:9" x14ac:dyDescent="0.25">
      <c r="A102">
        <v>1014</v>
      </c>
      <c r="B102" t="s">
        <v>14</v>
      </c>
      <c r="C102">
        <v>127006</v>
      </c>
      <c r="D102" t="s">
        <v>566</v>
      </c>
      <c r="E102" t="s">
        <v>51</v>
      </c>
      <c r="F102" s="7">
        <v>615030</v>
      </c>
      <c r="G102" t="str">
        <f>IFERROR(VLOOKUP(F102,[1]GL!$A$2:$B$241,2,0),0)</f>
        <v>TEL&amp;POST-INTERNET FEES</v>
      </c>
      <c r="H102" t="s">
        <v>82</v>
      </c>
      <c r="I102" s="5">
        <v>0</v>
      </c>
    </row>
    <row r="103" spans="1:9" x14ac:dyDescent="0.25">
      <c r="A103">
        <v>1014</v>
      </c>
      <c r="B103" t="s">
        <v>14</v>
      </c>
      <c r="C103">
        <v>127006</v>
      </c>
      <c r="D103" t="s">
        <v>566</v>
      </c>
      <c r="E103" t="s">
        <v>51</v>
      </c>
      <c r="F103" s="7">
        <v>615020</v>
      </c>
      <c r="G103" t="str">
        <f>IFERROR(VLOOKUP(F103,[1]GL!$A$2:$B$241,2,0),0)</f>
        <v>TEL&amp;POST-CELLPHONE</v>
      </c>
      <c r="H103" t="s">
        <v>82</v>
      </c>
      <c r="I103" s="5">
        <v>5400</v>
      </c>
    </row>
    <row r="104" spans="1:9" x14ac:dyDescent="0.25">
      <c r="A104">
        <v>1014</v>
      </c>
      <c r="B104" t="s">
        <v>14</v>
      </c>
      <c r="C104">
        <v>127008</v>
      </c>
      <c r="D104" t="s">
        <v>567</v>
      </c>
      <c r="E104" t="s">
        <v>51</v>
      </c>
      <c r="F104" s="7">
        <v>614020</v>
      </c>
      <c r="G104" t="str">
        <f>IFERROR(VLOOKUP(F104,[1]GL!$A$2:$B$241,2,0),0)</f>
        <v>BUSINESS TAXES</v>
      </c>
      <c r="H104" t="s">
        <v>82</v>
      </c>
      <c r="I104" s="5">
        <v>85467.14</v>
      </c>
    </row>
    <row r="105" spans="1:9" x14ac:dyDescent="0.25">
      <c r="A105">
        <v>1014</v>
      </c>
      <c r="B105" t="s">
        <v>14</v>
      </c>
      <c r="C105">
        <v>127008</v>
      </c>
      <c r="D105" t="s">
        <v>567</v>
      </c>
      <c r="E105" t="s">
        <v>51</v>
      </c>
      <c r="F105" s="7">
        <v>618090</v>
      </c>
      <c r="G105" t="str">
        <f>IFERROR(VLOOKUP(F105,[1]GL!$A$2:$B$241,2,0),0)</f>
        <v>CONTRACT LABOR-CREW</v>
      </c>
      <c r="H105" t="s">
        <v>82</v>
      </c>
      <c r="I105" s="5">
        <v>341390.41</v>
      </c>
    </row>
    <row r="106" spans="1:9" x14ac:dyDescent="0.25">
      <c r="A106">
        <v>1014</v>
      </c>
      <c r="B106" t="s">
        <v>14</v>
      </c>
      <c r="C106">
        <v>127008</v>
      </c>
      <c r="D106" t="s">
        <v>567</v>
      </c>
      <c r="E106" t="s">
        <v>51</v>
      </c>
      <c r="F106" s="7">
        <v>618100</v>
      </c>
      <c r="G106" t="str">
        <f>IFERROR(VLOOKUP(F106,[1]GL!$A$2:$B$241,2,0),0)</f>
        <v>CONTRACT LABOR - CREW OVERTIME</v>
      </c>
      <c r="H106" t="s">
        <v>82</v>
      </c>
      <c r="I106" s="5">
        <v>132090.96</v>
      </c>
    </row>
    <row r="107" spans="1:9" x14ac:dyDescent="0.25">
      <c r="A107">
        <v>1014</v>
      </c>
      <c r="B107" t="s">
        <v>14</v>
      </c>
      <c r="C107">
        <v>127008</v>
      </c>
      <c r="D107" t="s">
        <v>567</v>
      </c>
      <c r="E107" t="s">
        <v>51</v>
      </c>
      <c r="F107" s="7">
        <v>630050</v>
      </c>
      <c r="G107" t="str">
        <f>IFERROR(VLOOKUP(F107,[1]GL!$A$2:$B$241,2,0),0)</f>
        <v>DEPRECIATION EXP. - LEASEHOLD IMPROVEMENTS</v>
      </c>
      <c r="H107" t="s">
        <v>82</v>
      </c>
      <c r="I107" s="5">
        <v>61722.15</v>
      </c>
    </row>
    <row r="108" spans="1:9" x14ac:dyDescent="0.25">
      <c r="A108">
        <v>1014</v>
      </c>
      <c r="B108" t="s">
        <v>14</v>
      </c>
      <c r="C108">
        <v>127008</v>
      </c>
      <c r="D108" t="s">
        <v>567</v>
      </c>
      <c r="E108" t="s">
        <v>51</v>
      </c>
      <c r="F108" s="7">
        <v>630130</v>
      </c>
      <c r="G108" t="str">
        <f>IFERROR(VLOOKUP(F108,[1]GL!$A$2:$B$241,2,0),0)</f>
        <v>DEPRECIATION EXP. - STORE EQUIPMENT</v>
      </c>
      <c r="H108" t="s">
        <v>82</v>
      </c>
      <c r="I108" s="5">
        <v>6691.93</v>
      </c>
    </row>
    <row r="109" spans="1:9" x14ac:dyDescent="0.25">
      <c r="A109">
        <v>1014</v>
      </c>
      <c r="B109" t="s">
        <v>14</v>
      </c>
      <c r="C109">
        <v>127008</v>
      </c>
      <c r="D109" t="s">
        <v>567</v>
      </c>
      <c r="E109" t="s">
        <v>51</v>
      </c>
      <c r="F109" s="7">
        <v>613030</v>
      </c>
      <c r="G109" t="str">
        <f>IFERROR(VLOOKUP(F109,[1]GL!$A$2:$B$241,2,0),0)</f>
        <v>FACTORY &amp; FARM SUPPLIES-FIXED</v>
      </c>
      <c r="H109" t="s">
        <v>82</v>
      </c>
      <c r="I109" s="5">
        <v>-200</v>
      </c>
    </row>
    <row r="110" spans="1:9" x14ac:dyDescent="0.25">
      <c r="A110">
        <v>1014</v>
      </c>
      <c r="B110" t="s">
        <v>14</v>
      </c>
      <c r="C110">
        <v>127008</v>
      </c>
      <c r="D110" t="s">
        <v>567</v>
      </c>
      <c r="E110" t="s">
        <v>51</v>
      </c>
      <c r="F110" s="7">
        <v>640980</v>
      </c>
      <c r="G110" t="str">
        <f>IFERROR(VLOOKUP(F110,[1]GL!$A$2:$B$241,2,0),0)</f>
        <v>FIXED FREIGHT CHARGES</v>
      </c>
      <c r="H110" t="s">
        <v>82</v>
      </c>
      <c r="I110" s="5">
        <v>22694.93</v>
      </c>
    </row>
    <row r="111" spans="1:9" x14ac:dyDescent="0.25">
      <c r="A111">
        <v>1014</v>
      </c>
      <c r="B111" t="s">
        <v>14</v>
      </c>
      <c r="C111">
        <v>127008</v>
      </c>
      <c r="D111" t="s">
        <v>567</v>
      </c>
      <c r="E111" t="s">
        <v>51</v>
      </c>
      <c r="F111" s="7">
        <v>618070</v>
      </c>
      <c r="G111" t="str">
        <f>IFERROR(VLOOKUP(F111,[1]GL!$A$2:$B$241,2,0),0)</f>
        <v>GARBAGE DISPOSAL</v>
      </c>
      <c r="H111" t="s">
        <v>82</v>
      </c>
      <c r="I111" s="5">
        <v>900</v>
      </c>
    </row>
    <row r="112" spans="1:9" x14ac:dyDescent="0.25">
      <c r="A112">
        <v>1014</v>
      </c>
      <c r="B112" t="s">
        <v>14</v>
      </c>
      <c r="C112">
        <v>127008</v>
      </c>
      <c r="D112" t="s">
        <v>567</v>
      </c>
      <c r="E112" t="s">
        <v>51</v>
      </c>
      <c r="F112" s="7">
        <v>618140</v>
      </c>
      <c r="G112" t="str">
        <f>IFERROR(VLOOKUP(F112,[1]GL!$A$2:$B$241,2,0),0)</f>
        <v>HAZARD PAY - CREW</v>
      </c>
      <c r="H112" t="s">
        <v>82</v>
      </c>
      <c r="I112" s="5">
        <v>27003.439999999999</v>
      </c>
    </row>
    <row r="113" spans="1:9" x14ac:dyDescent="0.25">
      <c r="A113">
        <v>1014</v>
      </c>
      <c r="B113" t="s">
        <v>14</v>
      </c>
      <c r="C113">
        <v>127008</v>
      </c>
      <c r="D113" t="s">
        <v>567</v>
      </c>
      <c r="E113" t="s">
        <v>51</v>
      </c>
      <c r="F113" s="7">
        <v>640050</v>
      </c>
      <c r="G113" t="str">
        <f>IFERROR(VLOOKUP(F113,[1]GL!$A$2:$B$241,2,0),0)</f>
        <v>LWP- ELECTRICITY</v>
      </c>
      <c r="H113" t="s">
        <v>82</v>
      </c>
      <c r="I113" s="5">
        <v>99538.61</v>
      </c>
    </row>
    <row r="114" spans="1:9" x14ac:dyDescent="0.25">
      <c r="A114">
        <v>1014</v>
      </c>
      <c r="B114" t="s">
        <v>14</v>
      </c>
      <c r="C114">
        <v>127008</v>
      </c>
      <c r="D114" t="s">
        <v>567</v>
      </c>
      <c r="E114" t="s">
        <v>51</v>
      </c>
      <c r="F114" s="7">
        <v>640060</v>
      </c>
      <c r="G114" t="str">
        <f>IFERROR(VLOOKUP(F114,[1]GL!$A$2:$B$241,2,0),0)</f>
        <v>LWP- WATER</v>
      </c>
      <c r="H114" t="s">
        <v>82</v>
      </c>
      <c r="I114" s="5">
        <v>43879.12</v>
      </c>
    </row>
    <row r="115" spans="1:9" x14ac:dyDescent="0.25">
      <c r="A115">
        <v>1014</v>
      </c>
      <c r="B115" t="s">
        <v>14</v>
      </c>
      <c r="C115">
        <v>127008</v>
      </c>
      <c r="D115" t="s">
        <v>567</v>
      </c>
      <c r="E115" t="s">
        <v>51</v>
      </c>
      <c r="F115" s="7">
        <v>618060</v>
      </c>
      <c r="G115" t="str">
        <f>IFERROR(VLOOKUP(F115,[1]GL!$A$2:$B$241,2,0),0)</f>
        <v>PEST CONTROL</v>
      </c>
      <c r="H115" t="s">
        <v>82</v>
      </c>
      <c r="I115" s="5">
        <v>5000</v>
      </c>
    </row>
    <row r="116" spans="1:9" x14ac:dyDescent="0.25">
      <c r="A116">
        <v>1014</v>
      </c>
      <c r="B116" t="s">
        <v>14</v>
      </c>
      <c r="C116">
        <v>127008</v>
      </c>
      <c r="D116" t="s">
        <v>567</v>
      </c>
      <c r="E116" t="s">
        <v>51</v>
      </c>
      <c r="F116" s="7">
        <v>616030</v>
      </c>
      <c r="G116" t="str">
        <f>IFERROR(VLOOKUP(F116,[1]GL!$A$2:$B$241,2,0),0)</f>
        <v>PHOTOCOPYING/PRINTING SERVICES</v>
      </c>
      <c r="H116" t="s">
        <v>82</v>
      </c>
      <c r="I116" s="5">
        <v>815</v>
      </c>
    </row>
    <row r="117" spans="1:9" x14ac:dyDescent="0.25">
      <c r="A117">
        <v>1014</v>
      </c>
      <c r="B117" t="s">
        <v>14</v>
      </c>
      <c r="C117">
        <v>127008</v>
      </c>
      <c r="D117" t="s">
        <v>567</v>
      </c>
      <c r="E117" t="s">
        <v>51</v>
      </c>
      <c r="F117" s="7">
        <v>640210</v>
      </c>
      <c r="G117" t="str">
        <f>IFERROR(VLOOKUP(F117,[1]GL!$A$2:$B$241,2,0),0)</f>
        <v>REPAIRS &amp; MAINT.- OTHERS</v>
      </c>
      <c r="H117" t="s">
        <v>82</v>
      </c>
      <c r="I117" s="5">
        <v>58813.66</v>
      </c>
    </row>
    <row r="118" spans="1:9" x14ac:dyDescent="0.25">
      <c r="A118">
        <v>1014</v>
      </c>
      <c r="B118" t="s">
        <v>14</v>
      </c>
      <c r="C118">
        <v>127008</v>
      </c>
      <c r="D118" t="s">
        <v>567</v>
      </c>
      <c r="E118" t="s">
        <v>51</v>
      </c>
      <c r="F118" s="7">
        <v>613050</v>
      </c>
      <c r="G118" t="str">
        <f>IFERROR(VLOOKUP(F118,[1]GL!$A$2:$B$241,2,0),0)</f>
        <v>REGISTRATION FEE</v>
      </c>
      <c r="H118" t="s">
        <v>82</v>
      </c>
      <c r="I118" s="5">
        <v>500</v>
      </c>
    </row>
    <row r="119" spans="1:9" x14ac:dyDescent="0.25">
      <c r="A119">
        <v>1014</v>
      </c>
      <c r="B119" t="s">
        <v>14</v>
      </c>
      <c r="C119">
        <v>127008</v>
      </c>
      <c r="D119" t="s">
        <v>567</v>
      </c>
      <c r="E119" t="s">
        <v>51</v>
      </c>
      <c r="F119" s="7">
        <v>618080</v>
      </c>
      <c r="G119" t="str">
        <f>IFERROR(VLOOKUP(F119,[1]GL!$A$2:$B$241,2,0),0)</f>
        <v>REMITTANCE CHARGES</v>
      </c>
      <c r="H119" t="s">
        <v>82</v>
      </c>
      <c r="I119" s="5">
        <v>14720</v>
      </c>
    </row>
    <row r="120" spans="1:9" x14ac:dyDescent="0.25">
      <c r="A120">
        <v>1014</v>
      </c>
      <c r="B120" t="s">
        <v>14</v>
      </c>
      <c r="C120">
        <v>127008</v>
      </c>
      <c r="D120" t="s">
        <v>567</v>
      </c>
      <c r="E120" t="s">
        <v>51</v>
      </c>
      <c r="F120" s="7">
        <v>611060</v>
      </c>
      <c r="G120" t="str">
        <f>IFERROR(VLOOKUP(F120,[1]GL!$A$2:$B$241,2,0),0)</f>
        <v>RENT EXPENSE - STORE</v>
      </c>
      <c r="H120" t="s">
        <v>82</v>
      </c>
      <c r="I120" s="5">
        <v>373525.19</v>
      </c>
    </row>
    <row r="121" spans="1:9" x14ac:dyDescent="0.25">
      <c r="A121">
        <v>1014</v>
      </c>
      <c r="B121" t="s">
        <v>14</v>
      </c>
      <c r="C121">
        <v>127008</v>
      </c>
      <c r="D121" t="s">
        <v>567</v>
      </c>
      <c r="E121" t="s">
        <v>51</v>
      </c>
      <c r="F121" s="7">
        <v>600010</v>
      </c>
      <c r="G121" t="str">
        <f>IFERROR(VLOOKUP(F121,[1]GL!$A$2:$B$241,2,0),0)</f>
        <v>S&amp;W- BASIC PAY</v>
      </c>
      <c r="H121" t="s">
        <v>82</v>
      </c>
      <c r="I121" s="5">
        <v>0</v>
      </c>
    </row>
    <row r="122" spans="1:9" x14ac:dyDescent="0.25">
      <c r="A122">
        <v>1014</v>
      </c>
      <c r="B122" t="s">
        <v>14</v>
      </c>
      <c r="C122">
        <v>127008</v>
      </c>
      <c r="D122" t="s">
        <v>567</v>
      </c>
      <c r="E122" t="s">
        <v>51</v>
      </c>
      <c r="F122" s="7">
        <v>600120</v>
      </c>
      <c r="G122" t="str">
        <f>IFERROR(VLOOKUP(F122,[1]GL!$A$2:$B$241,2,0),0)</f>
        <v>S&amp;W- COMMISSION &amp; INCENTIVES</v>
      </c>
      <c r="H122" t="s">
        <v>82</v>
      </c>
      <c r="I122" s="5">
        <v>5642</v>
      </c>
    </row>
    <row r="123" spans="1:9" x14ac:dyDescent="0.25">
      <c r="A123">
        <v>1014</v>
      </c>
      <c r="B123" t="s">
        <v>14</v>
      </c>
      <c r="C123">
        <v>127008</v>
      </c>
      <c r="D123" t="s">
        <v>567</v>
      </c>
      <c r="E123" t="s">
        <v>51</v>
      </c>
      <c r="F123" s="7">
        <v>618110</v>
      </c>
      <c r="G123" t="str">
        <f>IFERROR(VLOOKUP(F123,[1]GL!$A$2:$B$241,2,0),0)</f>
        <v>SALES INCENTIVES - CREW</v>
      </c>
      <c r="H123" t="s">
        <v>82</v>
      </c>
      <c r="I123" s="5">
        <v>5468.4</v>
      </c>
    </row>
    <row r="124" spans="1:9" x14ac:dyDescent="0.25">
      <c r="A124">
        <v>1014</v>
      </c>
      <c r="B124" t="s">
        <v>14</v>
      </c>
      <c r="C124">
        <v>127008</v>
      </c>
      <c r="D124" t="s">
        <v>567</v>
      </c>
      <c r="E124" t="s">
        <v>51</v>
      </c>
      <c r="F124" s="7">
        <v>640090</v>
      </c>
      <c r="G124" t="str">
        <f>IFERROR(VLOOKUP(F124,[1]GL!$A$2:$B$241,2,0),0)</f>
        <v>SAMPLING EXPENSES</v>
      </c>
      <c r="H124" t="s">
        <v>82</v>
      </c>
      <c r="I124" s="5">
        <v>2577.91</v>
      </c>
    </row>
    <row r="125" spans="1:9" x14ac:dyDescent="0.25">
      <c r="A125">
        <v>1014</v>
      </c>
      <c r="B125" t="s">
        <v>14</v>
      </c>
      <c r="C125">
        <v>127008</v>
      </c>
      <c r="D125" t="s">
        <v>567</v>
      </c>
      <c r="E125" t="s">
        <v>51</v>
      </c>
      <c r="F125" s="7">
        <v>613020</v>
      </c>
      <c r="G125" t="str">
        <f>IFERROR(VLOOKUP(F125,[1]GL!$A$2:$B$241,2,0),0)</f>
        <v>STORE SUPPLIES</v>
      </c>
      <c r="H125" t="s">
        <v>82</v>
      </c>
      <c r="I125" s="5">
        <v>53141.17</v>
      </c>
    </row>
    <row r="126" spans="1:9" x14ac:dyDescent="0.25">
      <c r="A126">
        <v>1014</v>
      </c>
      <c r="B126" t="s">
        <v>14</v>
      </c>
      <c r="C126">
        <v>127008</v>
      </c>
      <c r="D126" t="s">
        <v>567</v>
      </c>
      <c r="E126" t="s">
        <v>51</v>
      </c>
      <c r="F126" s="7">
        <v>615030</v>
      </c>
      <c r="G126" t="str">
        <f>IFERROR(VLOOKUP(F126,[1]GL!$A$2:$B$241,2,0),0)</f>
        <v>TEL&amp;POST-INTERNET FEES</v>
      </c>
      <c r="H126" t="s">
        <v>82</v>
      </c>
      <c r="I126" s="5">
        <v>0</v>
      </c>
    </row>
    <row r="127" spans="1:9" x14ac:dyDescent="0.25">
      <c r="A127">
        <v>1014</v>
      </c>
      <c r="B127" t="s">
        <v>14</v>
      </c>
      <c r="C127">
        <v>127008</v>
      </c>
      <c r="D127" t="s">
        <v>567</v>
      </c>
      <c r="E127" t="s">
        <v>51</v>
      </c>
      <c r="F127" s="7">
        <v>615020</v>
      </c>
      <c r="G127" t="str">
        <f>IFERROR(VLOOKUP(F127,[1]GL!$A$2:$B$241,2,0),0)</f>
        <v>TEL&amp;POST-CELLPHONE</v>
      </c>
      <c r="H127" t="s">
        <v>82</v>
      </c>
      <c r="I127" s="5">
        <v>5400</v>
      </c>
    </row>
    <row r="128" spans="1:9" x14ac:dyDescent="0.25">
      <c r="A128">
        <v>1014</v>
      </c>
      <c r="B128" t="s">
        <v>14</v>
      </c>
      <c r="C128">
        <v>127008</v>
      </c>
      <c r="D128" t="s">
        <v>567</v>
      </c>
      <c r="E128" t="s">
        <v>51</v>
      </c>
      <c r="F128" s="7">
        <v>612020</v>
      </c>
      <c r="G128" t="str">
        <f>IFERROR(VLOOKUP(F128,[1]GL!$A$2:$B$241,2,0),0)</f>
        <v>TRANSPORTATION &amp; TRAVEL EXPENSES</v>
      </c>
      <c r="H128" t="s">
        <v>82</v>
      </c>
      <c r="I128" s="5">
        <v>179</v>
      </c>
    </row>
    <row r="129" spans="1:9" x14ac:dyDescent="0.25">
      <c r="A129">
        <v>1014</v>
      </c>
      <c r="B129" t="s">
        <v>14</v>
      </c>
      <c r="C129">
        <v>127009</v>
      </c>
      <c r="D129" t="s">
        <v>568</v>
      </c>
      <c r="E129" t="s">
        <v>51</v>
      </c>
      <c r="F129" s="7">
        <v>614020</v>
      </c>
      <c r="G129" t="str">
        <f>IFERROR(VLOOKUP(F129,[1]GL!$A$2:$B$241,2,0),0)</f>
        <v>BUSINESS TAXES</v>
      </c>
      <c r="H129" t="s">
        <v>82</v>
      </c>
      <c r="I129" s="5">
        <v>71738.48</v>
      </c>
    </row>
    <row r="130" spans="1:9" x14ac:dyDescent="0.25">
      <c r="A130">
        <v>1014</v>
      </c>
      <c r="B130" t="s">
        <v>14</v>
      </c>
      <c r="C130">
        <v>127009</v>
      </c>
      <c r="D130" t="s">
        <v>568</v>
      </c>
      <c r="E130" t="s">
        <v>51</v>
      </c>
      <c r="F130" s="7">
        <v>618090</v>
      </c>
      <c r="G130" t="str">
        <f>IFERROR(VLOOKUP(F130,[1]GL!$A$2:$B$241,2,0),0)</f>
        <v>CONTRACT LABOR-CREW</v>
      </c>
      <c r="H130" t="s">
        <v>82</v>
      </c>
      <c r="I130" s="5">
        <v>202200.83</v>
      </c>
    </row>
    <row r="131" spans="1:9" x14ac:dyDescent="0.25">
      <c r="A131">
        <v>1014</v>
      </c>
      <c r="B131" t="s">
        <v>14</v>
      </c>
      <c r="C131">
        <v>127009</v>
      </c>
      <c r="D131" t="s">
        <v>568</v>
      </c>
      <c r="E131" t="s">
        <v>51</v>
      </c>
      <c r="F131" s="7">
        <v>618100</v>
      </c>
      <c r="G131" t="str">
        <f>IFERROR(VLOOKUP(F131,[1]GL!$A$2:$B$241,2,0),0)</f>
        <v>CONTRACT LABOR - CREW OVERTIME</v>
      </c>
      <c r="H131" t="s">
        <v>82</v>
      </c>
      <c r="I131" s="5">
        <v>80944.44</v>
      </c>
    </row>
    <row r="132" spans="1:9" x14ac:dyDescent="0.25">
      <c r="A132">
        <v>1014</v>
      </c>
      <c r="B132" t="s">
        <v>14</v>
      </c>
      <c r="C132">
        <v>127009</v>
      </c>
      <c r="D132" t="s">
        <v>568</v>
      </c>
      <c r="E132" t="s">
        <v>51</v>
      </c>
      <c r="F132" s="7">
        <v>630050</v>
      </c>
      <c r="G132" t="str">
        <f>IFERROR(VLOOKUP(F132,[1]GL!$A$2:$B$241,2,0),0)</f>
        <v>DEPRECIATION EXP. - LEASEHOLD IMPROVEMENTS</v>
      </c>
      <c r="H132" t="s">
        <v>82</v>
      </c>
      <c r="I132" s="5">
        <v>42049.16</v>
      </c>
    </row>
    <row r="133" spans="1:9" x14ac:dyDescent="0.25">
      <c r="A133">
        <v>1014</v>
      </c>
      <c r="B133" t="s">
        <v>14</v>
      </c>
      <c r="C133">
        <v>127009</v>
      </c>
      <c r="D133" t="s">
        <v>568</v>
      </c>
      <c r="E133" t="s">
        <v>51</v>
      </c>
      <c r="F133" s="7">
        <v>630130</v>
      </c>
      <c r="G133" t="str">
        <f>IFERROR(VLOOKUP(F133,[1]GL!$A$2:$B$241,2,0),0)</f>
        <v>DEPRECIATION EXP. - STORE EQUIPMENT</v>
      </c>
      <c r="H133" t="s">
        <v>82</v>
      </c>
      <c r="I133" s="5">
        <v>2814.65</v>
      </c>
    </row>
    <row r="134" spans="1:9" x14ac:dyDescent="0.25">
      <c r="A134">
        <v>1014</v>
      </c>
      <c r="B134" t="s">
        <v>14</v>
      </c>
      <c r="C134">
        <v>127009</v>
      </c>
      <c r="D134" t="s">
        <v>568</v>
      </c>
      <c r="E134" t="s">
        <v>51</v>
      </c>
      <c r="F134" s="7">
        <v>613030</v>
      </c>
      <c r="G134" t="str">
        <f>IFERROR(VLOOKUP(F134,[1]GL!$A$2:$B$241,2,0),0)</f>
        <v>FACTORY &amp; FARM SUPPLIES-FIXED</v>
      </c>
      <c r="H134" t="s">
        <v>82</v>
      </c>
      <c r="I134" s="5">
        <v>1000</v>
      </c>
    </row>
    <row r="135" spans="1:9" x14ac:dyDescent="0.25">
      <c r="A135">
        <v>1014</v>
      </c>
      <c r="B135" t="s">
        <v>14</v>
      </c>
      <c r="C135">
        <v>127009</v>
      </c>
      <c r="D135" t="s">
        <v>568</v>
      </c>
      <c r="E135" t="s">
        <v>51</v>
      </c>
      <c r="F135" s="7">
        <v>640980</v>
      </c>
      <c r="G135" t="str">
        <f>IFERROR(VLOOKUP(F135,[1]GL!$A$2:$B$241,2,0),0)</f>
        <v>FIXED FREIGHT CHARGES</v>
      </c>
      <c r="H135" t="s">
        <v>82</v>
      </c>
      <c r="I135" s="5">
        <v>14513.34</v>
      </c>
    </row>
    <row r="136" spans="1:9" x14ac:dyDescent="0.25">
      <c r="A136">
        <v>1014</v>
      </c>
      <c r="B136" t="s">
        <v>14</v>
      </c>
      <c r="C136">
        <v>127009</v>
      </c>
      <c r="D136" t="s">
        <v>568</v>
      </c>
      <c r="E136" t="s">
        <v>51</v>
      </c>
      <c r="F136" s="7">
        <v>618140</v>
      </c>
      <c r="G136" t="str">
        <f>IFERROR(VLOOKUP(F136,[1]GL!$A$2:$B$241,2,0),0)</f>
        <v>HAZARD PAY - CREW</v>
      </c>
      <c r="H136" t="s">
        <v>82</v>
      </c>
      <c r="I136" s="5">
        <v>1914.83</v>
      </c>
    </row>
    <row r="137" spans="1:9" x14ac:dyDescent="0.25">
      <c r="A137">
        <v>1014</v>
      </c>
      <c r="B137" t="s">
        <v>14</v>
      </c>
      <c r="C137">
        <v>127009</v>
      </c>
      <c r="D137" t="s">
        <v>568</v>
      </c>
      <c r="E137" t="s">
        <v>51</v>
      </c>
      <c r="F137" s="7">
        <v>619020</v>
      </c>
      <c r="G137" t="str">
        <f>IFERROR(VLOOKUP(F137,[1]GL!$A$2:$B$241,2,0),0)</f>
        <v>INCENTIVES &amp; COMMISSION</v>
      </c>
      <c r="H137" t="s">
        <v>82</v>
      </c>
      <c r="I137" s="5">
        <v>0</v>
      </c>
    </row>
    <row r="138" spans="1:9" x14ac:dyDescent="0.25">
      <c r="A138">
        <v>1014</v>
      </c>
      <c r="B138" t="s">
        <v>14</v>
      </c>
      <c r="C138">
        <v>127009</v>
      </c>
      <c r="D138" t="s">
        <v>568</v>
      </c>
      <c r="E138" t="s">
        <v>51</v>
      </c>
      <c r="F138" s="7">
        <v>640050</v>
      </c>
      <c r="G138" t="str">
        <f>IFERROR(VLOOKUP(F138,[1]GL!$A$2:$B$241,2,0),0)</f>
        <v>LWP- ELECTRICITY</v>
      </c>
      <c r="H138" t="s">
        <v>82</v>
      </c>
      <c r="I138" s="5">
        <v>57724.04</v>
      </c>
    </row>
    <row r="139" spans="1:9" x14ac:dyDescent="0.25">
      <c r="A139">
        <v>1014</v>
      </c>
      <c r="B139" t="s">
        <v>14</v>
      </c>
      <c r="C139">
        <v>127009</v>
      </c>
      <c r="D139" t="s">
        <v>568</v>
      </c>
      <c r="E139" t="s">
        <v>51</v>
      </c>
      <c r="F139" s="7">
        <v>640060</v>
      </c>
      <c r="G139" t="str">
        <f>IFERROR(VLOOKUP(F139,[1]GL!$A$2:$B$241,2,0),0)</f>
        <v>LWP- WATER</v>
      </c>
      <c r="H139" t="s">
        <v>82</v>
      </c>
      <c r="I139" s="5">
        <v>4550</v>
      </c>
    </row>
    <row r="140" spans="1:9" x14ac:dyDescent="0.25">
      <c r="A140">
        <v>1014</v>
      </c>
      <c r="B140" t="s">
        <v>14</v>
      </c>
      <c r="C140">
        <v>127009</v>
      </c>
      <c r="D140" t="s">
        <v>568</v>
      </c>
      <c r="E140" t="s">
        <v>51</v>
      </c>
      <c r="F140" s="7">
        <v>618060</v>
      </c>
      <c r="G140" t="str">
        <f>IFERROR(VLOOKUP(F140,[1]GL!$A$2:$B$241,2,0),0)</f>
        <v>PEST CONTROL</v>
      </c>
      <c r="H140" t="s">
        <v>82</v>
      </c>
      <c r="I140" s="5">
        <v>4000</v>
      </c>
    </row>
    <row r="141" spans="1:9" x14ac:dyDescent="0.25">
      <c r="A141">
        <v>1014</v>
      </c>
      <c r="B141" t="s">
        <v>14</v>
      </c>
      <c r="C141">
        <v>127009</v>
      </c>
      <c r="D141" t="s">
        <v>568</v>
      </c>
      <c r="E141" t="s">
        <v>51</v>
      </c>
      <c r="F141" s="7">
        <v>616030</v>
      </c>
      <c r="G141" t="str">
        <f>IFERROR(VLOOKUP(F141,[1]GL!$A$2:$B$241,2,0),0)</f>
        <v>PHOTOCOPYING/PRINTING SERVICES</v>
      </c>
      <c r="H141" t="s">
        <v>82</v>
      </c>
      <c r="I141" s="5">
        <v>609</v>
      </c>
    </row>
    <row r="142" spans="1:9" x14ac:dyDescent="0.25">
      <c r="A142">
        <v>1014</v>
      </c>
      <c r="B142" t="s">
        <v>14</v>
      </c>
      <c r="C142">
        <v>127009</v>
      </c>
      <c r="D142" t="s">
        <v>568</v>
      </c>
      <c r="E142" t="s">
        <v>51</v>
      </c>
      <c r="F142" s="7">
        <v>640210</v>
      </c>
      <c r="G142" t="str">
        <f>IFERROR(VLOOKUP(F142,[1]GL!$A$2:$B$241,2,0),0)</f>
        <v>REPAIRS &amp; MAINT.- OTHERS</v>
      </c>
      <c r="H142" t="s">
        <v>82</v>
      </c>
      <c r="I142" s="5">
        <v>20263.509999999998</v>
      </c>
    </row>
    <row r="143" spans="1:9" x14ac:dyDescent="0.25">
      <c r="A143">
        <v>1014</v>
      </c>
      <c r="B143" t="s">
        <v>14</v>
      </c>
      <c r="C143">
        <v>127009</v>
      </c>
      <c r="D143" t="s">
        <v>568</v>
      </c>
      <c r="E143" t="s">
        <v>51</v>
      </c>
      <c r="F143" s="7">
        <v>613050</v>
      </c>
      <c r="G143" t="str">
        <f>IFERROR(VLOOKUP(F143,[1]GL!$A$2:$B$241,2,0),0)</f>
        <v>REGISTRATION FEE</v>
      </c>
      <c r="H143" t="s">
        <v>82</v>
      </c>
      <c r="I143" s="5">
        <v>500</v>
      </c>
    </row>
    <row r="144" spans="1:9" x14ac:dyDescent="0.25">
      <c r="A144">
        <v>1014</v>
      </c>
      <c r="B144" t="s">
        <v>14</v>
      </c>
      <c r="C144">
        <v>127009</v>
      </c>
      <c r="D144" t="s">
        <v>568</v>
      </c>
      <c r="E144" t="s">
        <v>51</v>
      </c>
      <c r="F144" s="7">
        <v>618080</v>
      </c>
      <c r="G144" t="str">
        <f>IFERROR(VLOOKUP(F144,[1]GL!$A$2:$B$241,2,0),0)</f>
        <v>REMITTANCE CHARGES</v>
      </c>
      <c r="H144" t="s">
        <v>82</v>
      </c>
      <c r="I144" s="5">
        <v>11760</v>
      </c>
    </row>
    <row r="145" spans="1:9" x14ac:dyDescent="0.25">
      <c r="A145">
        <v>1014</v>
      </c>
      <c r="B145" t="s">
        <v>14</v>
      </c>
      <c r="C145">
        <v>127009</v>
      </c>
      <c r="D145" t="s">
        <v>568</v>
      </c>
      <c r="E145" t="s">
        <v>51</v>
      </c>
      <c r="F145" s="7">
        <v>611060</v>
      </c>
      <c r="G145" t="str">
        <f>IFERROR(VLOOKUP(F145,[1]GL!$A$2:$B$241,2,0),0)</f>
        <v>RENT EXPENSE - STORE</v>
      </c>
      <c r="H145" t="s">
        <v>82</v>
      </c>
      <c r="I145" s="5">
        <v>100485.96</v>
      </c>
    </row>
    <row r="146" spans="1:9" x14ac:dyDescent="0.25">
      <c r="A146">
        <v>1014</v>
      </c>
      <c r="B146" t="s">
        <v>14</v>
      </c>
      <c r="C146">
        <v>127009</v>
      </c>
      <c r="D146" t="s">
        <v>568</v>
      </c>
      <c r="E146" t="s">
        <v>51</v>
      </c>
      <c r="F146" s="7">
        <v>600010</v>
      </c>
      <c r="G146" t="str">
        <f>IFERROR(VLOOKUP(F146,[1]GL!$A$2:$B$241,2,0),0)</f>
        <v>S&amp;W- BASIC PAY</v>
      </c>
      <c r="H146" t="s">
        <v>82</v>
      </c>
      <c r="I146" s="5">
        <v>0</v>
      </c>
    </row>
    <row r="147" spans="1:9" x14ac:dyDescent="0.25">
      <c r="A147">
        <v>1014</v>
      </c>
      <c r="B147" t="s">
        <v>14</v>
      </c>
      <c r="C147">
        <v>127009</v>
      </c>
      <c r="D147" t="s">
        <v>568</v>
      </c>
      <c r="E147" t="s">
        <v>51</v>
      </c>
      <c r="F147" s="7">
        <v>600120</v>
      </c>
      <c r="G147" t="str">
        <f>IFERROR(VLOOKUP(F147,[1]GL!$A$2:$B$241,2,0),0)</f>
        <v>S&amp;W- COMMISSION &amp; INCENTIVES</v>
      </c>
      <c r="H147" t="s">
        <v>82</v>
      </c>
      <c r="I147" s="5">
        <v>1649</v>
      </c>
    </row>
    <row r="148" spans="1:9" x14ac:dyDescent="0.25">
      <c r="A148">
        <v>1014</v>
      </c>
      <c r="B148" t="s">
        <v>14</v>
      </c>
      <c r="C148">
        <v>127009</v>
      </c>
      <c r="D148" t="s">
        <v>568</v>
      </c>
      <c r="E148" t="s">
        <v>51</v>
      </c>
      <c r="F148" s="7">
        <v>618110</v>
      </c>
      <c r="G148" t="str">
        <f>IFERROR(VLOOKUP(F148,[1]GL!$A$2:$B$241,2,0),0)</f>
        <v>SALES INCENTIVES - CREW</v>
      </c>
      <c r="H148" t="s">
        <v>82</v>
      </c>
      <c r="I148" s="5">
        <v>4089.6</v>
      </c>
    </row>
    <row r="149" spans="1:9" x14ac:dyDescent="0.25">
      <c r="A149">
        <v>1014</v>
      </c>
      <c r="B149" t="s">
        <v>14</v>
      </c>
      <c r="C149">
        <v>127009</v>
      </c>
      <c r="D149" t="s">
        <v>568</v>
      </c>
      <c r="E149" t="s">
        <v>51</v>
      </c>
      <c r="F149" s="7">
        <v>640090</v>
      </c>
      <c r="G149" t="str">
        <f>IFERROR(VLOOKUP(F149,[1]GL!$A$2:$B$241,2,0),0)</f>
        <v>SAMPLING EXPENSES</v>
      </c>
      <c r="H149" t="s">
        <v>82</v>
      </c>
      <c r="I149" s="5">
        <v>147</v>
      </c>
    </row>
    <row r="150" spans="1:9" x14ac:dyDescent="0.25">
      <c r="A150">
        <v>1014</v>
      </c>
      <c r="B150" t="s">
        <v>14</v>
      </c>
      <c r="C150">
        <v>127009</v>
      </c>
      <c r="D150" t="s">
        <v>568</v>
      </c>
      <c r="E150" t="s">
        <v>51</v>
      </c>
      <c r="F150" s="7">
        <v>613020</v>
      </c>
      <c r="G150" t="str">
        <f>IFERROR(VLOOKUP(F150,[1]GL!$A$2:$B$241,2,0),0)</f>
        <v>STORE SUPPLIES</v>
      </c>
      <c r="H150" t="s">
        <v>82</v>
      </c>
      <c r="I150" s="5">
        <v>27909.62</v>
      </c>
    </row>
    <row r="151" spans="1:9" x14ac:dyDescent="0.25">
      <c r="A151">
        <v>1014</v>
      </c>
      <c r="B151" t="s">
        <v>14</v>
      </c>
      <c r="C151">
        <v>127009</v>
      </c>
      <c r="D151" t="s">
        <v>568</v>
      </c>
      <c r="E151" t="s">
        <v>51</v>
      </c>
      <c r="F151" s="7">
        <v>615030</v>
      </c>
      <c r="G151" t="str">
        <f>IFERROR(VLOOKUP(F151,[1]GL!$A$2:$B$241,2,0),0)</f>
        <v>TEL&amp;POST-INTERNET FEES</v>
      </c>
      <c r="H151" t="s">
        <v>82</v>
      </c>
      <c r="I151" s="5">
        <v>397.24</v>
      </c>
    </row>
    <row r="152" spans="1:9" x14ac:dyDescent="0.25">
      <c r="A152">
        <v>1014</v>
      </c>
      <c r="B152" t="s">
        <v>14</v>
      </c>
      <c r="C152">
        <v>127009</v>
      </c>
      <c r="D152" t="s">
        <v>568</v>
      </c>
      <c r="E152" t="s">
        <v>51</v>
      </c>
      <c r="F152" s="7">
        <v>615020</v>
      </c>
      <c r="G152" t="str">
        <f>IFERROR(VLOOKUP(F152,[1]GL!$A$2:$B$241,2,0),0)</f>
        <v>TEL&amp;POST-CELLPHONE</v>
      </c>
      <c r="H152" t="s">
        <v>82</v>
      </c>
      <c r="I152" s="5">
        <v>5400</v>
      </c>
    </row>
    <row r="153" spans="1:9" x14ac:dyDescent="0.25">
      <c r="A153">
        <v>1014</v>
      </c>
      <c r="B153" t="s">
        <v>14</v>
      </c>
      <c r="C153">
        <v>127010</v>
      </c>
      <c r="D153" t="s">
        <v>569</v>
      </c>
      <c r="E153" t="s">
        <v>51</v>
      </c>
      <c r="F153" s="7">
        <v>614020</v>
      </c>
      <c r="G153" t="str">
        <f>IFERROR(VLOOKUP(F153,[1]GL!$A$2:$B$241,2,0),0)</f>
        <v>BUSINESS TAXES</v>
      </c>
      <c r="H153" t="s">
        <v>82</v>
      </c>
      <c r="I153" s="5">
        <v>67626.62</v>
      </c>
    </row>
    <row r="154" spans="1:9" x14ac:dyDescent="0.25">
      <c r="A154">
        <v>1014</v>
      </c>
      <c r="B154" t="s">
        <v>14</v>
      </c>
      <c r="C154">
        <v>127010</v>
      </c>
      <c r="D154" t="s">
        <v>569</v>
      </c>
      <c r="E154" t="s">
        <v>51</v>
      </c>
      <c r="F154" s="7">
        <v>618090</v>
      </c>
      <c r="G154" t="str">
        <f>IFERROR(VLOOKUP(F154,[1]GL!$A$2:$B$241,2,0),0)</f>
        <v>CONTRACT LABOR-CREW</v>
      </c>
      <c r="H154" t="s">
        <v>82</v>
      </c>
      <c r="I154" s="5">
        <v>183170.2</v>
      </c>
    </row>
    <row r="155" spans="1:9" x14ac:dyDescent="0.25">
      <c r="A155">
        <v>1014</v>
      </c>
      <c r="B155" t="s">
        <v>14</v>
      </c>
      <c r="C155">
        <v>127010</v>
      </c>
      <c r="D155" t="s">
        <v>569</v>
      </c>
      <c r="E155" t="s">
        <v>51</v>
      </c>
      <c r="F155" s="7">
        <v>618020</v>
      </c>
      <c r="G155" t="str">
        <f>IFERROR(VLOOKUP(F155,[1]GL!$A$2:$B$241,2,0),0)</f>
        <v>CONTRACT LABOR-FIXED</v>
      </c>
      <c r="H155" t="s">
        <v>82</v>
      </c>
      <c r="I155" s="5">
        <v>840</v>
      </c>
    </row>
    <row r="156" spans="1:9" x14ac:dyDescent="0.25">
      <c r="A156">
        <v>1014</v>
      </c>
      <c r="B156" t="s">
        <v>14</v>
      </c>
      <c r="C156">
        <v>127010</v>
      </c>
      <c r="D156" t="s">
        <v>569</v>
      </c>
      <c r="E156" t="s">
        <v>51</v>
      </c>
      <c r="F156" s="7">
        <v>618100</v>
      </c>
      <c r="G156" t="str">
        <f>IFERROR(VLOOKUP(F156,[1]GL!$A$2:$B$241,2,0),0)</f>
        <v>CONTRACT LABOR - CREW OVERTIME</v>
      </c>
      <c r="H156" t="s">
        <v>82</v>
      </c>
      <c r="I156" s="5">
        <v>64277.440000000002</v>
      </c>
    </row>
    <row r="157" spans="1:9" x14ac:dyDescent="0.25">
      <c r="A157">
        <v>1014</v>
      </c>
      <c r="B157" t="s">
        <v>14</v>
      </c>
      <c r="C157">
        <v>127010</v>
      </c>
      <c r="D157" t="s">
        <v>569</v>
      </c>
      <c r="E157" t="s">
        <v>51</v>
      </c>
      <c r="F157" s="7">
        <v>630050</v>
      </c>
      <c r="G157" t="str">
        <f>IFERROR(VLOOKUP(F157,[1]GL!$A$2:$B$241,2,0),0)</f>
        <v>DEPRECIATION EXP. - LEASEHOLD IMPROVEMENTS</v>
      </c>
      <c r="H157" t="s">
        <v>82</v>
      </c>
      <c r="I157" s="5">
        <v>8249.89</v>
      </c>
    </row>
    <row r="158" spans="1:9" x14ac:dyDescent="0.25">
      <c r="A158">
        <v>1014</v>
      </c>
      <c r="B158" t="s">
        <v>14</v>
      </c>
      <c r="C158">
        <v>127010</v>
      </c>
      <c r="D158" t="s">
        <v>569</v>
      </c>
      <c r="E158" t="s">
        <v>51</v>
      </c>
      <c r="F158" s="7">
        <v>630130</v>
      </c>
      <c r="G158" t="str">
        <f>IFERROR(VLOOKUP(F158,[1]GL!$A$2:$B$241,2,0),0)</f>
        <v>DEPRECIATION EXP. - STORE EQUIPMENT</v>
      </c>
      <c r="H158" t="s">
        <v>82</v>
      </c>
      <c r="I158" s="5">
        <v>816.67</v>
      </c>
    </row>
    <row r="159" spans="1:9" x14ac:dyDescent="0.25">
      <c r="A159">
        <v>1014</v>
      </c>
      <c r="B159" t="s">
        <v>14</v>
      </c>
      <c r="C159">
        <v>127010</v>
      </c>
      <c r="D159" t="s">
        <v>569</v>
      </c>
      <c r="E159" t="s">
        <v>51</v>
      </c>
      <c r="F159" s="7">
        <v>613030</v>
      </c>
      <c r="G159" t="str">
        <f>IFERROR(VLOOKUP(F159,[1]GL!$A$2:$B$241,2,0),0)</f>
        <v>FACTORY &amp; FARM SUPPLIES-FIXED</v>
      </c>
      <c r="H159" t="s">
        <v>82</v>
      </c>
      <c r="I159" s="5">
        <v>-800</v>
      </c>
    </row>
    <row r="160" spans="1:9" x14ac:dyDescent="0.25">
      <c r="A160">
        <v>1014</v>
      </c>
      <c r="B160" t="s">
        <v>14</v>
      </c>
      <c r="C160">
        <v>127010</v>
      </c>
      <c r="D160" t="s">
        <v>569</v>
      </c>
      <c r="E160" t="s">
        <v>51</v>
      </c>
      <c r="F160" s="7">
        <v>640980</v>
      </c>
      <c r="G160" t="str">
        <f>IFERROR(VLOOKUP(F160,[1]GL!$A$2:$B$241,2,0),0)</f>
        <v>FIXED FREIGHT CHARGES</v>
      </c>
      <c r="H160" t="s">
        <v>82</v>
      </c>
      <c r="I160" s="5">
        <v>15488.42</v>
      </c>
    </row>
    <row r="161" spans="1:9" x14ac:dyDescent="0.25">
      <c r="A161">
        <v>1014</v>
      </c>
      <c r="B161" t="s">
        <v>14</v>
      </c>
      <c r="C161">
        <v>127010</v>
      </c>
      <c r="D161" t="s">
        <v>569</v>
      </c>
      <c r="E161" t="s">
        <v>51</v>
      </c>
      <c r="F161" s="7">
        <v>618140</v>
      </c>
      <c r="G161" t="str">
        <f>IFERROR(VLOOKUP(F161,[1]GL!$A$2:$B$241,2,0),0)</f>
        <v>HAZARD PAY - CREW</v>
      </c>
      <c r="H161" t="s">
        <v>82</v>
      </c>
      <c r="I161" s="5">
        <v>7743.75</v>
      </c>
    </row>
    <row r="162" spans="1:9" x14ac:dyDescent="0.25">
      <c r="A162">
        <v>1014</v>
      </c>
      <c r="B162" t="s">
        <v>14</v>
      </c>
      <c r="C162">
        <v>127010</v>
      </c>
      <c r="D162" t="s">
        <v>569</v>
      </c>
      <c r="E162" t="s">
        <v>51</v>
      </c>
      <c r="F162" s="7">
        <v>640250</v>
      </c>
      <c r="G162" t="str">
        <f>IFERROR(VLOOKUP(F162,[1]GL!$A$2:$B$241,2,0),0)</f>
        <v>ICE CONSUMPTION - FIXED</v>
      </c>
      <c r="H162" t="s">
        <v>82</v>
      </c>
      <c r="I162" s="5">
        <v>200</v>
      </c>
    </row>
    <row r="163" spans="1:9" x14ac:dyDescent="0.25">
      <c r="A163">
        <v>1014</v>
      </c>
      <c r="B163" t="s">
        <v>14</v>
      </c>
      <c r="C163">
        <v>127010</v>
      </c>
      <c r="D163" t="s">
        <v>569</v>
      </c>
      <c r="E163" t="s">
        <v>51</v>
      </c>
      <c r="F163" s="7">
        <v>640050</v>
      </c>
      <c r="G163" t="str">
        <f>IFERROR(VLOOKUP(F163,[1]GL!$A$2:$B$241,2,0),0)</f>
        <v>LWP- ELECTRICITY</v>
      </c>
      <c r="H163" t="s">
        <v>82</v>
      </c>
      <c r="I163" s="5">
        <v>62525.08</v>
      </c>
    </row>
    <row r="164" spans="1:9" x14ac:dyDescent="0.25">
      <c r="A164">
        <v>1014</v>
      </c>
      <c r="B164" t="s">
        <v>14</v>
      </c>
      <c r="C164">
        <v>127010</v>
      </c>
      <c r="D164" t="s">
        <v>569</v>
      </c>
      <c r="E164" t="s">
        <v>51</v>
      </c>
      <c r="F164" s="7">
        <v>640060</v>
      </c>
      <c r="G164" t="str">
        <f>IFERROR(VLOOKUP(F164,[1]GL!$A$2:$B$241,2,0),0)</f>
        <v>LWP- WATER</v>
      </c>
      <c r="H164" t="s">
        <v>82</v>
      </c>
      <c r="I164" s="5">
        <v>5073.58</v>
      </c>
    </row>
    <row r="165" spans="1:9" x14ac:dyDescent="0.25">
      <c r="A165">
        <v>1014</v>
      </c>
      <c r="B165" t="s">
        <v>14</v>
      </c>
      <c r="C165">
        <v>127010</v>
      </c>
      <c r="D165" t="s">
        <v>569</v>
      </c>
      <c r="E165" t="s">
        <v>51</v>
      </c>
      <c r="F165" s="7">
        <v>613010</v>
      </c>
      <c r="G165" t="str">
        <f>IFERROR(VLOOKUP(F165,[1]GL!$A$2:$B$241,2,0),0)</f>
        <v>OFFICE SUPPLIES</v>
      </c>
      <c r="H165" t="s">
        <v>82</v>
      </c>
      <c r="I165" s="5">
        <v>350</v>
      </c>
    </row>
    <row r="166" spans="1:9" x14ac:dyDescent="0.25">
      <c r="A166">
        <v>1014</v>
      </c>
      <c r="B166" t="s">
        <v>14</v>
      </c>
      <c r="C166">
        <v>127010</v>
      </c>
      <c r="D166" t="s">
        <v>569</v>
      </c>
      <c r="E166" t="s">
        <v>51</v>
      </c>
      <c r="F166" s="7">
        <v>618060</v>
      </c>
      <c r="G166" t="str">
        <f>IFERROR(VLOOKUP(F166,[1]GL!$A$2:$B$241,2,0),0)</f>
        <v>PEST CONTROL</v>
      </c>
      <c r="H166" t="s">
        <v>82</v>
      </c>
      <c r="I166" s="5">
        <v>5000</v>
      </c>
    </row>
    <row r="167" spans="1:9" x14ac:dyDescent="0.25">
      <c r="A167">
        <v>1014</v>
      </c>
      <c r="B167" t="s">
        <v>14</v>
      </c>
      <c r="C167">
        <v>127010</v>
      </c>
      <c r="D167" t="s">
        <v>569</v>
      </c>
      <c r="E167" t="s">
        <v>51</v>
      </c>
      <c r="F167" s="7">
        <v>616030</v>
      </c>
      <c r="G167" t="str">
        <f>IFERROR(VLOOKUP(F167,[1]GL!$A$2:$B$241,2,0),0)</f>
        <v>PHOTOCOPYING/PRINTING SERVICES</v>
      </c>
      <c r="H167" t="s">
        <v>82</v>
      </c>
      <c r="I167" s="5">
        <v>539</v>
      </c>
    </row>
    <row r="168" spans="1:9" x14ac:dyDescent="0.25">
      <c r="A168">
        <v>1014</v>
      </c>
      <c r="B168" t="s">
        <v>14</v>
      </c>
      <c r="C168">
        <v>127010</v>
      </c>
      <c r="D168" t="s">
        <v>569</v>
      </c>
      <c r="E168" t="s">
        <v>51</v>
      </c>
      <c r="F168" s="7">
        <v>640210</v>
      </c>
      <c r="G168" t="str">
        <f>IFERROR(VLOOKUP(F168,[1]GL!$A$2:$B$241,2,0),0)</f>
        <v>REPAIRS &amp; MAINT.- OTHERS</v>
      </c>
      <c r="H168" t="s">
        <v>82</v>
      </c>
      <c r="I168" s="5">
        <v>32808.800000000003</v>
      </c>
    </row>
    <row r="169" spans="1:9" x14ac:dyDescent="0.25">
      <c r="A169">
        <v>1014</v>
      </c>
      <c r="B169" t="s">
        <v>14</v>
      </c>
      <c r="C169">
        <v>127010</v>
      </c>
      <c r="D169" t="s">
        <v>569</v>
      </c>
      <c r="E169" t="s">
        <v>51</v>
      </c>
      <c r="F169" s="7">
        <v>613050</v>
      </c>
      <c r="G169" t="str">
        <f>IFERROR(VLOOKUP(F169,[1]GL!$A$2:$B$241,2,0),0)</f>
        <v>REGISTRATION FEE</v>
      </c>
      <c r="H169" t="s">
        <v>82</v>
      </c>
      <c r="I169" s="5">
        <v>500</v>
      </c>
    </row>
    <row r="170" spans="1:9" x14ac:dyDescent="0.25">
      <c r="A170">
        <v>1014</v>
      </c>
      <c r="B170" t="s">
        <v>14</v>
      </c>
      <c r="C170">
        <v>127010</v>
      </c>
      <c r="D170" t="s">
        <v>569</v>
      </c>
      <c r="E170" t="s">
        <v>51</v>
      </c>
      <c r="F170" s="7">
        <v>618080</v>
      </c>
      <c r="G170" t="str">
        <f>IFERROR(VLOOKUP(F170,[1]GL!$A$2:$B$241,2,0),0)</f>
        <v>REMITTANCE CHARGES</v>
      </c>
      <c r="H170" t="s">
        <v>82</v>
      </c>
      <c r="I170" s="5">
        <v>13560</v>
      </c>
    </row>
    <row r="171" spans="1:9" x14ac:dyDescent="0.25">
      <c r="A171">
        <v>1014</v>
      </c>
      <c r="B171" t="s">
        <v>14</v>
      </c>
      <c r="C171">
        <v>127010</v>
      </c>
      <c r="D171" t="s">
        <v>569</v>
      </c>
      <c r="E171" t="s">
        <v>51</v>
      </c>
      <c r="F171" s="7">
        <v>611060</v>
      </c>
      <c r="G171" t="str">
        <f>IFERROR(VLOOKUP(F171,[1]GL!$A$2:$B$241,2,0),0)</f>
        <v>RENT EXPENSE - STORE</v>
      </c>
      <c r="H171" t="s">
        <v>82</v>
      </c>
      <c r="I171" s="5">
        <v>314018.64</v>
      </c>
    </row>
    <row r="172" spans="1:9" x14ac:dyDescent="0.25">
      <c r="A172">
        <v>1014</v>
      </c>
      <c r="B172" t="s">
        <v>14</v>
      </c>
      <c r="C172">
        <v>127010</v>
      </c>
      <c r="D172" t="s">
        <v>569</v>
      </c>
      <c r="E172" t="s">
        <v>51</v>
      </c>
      <c r="F172" s="7">
        <v>600010</v>
      </c>
      <c r="G172" t="str">
        <f>IFERROR(VLOOKUP(F172,[1]GL!$A$2:$B$241,2,0),0)</f>
        <v>S&amp;W- BASIC PAY</v>
      </c>
      <c r="H172" t="s">
        <v>82</v>
      </c>
      <c r="I172" s="5">
        <v>0</v>
      </c>
    </row>
    <row r="173" spans="1:9" x14ac:dyDescent="0.25">
      <c r="A173">
        <v>1014</v>
      </c>
      <c r="B173" t="s">
        <v>14</v>
      </c>
      <c r="C173">
        <v>127010</v>
      </c>
      <c r="D173" t="s">
        <v>569</v>
      </c>
      <c r="E173" t="s">
        <v>51</v>
      </c>
      <c r="F173" s="7">
        <v>600120</v>
      </c>
      <c r="G173" t="str">
        <f>IFERROR(VLOOKUP(F173,[1]GL!$A$2:$B$241,2,0),0)</f>
        <v>S&amp;W- COMMISSION &amp; INCENTIVES</v>
      </c>
      <c r="H173" t="s">
        <v>82</v>
      </c>
      <c r="I173" s="5">
        <v>1118</v>
      </c>
    </row>
    <row r="174" spans="1:9" x14ac:dyDescent="0.25">
      <c r="A174">
        <v>1014</v>
      </c>
      <c r="B174" t="s">
        <v>14</v>
      </c>
      <c r="C174">
        <v>127010</v>
      </c>
      <c r="D174" t="s">
        <v>569</v>
      </c>
      <c r="E174" t="s">
        <v>51</v>
      </c>
      <c r="F174" s="7">
        <v>618110</v>
      </c>
      <c r="G174" t="str">
        <f>IFERROR(VLOOKUP(F174,[1]GL!$A$2:$B$241,2,0),0)</f>
        <v>SALES INCENTIVES - CREW</v>
      </c>
      <c r="H174" t="s">
        <v>82</v>
      </c>
      <c r="I174" s="5">
        <v>6445.6</v>
      </c>
    </row>
    <row r="175" spans="1:9" x14ac:dyDescent="0.25">
      <c r="A175">
        <v>1014</v>
      </c>
      <c r="B175" t="s">
        <v>14</v>
      </c>
      <c r="C175">
        <v>127010</v>
      </c>
      <c r="D175" t="s">
        <v>569</v>
      </c>
      <c r="E175" t="s">
        <v>51</v>
      </c>
      <c r="F175" s="7">
        <v>640090</v>
      </c>
      <c r="G175" t="str">
        <f>IFERROR(VLOOKUP(F175,[1]GL!$A$2:$B$241,2,0),0)</f>
        <v>SAMPLING EXPENSES</v>
      </c>
      <c r="H175" t="s">
        <v>82</v>
      </c>
      <c r="I175" s="5">
        <v>296</v>
      </c>
    </row>
    <row r="176" spans="1:9" x14ac:dyDescent="0.25">
      <c r="A176">
        <v>1014</v>
      </c>
      <c r="B176" t="s">
        <v>14</v>
      </c>
      <c r="C176">
        <v>127010</v>
      </c>
      <c r="D176" t="s">
        <v>569</v>
      </c>
      <c r="E176" t="s">
        <v>51</v>
      </c>
      <c r="F176" s="7">
        <v>613020</v>
      </c>
      <c r="G176" t="str">
        <f>IFERROR(VLOOKUP(F176,[1]GL!$A$2:$B$241,2,0),0)</f>
        <v>STORE SUPPLIES</v>
      </c>
      <c r="H176" t="s">
        <v>82</v>
      </c>
      <c r="I176" s="5">
        <v>29204.81</v>
      </c>
    </row>
    <row r="177" spans="1:9" x14ac:dyDescent="0.25">
      <c r="A177">
        <v>1014</v>
      </c>
      <c r="B177" t="s">
        <v>14</v>
      </c>
      <c r="C177">
        <v>127010</v>
      </c>
      <c r="D177" t="s">
        <v>569</v>
      </c>
      <c r="E177" t="s">
        <v>51</v>
      </c>
      <c r="F177" s="7">
        <v>615030</v>
      </c>
      <c r="G177" t="str">
        <f>IFERROR(VLOOKUP(F177,[1]GL!$A$2:$B$241,2,0),0)</f>
        <v>TEL&amp;POST-INTERNET FEES</v>
      </c>
      <c r="H177" t="s">
        <v>82</v>
      </c>
      <c r="I177" s="5">
        <v>0</v>
      </c>
    </row>
    <row r="178" spans="1:9" x14ac:dyDescent="0.25">
      <c r="A178">
        <v>1014</v>
      </c>
      <c r="B178" t="s">
        <v>14</v>
      </c>
      <c r="C178">
        <v>127010</v>
      </c>
      <c r="D178" t="s">
        <v>569</v>
      </c>
      <c r="E178" t="s">
        <v>51</v>
      </c>
      <c r="F178" s="7">
        <v>615020</v>
      </c>
      <c r="G178" t="str">
        <f>IFERROR(VLOOKUP(F178,[1]GL!$A$2:$B$241,2,0),0)</f>
        <v>TEL&amp;POST-CELLPHONE</v>
      </c>
      <c r="H178" t="s">
        <v>82</v>
      </c>
      <c r="I178" s="5">
        <v>5400</v>
      </c>
    </row>
    <row r="179" spans="1:9" x14ac:dyDescent="0.25">
      <c r="A179">
        <v>1014</v>
      </c>
      <c r="B179" t="s">
        <v>14</v>
      </c>
      <c r="C179">
        <v>127013</v>
      </c>
      <c r="D179" t="s">
        <v>570</v>
      </c>
      <c r="E179" t="s">
        <v>51</v>
      </c>
      <c r="F179" s="7">
        <v>614020</v>
      </c>
      <c r="G179" t="str">
        <f>IFERROR(VLOOKUP(F179,[1]GL!$A$2:$B$241,2,0),0)</f>
        <v>BUSINESS TAXES</v>
      </c>
      <c r="H179" t="s">
        <v>82</v>
      </c>
      <c r="I179" s="5">
        <v>48847.05</v>
      </c>
    </row>
    <row r="180" spans="1:9" x14ac:dyDescent="0.25">
      <c r="A180">
        <v>1014</v>
      </c>
      <c r="B180" t="s">
        <v>14</v>
      </c>
      <c r="C180">
        <v>127013</v>
      </c>
      <c r="D180" t="s">
        <v>570</v>
      </c>
      <c r="E180" t="s">
        <v>51</v>
      </c>
      <c r="F180" s="7">
        <v>618090</v>
      </c>
      <c r="G180" t="str">
        <f>IFERROR(VLOOKUP(F180,[1]GL!$A$2:$B$241,2,0),0)</f>
        <v>CONTRACT LABOR-CREW</v>
      </c>
      <c r="H180" t="s">
        <v>82</v>
      </c>
      <c r="I180" s="5">
        <v>153950.89000000001</v>
      </c>
    </row>
    <row r="181" spans="1:9" x14ac:dyDescent="0.25">
      <c r="A181">
        <v>1014</v>
      </c>
      <c r="B181" t="s">
        <v>14</v>
      </c>
      <c r="C181">
        <v>127013</v>
      </c>
      <c r="D181" t="s">
        <v>570</v>
      </c>
      <c r="E181" t="s">
        <v>51</v>
      </c>
      <c r="F181" s="7">
        <v>618100</v>
      </c>
      <c r="G181" t="str">
        <f>IFERROR(VLOOKUP(F181,[1]GL!$A$2:$B$241,2,0),0)</f>
        <v>CONTRACT LABOR - CREW OVERTIME</v>
      </c>
      <c r="H181" t="s">
        <v>82</v>
      </c>
      <c r="I181" s="5">
        <v>39915.97</v>
      </c>
    </row>
    <row r="182" spans="1:9" x14ac:dyDescent="0.25">
      <c r="A182">
        <v>1014</v>
      </c>
      <c r="B182" t="s">
        <v>14</v>
      </c>
      <c r="C182">
        <v>127013</v>
      </c>
      <c r="D182" t="s">
        <v>570</v>
      </c>
      <c r="E182" t="s">
        <v>51</v>
      </c>
      <c r="F182" s="7">
        <v>630050</v>
      </c>
      <c r="G182" t="str">
        <f>IFERROR(VLOOKUP(F182,[1]GL!$A$2:$B$241,2,0),0)</f>
        <v>DEPRECIATION EXP. - LEASEHOLD IMPROVEMENTS</v>
      </c>
      <c r="H182" t="s">
        <v>82</v>
      </c>
      <c r="I182" s="5">
        <v>11232.42</v>
      </c>
    </row>
    <row r="183" spans="1:9" x14ac:dyDescent="0.25">
      <c r="A183">
        <v>1014</v>
      </c>
      <c r="B183" t="s">
        <v>14</v>
      </c>
      <c r="C183">
        <v>127013</v>
      </c>
      <c r="D183" t="s">
        <v>570</v>
      </c>
      <c r="E183" t="s">
        <v>51</v>
      </c>
      <c r="F183" s="7">
        <v>613030</v>
      </c>
      <c r="G183" t="str">
        <f>IFERROR(VLOOKUP(F183,[1]GL!$A$2:$B$241,2,0),0)</f>
        <v>FACTORY &amp; FARM SUPPLIES-FIXED</v>
      </c>
      <c r="H183" t="s">
        <v>82</v>
      </c>
      <c r="I183" s="5">
        <v>-800</v>
      </c>
    </row>
    <row r="184" spans="1:9" x14ac:dyDescent="0.25">
      <c r="A184">
        <v>1014</v>
      </c>
      <c r="B184" t="s">
        <v>14</v>
      </c>
      <c r="C184">
        <v>127013</v>
      </c>
      <c r="D184" t="s">
        <v>570</v>
      </c>
      <c r="E184" t="s">
        <v>51</v>
      </c>
      <c r="F184" s="7">
        <v>640980</v>
      </c>
      <c r="G184" t="str">
        <f>IFERROR(VLOOKUP(F184,[1]GL!$A$2:$B$241,2,0),0)</f>
        <v>FIXED FREIGHT CHARGES</v>
      </c>
      <c r="H184" t="s">
        <v>82</v>
      </c>
      <c r="I184" s="5">
        <v>10776.9</v>
      </c>
    </row>
    <row r="185" spans="1:9" x14ac:dyDescent="0.25">
      <c r="A185">
        <v>1014</v>
      </c>
      <c r="B185" t="s">
        <v>14</v>
      </c>
      <c r="C185">
        <v>127013</v>
      </c>
      <c r="D185" t="s">
        <v>570</v>
      </c>
      <c r="E185" t="s">
        <v>51</v>
      </c>
      <c r="F185" s="7">
        <v>618070</v>
      </c>
      <c r="G185" t="str">
        <f>IFERROR(VLOOKUP(F185,[1]GL!$A$2:$B$241,2,0),0)</f>
        <v>GARBAGE DISPOSAL</v>
      </c>
      <c r="H185" t="s">
        <v>82</v>
      </c>
      <c r="I185" s="5">
        <v>100</v>
      </c>
    </row>
    <row r="186" spans="1:9" x14ac:dyDescent="0.25">
      <c r="A186">
        <v>1014</v>
      </c>
      <c r="B186" t="s">
        <v>14</v>
      </c>
      <c r="C186">
        <v>127013</v>
      </c>
      <c r="D186" t="s">
        <v>570</v>
      </c>
      <c r="E186" t="s">
        <v>51</v>
      </c>
      <c r="F186" s="7">
        <v>618140</v>
      </c>
      <c r="G186" t="str">
        <f>IFERROR(VLOOKUP(F186,[1]GL!$A$2:$B$241,2,0),0)</f>
        <v>HAZARD PAY - CREW</v>
      </c>
      <c r="H186" t="s">
        <v>82</v>
      </c>
      <c r="I186" s="5">
        <v>750</v>
      </c>
    </row>
    <row r="187" spans="1:9" x14ac:dyDescent="0.25">
      <c r="A187">
        <v>1014</v>
      </c>
      <c r="B187" t="s">
        <v>14</v>
      </c>
      <c r="C187">
        <v>127013</v>
      </c>
      <c r="D187" t="s">
        <v>570</v>
      </c>
      <c r="E187" t="s">
        <v>51</v>
      </c>
      <c r="F187" s="7">
        <v>619020</v>
      </c>
      <c r="G187" t="str">
        <f>IFERROR(VLOOKUP(F187,[1]GL!$A$2:$B$241,2,0),0)</f>
        <v>INCENTIVES &amp; COMMISSION</v>
      </c>
      <c r="H187" t="s">
        <v>82</v>
      </c>
      <c r="I187" s="5">
        <v>0</v>
      </c>
    </row>
    <row r="188" spans="1:9" x14ac:dyDescent="0.25">
      <c r="A188">
        <v>1014</v>
      </c>
      <c r="B188" t="s">
        <v>14</v>
      </c>
      <c r="C188">
        <v>127013</v>
      </c>
      <c r="D188" t="s">
        <v>570</v>
      </c>
      <c r="E188" t="s">
        <v>51</v>
      </c>
      <c r="F188" s="7">
        <v>640050</v>
      </c>
      <c r="G188" t="str">
        <f>IFERROR(VLOOKUP(F188,[1]GL!$A$2:$B$241,2,0),0)</f>
        <v>LWP- ELECTRICITY</v>
      </c>
      <c r="H188" t="s">
        <v>82</v>
      </c>
      <c r="I188" s="5">
        <v>74832.600000000006</v>
      </c>
    </row>
    <row r="189" spans="1:9" x14ac:dyDescent="0.25">
      <c r="A189">
        <v>1014</v>
      </c>
      <c r="B189" t="s">
        <v>14</v>
      </c>
      <c r="C189">
        <v>127013</v>
      </c>
      <c r="D189" t="s">
        <v>570</v>
      </c>
      <c r="E189" t="s">
        <v>51</v>
      </c>
      <c r="F189" s="7">
        <v>640060</v>
      </c>
      <c r="G189" t="str">
        <f>IFERROR(VLOOKUP(F189,[1]GL!$A$2:$B$241,2,0),0)</f>
        <v>LWP- WATER</v>
      </c>
      <c r="H189" t="s">
        <v>82</v>
      </c>
      <c r="I189" s="5">
        <v>4003.2</v>
      </c>
    </row>
    <row r="190" spans="1:9" x14ac:dyDescent="0.25">
      <c r="A190">
        <v>1014</v>
      </c>
      <c r="B190" t="s">
        <v>14</v>
      </c>
      <c r="C190">
        <v>127013</v>
      </c>
      <c r="D190" t="s">
        <v>570</v>
      </c>
      <c r="E190" t="s">
        <v>51</v>
      </c>
      <c r="F190" s="7">
        <v>613010</v>
      </c>
      <c r="G190" t="str">
        <f>IFERROR(VLOOKUP(F190,[1]GL!$A$2:$B$241,2,0),0)</f>
        <v>OFFICE SUPPLIES</v>
      </c>
      <c r="H190" t="s">
        <v>82</v>
      </c>
      <c r="I190" s="5">
        <v>400</v>
      </c>
    </row>
    <row r="191" spans="1:9" x14ac:dyDescent="0.25">
      <c r="A191">
        <v>1014</v>
      </c>
      <c r="B191" t="s">
        <v>14</v>
      </c>
      <c r="C191">
        <v>127013</v>
      </c>
      <c r="D191" t="s">
        <v>570</v>
      </c>
      <c r="E191" t="s">
        <v>51</v>
      </c>
      <c r="F191" s="7">
        <v>618060</v>
      </c>
      <c r="G191" t="str">
        <f>IFERROR(VLOOKUP(F191,[1]GL!$A$2:$B$241,2,0),0)</f>
        <v>PEST CONTROL</v>
      </c>
      <c r="H191" t="s">
        <v>82</v>
      </c>
      <c r="I191" s="5">
        <v>4000</v>
      </c>
    </row>
    <row r="192" spans="1:9" x14ac:dyDescent="0.25">
      <c r="A192">
        <v>1014</v>
      </c>
      <c r="B192" t="s">
        <v>14</v>
      </c>
      <c r="C192">
        <v>127013</v>
      </c>
      <c r="D192" t="s">
        <v>570</v>
      </c>
      <c r="E192" t="s">
        <v>51</v>
      </c>
      <c r="F192" s="7">
        <v>616030</v>
      </c>
      <c r="G192" t="str">
        <f>IFERROR(VLOOKUP(F192,[1]GL!$A$2:$B$241,2,0),0)</f>
        <v>PHOTOCOPYING/PRINTING SERVICES</v>
      </c>
      <c r="H192" t="s">
        <v>82</v>
      </c>
      <c r="I192" s="5">
        <v>539</v>
      </c>
    </row>
    <row r="193" spans="1:9" x14ac:dyDescent="0.25">
      <c r="A193">
        <v>1014</v>
      </c>
      <c r="B193" t="s">
        <v>14</v>
      </c>
      <c r="C193">
        <v>127013</v>
      </c>
      <c r="D193" t="s">
        <v>570</v>
      </c>
      <c r="E193" t="s">
        <v>51</v>
      </c>
      <c r="F193" s="7">
        <v>640210</v>
      </c>
      <c r="G193" t="str">
        <f>IFERROR(VLOOKUP(F193,[1]GL!$A$2:$B$241,2,0),0)</f>
        <v>REPAIRS &amp; MAINT.- OTHERS</v>
      </c>
      <c r="H193" t="s">
        <v>82</v>
      </c>
      <c r="I193" s="5">
        <v>22757.4</v>
      </c>
    </row>
    <row r="194" spans="1:9" x14ac:dyDescent="0.25">
      <c r="A194">
        <v>1014</v>
      </c>
      <c r="B194" t="s">
        <v>14</v>
      </c>
      <c r="C194">
        <v>127013</v>
      </c>
      <c r="D194" t="s">
        <v>570</v>
      </c>
      <c r="E194" t="s">
        <v>51</v>
      </c>
      <c r="F194" s="7">
        <v>613050</v>
      </c>
      <c r="G194" t="str">
        <f>IFERROR(VLOOKUP(F194,[1]GL!$A$2:$B$241,2,0),0)</f>
        <v>REGISTRATION FEE</v>
      </c>
      <c r="H194" t="s">
        <v>82</v>
      </c>
      <c r="I194" s="5">
        <v>500</v>
      </c>
    </row>
    <row r="195" spans="1:9" x14ac:dyDescent="0.25">
      <c r="A195">
        <v>1014</v>
      </c>
      <c r="B195" t="s">
        <v>14</v>
      </c>
      <c r="C195">
        <v>127013</v>
      </c>
      <c r="D195" t="s">
        <v>570</v>
      </c>
      <c r="E195" t="s">
        <v>51</v>
      </c>
      <c r="F195" s="7">
        <v>618080</v>
      </c>
      <c r="G195" t="str">
        <f>IFERROR(VLOOKUP(F195,[1]GL!$A$2:$B$241,2,0),0)</f>
        <v>REMITTANCE CHARGES</v>
      </c>
      <c r="H195" t="s">
        <v>82</v>
      </c>
      <c r="I195" s="5">
        <v>11240</v>
      </c>
    </row>
    <row r="196" spans="1:9" x14ac:dyDescent="0.25">
      <c r="A196">
        <v>1014</v>
      </c>
      <c r="B196" t="s">
        <v>14</v>
      </c>
      <c r="C196">
        <v>127013</v>
      </c>
      <c r="D196" t="s">
        <v>570</v>
      </c>
      <c r="E196" t="s">
        <v>51</v>
      </c>
      <c r="F196" s="7">
        <v>611060</v>
      </c>
      <c r="G196" t="str">
        <f>IFERROR(VLOOKUP(F196,[1]GL!$A$2:$B$241,2,0),0)</f>
        <v>RENT EXPENSE - STORE</v>
      </c>
      <c r="H196" t="s">
        <v>82</v>
      </c>
      <c r="I196" s="5">
        <v>502429.92</v>
      </c>
    </row>
    <row r="197" spans="1:9" x14ac:dyDescent="0.25">
      <c r="A197">
        <v>1014</v>
      </c>
      <c r="B197" t="s">
        <v>14</v>
      </c>
      <c r="C197">
        <v>127013</v>
      </c>
      <c r="D197" t="s">
        <v>570</v>
      </c>
      <c r="E197" t="s">
        <v>51</v>
      </c>
      <c r="F197" s="7">
        <v>600010</v>
      </c>
      <c r="G197" t="str">
        <f>IFERROR(VLOOKUP(F197,[1]GL!$A$2:$B$241,2,0),0)</f>
        <v>S&amp;W- BASIC PAY</v>
      </c>
      <c r="H197" t="s">
        <v>82</v>
      </c>
      <c r="I197" s="5">
        <v>0</v>
      </c>
    </row>
    <row r="198" spans="1:9" x14ac:dyDescent="0.25">
      <c r="A198">
        <v>1014</v>
      </c>
      <c r="B198" t="s">
        <v>14</v>
      </c>
      <c r="C198">
        <v>127013</v>
      </c>
      <c r="D198" t="s">
        <v>570</v>
      </c>
      <c r="E198" t="s">
        <v>51</v>
      </c>
      <c r="F198" s="7">
        <v>600120</v>
      </c>
      <c r="G198" t="str">
        <f>IFERROR(VLOOKUP(F198,[1]GL!$A$2:$B$241,2,0),0)</f>
        <v>S&amp;W- COMMISSION &amp; INCENTIVES</v>
      </c>
      <c r="H198" t="s">
        <v>82</v>
      </c>
      <c r="I198" s="5">
        <v>2687</v>
      </c>
    </row>
    <row r="199" spans="1:9" x14ac:dyDescent="0.25">
      <c r="A199">
        <v>1014</v>
      </c>
      <c r="B199" t="s">
        <v>14</v>
      </c>
      <c r="C199">
        <v>127013</v>
      </c>
      <c r="D199" t="s">
        <v>570</v>
      </c>
      <c r="E199" t="s">
        <v>51</v>
      </c>
      <c r="F199" s="7">
        <v>618110</v>
      </c>
      <c r="G199" t="str">
        <f>IFERROR(VLOOKUP(F199,[1]GL!$A$2:$B$241,2,0),0)</f>
        <v>SALES INCENTIVES - CREW</v>
      </c>
      <c r="H199" t="s">
        <v>82</v>
      </c>
      <c r="I199" s="5">
        <v>2606.4</v>
      </c>
    </row>
    <row r="200" spans="1:9" x14ac:dyDescent="0.25">
      <c r="A200">
        <v>1014</v>
      </c>
      <c r="B200" t="s">
        <v>14</v>
      </c>
      <c r="C200">
        <v>127013</v>
      </c>
      <c r="D200" t="s">
        <v>570</v>
      </c>
      <c r="E200" t="s">
        <v>51</v>
      </c>
      <c r="F200" s="7">
        <v>640090</v>
      </c>
      <c r="G200" t="str">
        <f>IFERROR(VLOOKUP(F200,[1]GL!$A$2:$B$241,2,0),0)</f>
        <v>SAMPLING EXPENSES</v>
      </c>
      <c r="H200" t="s">
        <v>82</v>
      </c>
      <c r="I200" s="5">
        <v>298</v>
      </c>
    </row>
    <row r="201" spans="1:9" x14ac:dyDescent="0.25">
      <c r="A201">
        <v>1014</v>
      </c>
      <c r="B201" t="s">
        <v>14</v>
      </c>
      <c r="C201">
        <v>127013</v>
      </c>
      <c r="D201" t="s">
        <v>570</v>
      </c>
      <c r="E201" t="s">
        <v>51</v>
      </c>
      <c r="F201" s="7">
        <v>613020</v>
      </c>
      <c r="G201" t="str">
        <f>IFERROR(VLOOKUP(F201,[1]GL!$A$2:$B$241,2,0),0)</f>
        <v>STORE SUPPLIES</v>
      </c>
      <c r="H201" t="s">
        <v>82</v>
      </c>
      <c r="I201" s="5">
        <v>34487.870000000003</v>
      </c>
    </row>
    <row r="202" spans="1:9" x14ac:dyDescent="0.25">
      <c r="A202">
        <v>1014</v>
      </c>
      <c r="B202" t="s">
        <v>14</v>
      </c>
      <c r="C202">
        <v>127013</v>
      </c>
      <c r="D202" t="s">
        <v>570</v>
      </c>
      <c r="E202" t="s">
        <v>51</v>
      </c>
      <c r="F202" s="7">
        <v>615030</v>
      </c>
      <c r="G202" t="str">
        <f>IFERROR(VLOOKUP(F202,[1]GL!$A$2:$B$241,2,0),0)</f>
        <v>TEL&amp;POST-INTERNET FEES</v>
      </c>
      <c r="H202" t="s">
        <v>82</v>
      </c>
      <c r="I202" s="5">
        <v>0</v>
      </c>
    </row>
    <row r="203" spans="1:9" x14ac:dyDescent="0.25">
      <c r="A203">
        <v>1014</v>
      </c>
      <c r="B203" t="s">
        <v>14</v>
      </c>
      <c r="C203">
        <v>127013</v>
      </c>
      <c r="D203" t="s">
        <v>570</v>
      </c>
      <c r="E203" t="s">
        <v>51</v>
      </c>
      <c r="F203" s="7">
        <v>615020</v>
      </c>
      <c r="G203" t="str">
        <f>IFERROR(VLOOKUP(F203,[1]GL!$A$2:$B$241,2,0),0)</f>
        <v>TEL&amp;POST-CELLPHONE</v>
      </c>
      <c r="H203" t="s">
        <v>82</v>
      </c>
      <c r="I203" s="5">
        <v>5400</v>
      </c>
    </row>
    <row r="204" spans="1:9" x14ac:dyDescent="0.25">
      <c r="A204">
        <v>1014</v>
      </c>
      <c r="B204" t="s">
        <v>14</v>
      </c>
      <c r="C204">
        <v>127014</v>
      </c>
      <c r="D204" t="s">
        <v>571</v>
      </c>
      <c r="E204" t="s">
        <v>51</v>
      </c>
      <c r="F204" s="7">
        <v>614020</v>
      </c>
      <c r="G204" t="str">
        <f>IFERROR(VLOOKUP(F204,[1]GL!$A$2:$B$241,2,0),0)</f>
        <v>BUSINESS TAXES</v>
      </c>
      <c r="H204" t="s">
        <v>82</v>
      </c>
      <c r="I204" s="5">
        <v>50449.94</v>
      </c>
    </row>
    <row r="205" spans="1:9" x14ac:dyDescent="0.25">
      <c r="A205">
        <v>1014</v>
      </c>
      <c r="B205" t="s">
        <v>14</v>
      </c>
      <c r="C205">
        <v>127014</v>
      </c>
      <c r="D205" t="s">
        <v>571</v>
      </c>
      <c r="E205" t="s">
        <v>51</v>
      </c>
      <c r="F205" s="7">
        <v>618090</v>
      </c>
      <c r="G205" t="str">
        <f>IFERROR(VLOOKUP(F205,[1]GL!$A$2:$B$241,2,0),0)</f>
        <v>CONTRACT LABOR-CREW</v>
      </c>
      <c r="H205" t="s">
        <v>82</v>
      </c>
      <c r="I205" s="5">
        <v>178873.98</v>
      </c>
    </row>
    <row r="206" spans="1:9" x14ac:dyDescent="0.25">
      <c r="A206">
        <v>1014</v>
      </c>
      <c r="B206" t="s">
        <v>14</v>
      </c>
      <c r="C206">
        <v>127014</v>
      </c>
      <c r="D206" t="s">
        <v>571</v>
      </c>
      <c r="E206" t="s">
        <v>51</v>
      </c>
      <c r="F206" s="7">
        <v>618020</v>
      </c>
      <c r="G206" t="str">
        <f>IFERROR(VLOOKUP(F206,[1]GL!$A$2:$B$241,2,0),0)</f>
        <v>CONTRACT LABOR-FIXED</v>
      </c>
      <c r="H206" t="s">
        <v>82</v>
      </c>
      <c r="I206" s="5">
        <v>420</v>
      </c>
    </row>
    <row r="207" spans="1:9" x14ac:dyDescent="0.25">
      <c r="A207">
        <v>1014</v>
      </c>
      <c r="B207" t="s">
        <v>14</v>
      </c>
      <c r="C207">
        <v>127014</v>
      </c>
      <c r="D207" t="s">
        <v>571</v>
      </c>
      <c r="E207" t="s">
        <v>51</v>
      </c>
      <c r="F207" s="7">
        <v>618100</v>
      </c>
      <c r="G207" t="str">
        <f>IFERROR(VLOOKUP(F207,[1]GL!$A$2:$B$241,2,0),0)</f>
        <v>CONTRACT LABOR - CREW OVERTIME</v>
      </c>
      <c r="H207" t="s">
        <v>82</v>
      </c>
      <c r="I207" s="5">
        <v>47110.39</v>
      </c>
    </row>
    <row r="208" spans="1:9" x14ac:dyDescent="0.25">
      <c r="A208">
        <v>1014</v>
      </c>
      <c r="B208" t="s">
        <v>14</v>
      </c>
      <c r="C208">
        <v>127014</v>
      </c>
      <c r="D208" t="s">
        <v>571</v>
      </c>
      <c r="E208" t="s">
        <v>51</v>
      </c>
      <c r="F208" s="7">
        <v>630050</v>
      </c>
      <c r="G208" t="str">
        <f>IFERROR(VLOOKUP(F208,[1]GL!$A$2:$B$241,2,0),0)</f>
        <v>DEPRECIATION EXP. - LEASEHOLD IMPROVEMENTS</v>
      </c>
      <c r="H208" t="s">
        <v>82</v>
      </c>
      <c r="I208" s="5">
        <v>12443.44</v>
      </c>
    </row>
    <row r="209" spans="1:9" x14ac:dyDescent="0.25">
      <c r="A209">
        <v>1014</v>
      </c>
      <c r="B209" t="s">
        <v>14</v>
      </c>
      <c r="C209">
        <v>127014</v>
      </c>
      <c r="D209" t="s">
        <v>571</v>
      </c>
      <c r="E209" t="s">
        <v>51</v>
      </c>
      <c r="F209" s="7">
        <v>613030</v>
      </c>
      <c r="G209" t="str">
        <f>IFERROR(VLOOKUP(F209,[1]GL!$A$2:$B$241,2,0),0)</f>
        <v>FACTORY &amp; FARM SUPPLIES-FIXED</v>
      </c>
      <c r="H209" t="s">
        <v>82</v>
      </c>
      <c r="I209" s="5">
        <v>-800</v>
      </c>
    </row>
    <row r="210" spans="1:9" x14ac:dyDescent="0.25">
      <c r="A210">
        <v>1014</v>
      </c>
      <c r="B210" t="s">
        <v>14</v>
      </c>
      <c r="C210">
        <v>127014</v>
      </c>
      <c r="D210" t="s">
        <v>571</v>
      </c>
      <c r="E210" t="s">
        <v>51</v>
      </c>
      <c r="F210" s="7">
        <v>640980</v>
      </c>
      <c r="G210" t="str">
        <f>IFERROR(VLOOKUP(F210,[1]GL!$A$2:$B$241,2,0),0)</f>
        <v>FIXED FREIGHT CHARGES</v>
      </c>
      <c r="H210" t="s">
        <v>82</v>
      </c>
      <c r="I210" s="5">
        <v>12184.6</v>
      </c>
    </row>
    <row r="211" spans="1:9" x14ac:dyDescent="0.25">
      <c r="A211">
        <v>1014</v>
      </c>
      <c r="B211" t="s">
        <v>14</v>
      </c>
      <c r="C211">
        <v>127014</v>
      </c>
      <c r="D211" t="s">
        <v>571</v>
      </c>
      <c r="E211" t="s">
        <v>51</v>
      </c>
      <c r="F211" s="7">
        <v>618140</v>
      </c>
      <c r="G211" t="str">
        <f>IFERROR(VLOOKUP(F211,[1]GL!$A$2:$B$241,2,0),0)</f>
        <v>HAZARD PAY - CREW</v>
      </c>
      <c r="H211" t="s">
        <v>82</v>
      </c>
      <c r="I211" s="5">
        <v>7250</v>
      </c>
    </row>
    <row r="212" spans="1:9" x14ac:dyDescent="0.25">
      <c r="A212">
        <v>1014</v>
      </c>
      <c r="B212" t="s">
        <v>14</v>
      </c>
      <c r="C212">
        <v>127014</v>
      </c>
      <c r="D212" t="s">
        <v>571</v>
      </c>
      <c r="E212" t="s">
        <v>51</v>
      </c>
      <c r="F212" s="7">
        <v>640250</v>
      </c>
      <c r="G212" t="str">
        <f>IFERROR(VLOOKUP(F212,[1]GL!$A$2:$B$241,2,0),0)</f>
        <v>ICE CONSUMPTION - FIXED</v>
      </c>
      <c r="H212" t="s">
        <v>82</v>
      </c>
      <c r="I212" s="5">
        <v>510</v>
      </c>
    </row>
    <row r="213" spans="1:9" x14ac:dyDescent="0.25">
      <c r="A213">
        <v>1014</v>
      </c>
      <c r="B213" t="s">
        <v>14</v>
      </c>
      <c r="C213">
        <v>127014</v>
      </c>
      <c r="D213" t="s">
        <v>571</v>
      </c>
      <c r="E213" t="s">
        <v>51</v>
      </c>
      <c r="F213" s="7">
        <v>640050</v>
      </c>
      <c r="G213" t="str">
        <f>IFERROR(VLOOKUP(F213,[1]GL!$A$2:$B$241,2,0),0)</f>
        <v>LWP- ELECTRICITY</v>
      </c>
      <c r="H213" t="s">
        <v>82</v>
      </c>
      <c r="I213" s="5">
        <v>54224.2</v>
      </c>
    </row>
    <row r="214" spans="1:9" x14ac:dyDescent="0.25">
      <c r="A214">
        <v>1014</v>
      </c>
      <c r="B214" t="s">
        <v>14</v>
      </c>
      <c r="C214">
        <v>127014</v>
      </c>
      <c r="D214" t="s">
        <v>571</v>
      </c>
      <c r="E214" t="s">
        <v>51</v>
      </c>
      <c r="F214" s="7">
        <v>640060</v>
      </c>
      <c r="G214" t="str">
        <f>IFERROR(VLOOKUP(F214,[1]GL!$A$2:$B$241,2,0),0)</f>
        <v>LWP- WATER</v>
      </c>
      <c r="H214" t="s">
        <v>82</v>
      </c>
      <c r="I214" s="5">
        <v>4650.74</v>
      </c>
    </row>
    <row r="215" spans="1:9" x14ac:dyDescent="0.25">
      <c r="A215">
        <v>1014</v>
      </c>
      <c r="B215" t="s">
        <v>14</v>
      </c>
      <c r="C215">
        <v>127014</v>
      </c>
      <c r="D215" t="s">
        <v>571</v>
      </c>
      <c r="E215" t="s">
        <v>51</v>
      </c>
      <c r="F215" s="7">
        <v>613010</v>
      </c>
      <c r="G215" t="str">
        <f>IFERROR(VLOOKUP(F215,[1]GL!$A$2:$B$241,2,0),0)</f>
        <v>OFFICE SUPPLIES</v>
      </c>
      <c r="H215" t="s">
        <v>82</v>
      </c>
      <c r="I215" s="5">
        <v>350</v>
      </c>
    </row>
    <row r="216" spans="1:9" x14ac:dyDescent="0.25">
      <c r="A216">
        <v>1014</v>
      </c>
      <c r="B216" t="s">
        <v>14</v>
      </c>
      <c r="C216">
        <v>127014</v>
      </c>
      <c r="D216" t="s">
        <v>571</v>
      </c>
      <c r="E216" t="s">
        <v>51</v>
      </c>
      <c r="F216" s="7">
        <v>618060</v>
      </c>
      <c r="G216" t="str">
        <f>IFERROR(VLOOKUP(F216,[1]GL!$A$2:$B$241,2,0),0)</f>
        <v>PEST CONTROL</v>
      </c>
      <c r="H216" t="s">
        <v>82</v>
      </c>
      <c r="I216" s="5">
        <v>5000</v>
      </c>
    </row>
    <row r="217" spans="1:9" x14ac:dyDescent="0.25">
      <c r="A217">
        <v>1014</v>
      </c>
      <c r="B217" t="s">
        <v>14</v>
      </c>
      <c r="C217">
        <v>127014</v>
      </c>
      <c r="D217" t="s">
        <v>571</v>
      </c>
      <c r="E217" t="s">
        <v>51</v>
      </c>
      <c r="F217" s="7">
        <v>616030</v>
      </c>
      <c r="G217" t="str">
        <f>IFERROR(VLOOKUP(F217,[1]GL!$A$2:$B$241,2,0),0)</f>
        <v>PHOTOCOPYING/PRINTING SERVICES</v>
      </c>
      <c r="H217" t="s">
        <v>82</v>
      </c>
      <c r="I217" s="5">
        <v>539</v>
      </c>
    </row>
    <row r="218" spans="1:9" x14ac:dyDescent="0.25">
      <c r="A218">
        <v>1014</v>
      </c>
      <c r="B218" t="s">
        <v>14</v>
      </c>
      <c r="C218">
        <v>127014</v>
      </c>
      <c r="D218" t="s">
        <v>571</v>
      </c>
      <c r="E218" t="s">
        <v>51</v>
      </c>
      <c r="F218" s="7">
        <v>640210</v>
      </c>
      <c r="G218" t="str">
        <f>IFERROR(VLOOKUP(F218,[1]GL!$A$2:$B$241,2,0),0)</f>
        <v>REPAIRS &amp; MAINT.- OTHERS</v>
      </c>
      <c r="H218" t="s">
        <v>82</v>
      </c>
      <c r="I218" s="5">
        <v>10530.35</v>
      </c>
    </row>
    <row r="219" spans="1:9" x14ac:dyDescent="0.25">
      <c r="A219">
        <v>1014</v>
      </c>
      <c r="B219" t="s">
        <v>14</v>
      </c>
      <c r="C219">
        <v>127014</v>
      </c>
      <c r="D219" t="s">
        <v>571</v>
      </c>
      <c r="E219" t="s">
        <v>51</v>
      </c>
      <c r="F219" s="7">
        <v>613050</v>
      </c>
      <c r="G219" t="str">
        <f>IFERROR(VLOOKUP(F219,[1]GL!$A$2:$B$241,2,0),0)</f>
        <v>REGISTRATION FEE</v>
      </c>
      <c r="H219" t="s">
        <v>82</v>
      </c>
      <c r="I219" s="5">
        <v>500</v>
      </c>
    </row>
    <row r="220" spans="1:9" x14ac:dyDescent="0.25">
      <c r="A220">
        <v>1014</v>
      </c>
      <c r="B220" t="s">
        <v>14</v>
      </c>
      <c r="C220">
        <v>127014</v>
      </c>
      <c r="D220" t="s">
        <v>571</v>
      </c>
      <c r="E220" t="s">
        <v>51</v>
      </c>
      <c r="F220" s="7">
        <v>618080</v>
      </c>
      <c r="G220" t="str">
        <f>IFERROR(VLOOKUP(F220,[1]GL!$A$2:$B$241,2,0),0)</f>
        <v>REMITTANCE CHARGES</v>
      </c>
      <c r="H220" t="s">
        <v>82</v>
      </c>
      <c r="I220" s="5">
        <v>13320</v>
      </c>
    </row>
    <row r="221" spans="1:9" x14ac:dyDescent="0.25">
      <c r="A221">
        <v>1014</v>
      </c>
      <c r="B221" t="s">
        <v>14</v>
      </c>
      <c r="C221">
        <v>127014</v>
      </c>
      <c r="D221" t="s">
        <v>571</v>
      </c>
      <c r="E221" t="s">
        <v>51</v>
      </c>
      <c r="F221" s="7">
        <v>611060</v>
      </c>
      <c r="G221" t="str">
        <f>IFERROR(VLOOKUP(F221,[1]GL!$A$2:$B$241,2,0),0)</f>
        <v>RENT EXPENSE - STORE</v>
      </c>
      <c r="H221" t="s">
        <v>82</v>
      </c>
      <c r="I221" s="5">
        <v>165511.69</v>
      </c>
    </row>
    <row r="222" spans="1:9" x14ac:dyDescent="0.25">
      <c r="A222">
        <v>1014</v>
      </c>
      <c r="B222" t="s">
        <v>14</v>
      </c>
      <c r="C222">
        <v>127014</v>
      </c>
      <c r="D222" t="s">
        <v>571</v>
      </c>
      <c r="E222" t="s">
        <v>51</v>
      </c>
      <c r="F222" s="7">
        <v>600010</v>
      </c>
      <c r="G222" t="str">
        <f>IFERROR(VLOOKUP(F222,[1]GL!$A$2:$B$241,2,0),0)</f>
        <v>S&amp;W- BASIC PAY</v>
      </c>
      <c r="H222" t="s">
        <v>82</v>
      </c>
      <c r="I222" s="5">
        <v>0</v>
      </c>
    </row>
    <row r="223" spans="1:9" x14ac:dyDescent="0.25">
      <c r="A223">
        <v>1014</v>
      </c>
      <c r="B223" t="s">
        <v>14</v>
      </c>
      <c r="C223">
        <v>127014</v>
      </c>
      <c r="D223" t="s">
        <v>571</v>
      </c>
      <c r="E223" t="s">
        <v>51</v>
      </c>
      <c r="F223" s="7">
        <v>618110</v>
      </c>
      <c r="G223" t="str">
        <f>IFERROR(VLOOKUP(F223,[1]GL!$A$2:$B$241,2,0),0)</f>
        <v>SALES INCENTIVES - CREW</v>
      </c>
      <c r="H223" t="s">
        <v>82</v>
      </c>
      <c r="I223" s="5">
        <v>4568</v>
      </c>
    </row>
    <row r="224" spans="1:9" x14ac:dyDescent="0.25">
      <c r="A224">
        <v>1014</v>
      </c>
      <c r="B224" t="s">
        <v>14</v>
      </c>
      <c r="C224">
        <v>127014</v>
      </c>
      <c r="D224" t="s">
        <v>571</v>
      </c>
      <c r="E224" t="s">
        <v>51</v>
      </c>
      <c r="F224" s="7">
        <v>640090</v>
      </c>
      <c r="G224" t="str">
        <f>IFERROR(VLOOKUP(F224,[1]GL!$A$2:$B$241,2,0),0)</f>
        <v>SAMPLING EXPENSES</v>
      </c>
      <c r="H224" t="s">
        <v>82</v>
      </c>
      <c r="I224" s="5">
        <v>147</v>
      </c>
    </row>
    <row r="225" spans="1:9" x14ac:dyDescent="0.25">
      <c r="A225">
        <v>1014</v>
      </c>
      <c r="B225" t="s">
        <v>14</v>
      </c>
      <c r="C225">
        <v>127014</v>
      </c>
      <c r="D225" t="s">
        <v>571</v>
      </c>
      <c r="E225" t="s">
        <v>51</v>
      </c>
      <c r="F225" s="7">
        <v>613020</v>
      </c>
      <c r="G225" t="str">
        <f>IFERROR(VLOOKUP(F225,[1]GL!$A$2:$B$241,2,0),0)</f>
        <v>STORE SUPPLIES</v>
      </c>
      <c r="H225" t="s">
        <v>82</v>
      </c>
      <c r="I225" s="5">
        <v>28869.84</v>
      </c>
    </row>
    <row r="226" spans="1:9" x14ac:dyDescent="0.25">
      <c r="A226">
        <v>1014</v>
      </c>
      <c r="B226" t="s">
        <v>14</v>
      </c>
      <c r="C226">
        <v>127014</v>
      </c>
      <c r="D226" t="s">
        <v>571</v>
      </c>
      <c r="E226" t="s">
        <v>51</v>
      </c>
      <c r="F226" s="7">
        <v>615030</v>
      </c>
      <c r="G226" t="str">
        <f>IFERROR(VLOOKUP(F226,[1]GL!$A$2:$B$241,2,0),0)</f>
        <v>TEL&amp;POST-INTERNET FEES</v>
      </c>
      <c r="H226" t="s">
        <v>82</v>
      </c>
      <c r="I226" s="5">
        <v>0</v>
      </c>
    </row>
    <row r="227" spans="1:9" x14ac:dyDescent="0.25">
      <c r="A227">
        <v>1014</v>
      </c>
      <c r="B227" t="s">
        <v>14</v>
      </c>
      <c r="C227">
        <v>127014</v>
      </c>
      <c r="D227" t="s">
        <v>571</v>
      </c>
      <c r="E227" t="s">
        <v>51</v>
      </c>
      <c r="F227" s="7">
        <v>615020</v>
      </c>
      <c r="G227" t="str">
        <f>IFERROR(VLOOKUP(F227,[1]GL!$A$2:$B$241,2,0),0)</f>
        <v>TEL&amp;POST-CELLPHONE</v>
      </c>
      <c r="H227" t="s">
        <v>82</v>
      </c>
      <c r="I227" s="5">
        <v>5400</v>
      </c>
    </row>
    <row r="228" spans="1:9" x14ac:dyDescent="0.25">
      <c r="A228">
        <v>1014</v>
      </c>
      <c r="B228" t="s">
        <v>14</v>
      </c>
      <c r="C228">
        <v>127015</v>
      </c>
      <c r="D228" t="s">
        <v>572</v>
      </c>
      <c r="E228" t="s">
        <v>51</v>
      </c>
      <c r="F228" s="7">
        <v>614020</v>
      </c>
      <c r="G228" t="str">
        <f>IFERROR(VLOOKUP(F228,[1]GL!$A$2:$B$241,2,0),0)</f>
        <v>BUSINESS TAXES</v>
      </c>
      <c r="H228" t="s">
        <v>82</v>
      </c>
      <c r="I228" s="5">
        <v>24153.57</v>
      </c>
    </row>
    <row r="229" spans="1:9" x14ac:dyDescent="0.25">
      <c r="A229">
        <v>1014</v>
      </c>
      <c r="B229" t="s">
        <v>14</v>
      </c>
      <c r="C229">
        <v>127015</v>
      </c>
      <c r="D229" t="s">
        <v>572</v>
      </c>
      <c r="E229" t="s">
        <v>51</v>
      </c>
      <c r="F229" s="7">
        <v>618090</v>
      </c>
      <c r="G229" t="str">
        <f>IFERROR(VLOOKUP(F229,[1]GL!$A$2:$B$241,2,0),0)</f>
        <v>CONTRACT LABOR-CREW</v>
      </c>
      <c r="H229" t="s">
        <v>82</v>
      </c>
      <c r="I229" s="5">
        <v>179873.53</v>
      </c>
    </row>
    <row r="230" spans="1:9" x14ac:dyDescent="0.25">
      <c r="A230">
        <v>1014</v>
      </c>
      <c r="B230" t="s">
        <v>14</v>
      </c>
      <c r="C230">
        <v>127015</v>
      </c>
      <c r="D230" t="s">
        <v>572</v>
      </c>
      <c r="E230" t="s">
        <v>51</v>
      </c>
      <c r="F230" s="7">
        <v>618100</v>
      </c>
      <c r="G230" t="str">
        <f>IFERROR(VLOOKUP(F230,[1]GL!$A$2:$B$241,2,0),0)</f>
        <v>CONTRACT LABOR - CREW OVERTIME</v>
      </c>
      <c r="H230" t="s">
        <v>82</v>
      </c>
      <c r="I230" s="5">
        <v>72132.460000000006</v>
      </c>
    </row>
    <row r="231" spans="1:9" x14ac:dyDescent="0.25">
      <c r="A231">
        <v>1014</v>
      </c>
      <c r="B231" t="s">
        <v>14</v>
      </c>
      <c r="C231">
        <v>127015</v>
      </c>
      <c r="D231" t="s">
        <v>572</v>
      </c>
      <c r="E231" t="s">
        <v>51</v>
      </c>
      <c r="F231" s="7">
        <v>630050</v>
      </c>
      <c r="G231" t="str">
        <f>IFERROR(VLOOKUP(F231,[1]GL!$A$2:$B$241,2,0),0)</f>
        <v>DEPRECIATION EXP. - LEASEHOLD IMPROVEMENTS</v>
      </c>
      <c r="H231" t="s">
        <v>82</v>
      </c>
      <c r="I231" s="5">
        <v>11295.05</v>
      </c>
    </row>
    <row r="232" spans="1:9" x14ac:dyDescent="0.25">
      <c r="A232">
        <v>1014</v>
      </c>
      <c r="B232" t="s">
        <v>14</v>
      </c>
      <c r="C232">
        <v>127015</v>
      </c>
      <c r="D232" t="s">
        <v>572</v>
      </c>
      <c r="E232" t="s">
        <v>51</v>
      </c>
      <c r="F232" s="7">
        <v>630130</v>
      </c>
      <c r="G232" t="str">
        <f>IFERROR(VLOOKUP(F232,[1]GL!$A$2:$B$241,2,0),0)</f>
        <v>DEPRECIATION EXP. - STORE EQUIPMENT</v>
      </c>
      <c r="H232" t="s">
        <v>82</v>
      </c>
      <c r="I232" s="5">
        <v>2942.5</v>
      </c>
    </row>
    <row r="233" spans="1:9" x14ac:dyDescent="0.25">
      <c r="A233">
        <v>1014</v>
      </c>
      <c r="B233" t="s">
        <v>14</v>
      </c>
      <c r="C233">
        <v>127015</v>
      </c>
      <c r="D233" t="s">
        <v>572</v>
      </c>
      <c r="E233" t="s">
        <v>51</v>
      </c>
      <c r="F233" s="7">
        <v>613030</v>
      </c>
      <c r="G233" t="str">
        <f>IFERROR(VLOOKUP(F233,[1]GL!$A$2:$B$241,2,0),0)</f>
        <v>FACTORY &amp; FARM SUPPLIES-FIXED</v>
      </c>
      <c r="H233" t="s">
        <v>82</v>
      </c>
      <c r="I233" s="5">
        <v>0</v>
      </c>
    </row>
    <row r="234" spans="1:9" x14ac:dyDescent="0.25">
      <c r="A234">
        <v>1014</v>
      </c>
      <c r="B234" t="s">
        <v>14</v>
      </c>
      <c r="C234">
        <v>127015</v>
      </c>
      <c r="D234" t="s">
        <v>572</v>
      </c>
      <c r="E234" t="s">
        <v>51</v>
      </c>
      <c r="F234" s="7">
        <v>640980</v>
      </c>
      <c r="G234" t="str">
        <f>IFERROR(VLOOKUP(F234,[1]GL!$A$2:$B$241,2,0),0)</f>
        <v>FIXED FREIGHT CHARGES</v>
      </c>
      <c r="H234" t="s">
        <v>82</v>
      </c>
      <c r="I234" s="5">
        <v>14321.75</v>
      </c>
    </row>
    <row r="235" spans="1:9" x14ac:dyDescent="0.25">
      <c r="A235">
        <v>1014</v>
      </c>
      <c r="B235" t="s">
        <v>14</v>
      </c>
      <c r="C235">
        <v>127015</v>
      </c>
      <c r="D235" t="s">
        <v>572</v>
      </c>
      <c r="E235" t="s">
        <v>51</v>
      </c>
      <c r="F235" s="7">
        <v>618070</v>
      </c>
      <c r="G235" t="str">
        <f>IFERROR(VLOOKUP(F235,[1]GL!$A$2:$B$241,2,0),0)</f>
        <v>GARBAGE DISPOSAL</v>
      </c>
      <c r="H235" t="s">
        <v>82</v>
      </c>
      <c r="I235" s="5">
        <v>3550</v>
      </c>
    </row>
    <row r="236" spans="1:9" x14ac:dyDescent="0.25">
      <c r="A236">
        <v>1014</v>
      </c>
      <c r="B236" t="s">
        <v>14</v>
      </c>
      <c r="C236">
        <v>127015</v>
      </c>
      <c r="D236" t="s">
        <v>572</v>
      </c>
      <c r="E236" t="s">
        <v>51</v>
      </c>
      <c r="F236" s="7">
        <v>618140</v>
      </c>
      <c r="G236" t="str">
        <f>IFERROR(VLOOKUP(F236,[1]GL!$A$2:$B$241,2,0),0)</f>
        <v>HAZARD PAY - CREW</v>
      </c>
      <c r="H236" t="s">
        <v>82</v>
      </c>
      <c r="I236" s="5">
        <v>5448.76</v>
      </c>
    </row>
    <row r="237" spans="1:9" x14ac:dyDescent="0.25">
      <c r="A237">
        <v>1014</v>
      </c>
      <c r="B237" t="s">
        <v>14</v>
      </c>
      <c r="C237">
        <v>127015</v>
      </c>
      <c r="D237" t="s">
        <v>572</v>
      </c>
      <c r="E237" t="s">
        <v>51</v>
      </c>
      <c r="F237" s="7">
        <v>640250</v>
      </c>
      <c r="G237" t="str">
        <f>IFERROR(VLOOKUP(F237,[1]GL!$A$2:$B$241,2,0),0)</f>
        <v>ICE CONSUMPTION - FIXED</v>
      </c>
      <c r="H237" t="s">
        <v>82</v>
      </c>
      <c r="I237" s="5">
        <v>500</v>
      </c>
    </row>
    <row r="238" spans="1:9" x14ac:dyDescent="0.25">
      <c r="A238">
        <v>1014</v>
      </c>
      <c r="B238" t="s">
        <v>14</v>
      </c>
      <c r="C238">
        <v>127015</v>
      </c>
      <c r="D238" t="s">
        <v>572</v>
      </c>
      <c r="E238" t="s">
        <v>51</v>
      </c>
      <c r="F238" s="7">
        <v>619020</v>
      </c>
      <c r="G238" t="str">
        <f>IFERROR(VLOOKUP(F238,[1]GL!$A$2:$B$241,2,0),0)</f>
        <v>INCENTIVES &amp; COMMISSION</v>
      </c>
      <c r="H238" t="s">
        <v>82</v>
      </c>
      <c r="I238" s="5">
        <v>0</v>
      </c>
    </row>
    <row r="239" spans="1:9" x14ac:dyDescent="0.25">
      <c r="A239">
        <v>1014</v>
      </c>
      <c r="B239" t="s">
        <v>14</v>
      </c>
      <c r="C239">
        <v>127015</v>
      </c>
      <c r="D239" t="s">
        <v>572</v>
      </c>
      <c r="E239" t="s">
        <v>51</v>
      </c>
      <c r="F239" s="7">
        <v>640050</v>
      </c>
      <c r="G239" t="str">
        <f>IFERROR(VLOOKUP(F239,[1]GL!$A$2:$B$241,2,0),0)</f>
        <v>LWP- ELECTRICITY</v>
      </c>
      <c r="H239" t="s">
        <v>82</v>
      </c>
      <c r="I239" s="5">
        <v>83089.59</v>
      </c>
    </row>
    <row r="240" spans="1:9" x14ac:dyDescent="0.25">
      <c r="A240">
        <v>1014</v>
      </c>
      <c r="B240" t="s">
        <v>14</v>
      </c>
      <c r="C240">
        <v>127015</v>
      </c>
      <c r="D240" t="s">
        <v>572</v>
      </c>
      <c r="E240" t="s">
        <v>51</v>
      </c>
      <c r="F240" s="7">
        <v>640060</v>
      </c>
      <c r="G240" t="str">
        <f>IFERROR(VLOOKUP(F240,[1]GL!$A$2:$B$241,2,0),0)</f>
        <v>LWP- WATER</v>
      </c>
      <c r="H240" t="s">
        <v>82</v>
      </c>
      <c r="I240" s="5">
        <v>4442.3999999999996</v>
      </c>
    </row>
    <row r="241" spans="1:9" x14ac:dyDescent="0.25">
      <c r="A241">
        <v>1014</v>
      </c>
      <c r="B241" t="s">
        <v>14</v>
      </c>
      <c r="C241">
        <v>127015</v>
      </c>
      <c r="D241" t="s">
        <v>572</v>
      </c>
      <c r="E241" t="s">
        <v>51</v>
      </c>
      <c r="F241" s="7">
        <v>618060</v>
      </c>
      <c r="G241" t="str">
        <f>IFERROR(VLOOKUP(F241,[1]GL!$A$2:$B$241,2,0),0)</f>
        <v>PEST CONTROL</v>
      </c>
      <c r="H241" t="s">
        <v>82</v>
      </c>
      <c r="I241" s="5">
        <v>5000</v>
      </c>
    </row>
    <row r="242" spans="1:9" x14ac:dyDescent="0.25">
      <c r="A242">
        <v>1014</v>
      </c>
      <c r="B242" t="s">
        <v>14</v>
      </c>
      <c r="C242">
        <v>127015</v>
      </c>
      <c r="D242" t="s">
        <v>572</v>
      </c>
      <c r="E242" t="s">
        <v>51</v>
      </c>
      <c r="F242" s="7">
        <v>616030</v>
      </c>
      <c r="G242" t="str">
        <f>IFERROR(VLOOKUP(F242,[1]GL!$A$2:$B$241,2,0),0)</f>
        <v>PHOTOCOPYING/PRINTING SERVICES</v>
      </c>
      <c r="H242" t="s">
        <v>82</v>
      </c>
      <c r="I242" s="5">
        <v>539</v>
      </c>
    </row>
    <row r="243" spans="1:9" x14ac:dyDescent="0.25">
      <c r="A243">
        <v>1014</v>
      </c>
      <c r="B243" t="s">
        <v>14</v>
      </c>
      <c r="C243">
        <v>127015</v>
      </c>
      <c r="D243" t="s">
        <v>572</v>
      </c>
      <c r="E243" t="s">
        <v>51</v>
      </c>
      <c r="F243" s="7">
        <v>640210</v>
      </c>
      <c r="G243" t="str">
        <f>IFERROR(VLOOKUP(F243,[1]GL!$A$2:$B$241,2,0),0)</f>
        <v>REPAIRS &amp; MAINT.- OTHERS</v>
      </c>
      <c r="H243" t="s">
        <v>82</v>
      </c>
      <c r="I243" s="5">
        <v>37080.71</v>
      </c>
    </row>
    <row r="244" spans="1:9" x14ac:dyDescent="0.25">
      <c r="A244">
        <v>1014</v>
      </c>
      <c r="B244" t="s">
        <v>14</v>
      </c>
      <c r="C244">
        <v>127015</v>
      </c>
      <c r="D244" t="s">
        <v>572</v>
      </c>
      <c r="E244" t="s">
        <v>51</v>
      </c>
      <c r="F244" s="7">
        <v>613050</v>
      </c>
      <c r="G244" t="str">
        <f>IFERROR(VLOOKUP(F244,[1]GL!$A$2:$B$241,2,0),0)</f>
        <v>REGISTRATION FEE</v>
      </c>
      <c r="H244" t="s">
        <v>82</v>
      </c>
      <c r="I244" s="5">
        <v>500</v>
      </c>
    </row>
    <row r="245" spans="1:9" x14ac:dyDescent="0.25">
      <c r="A245">
        <v>1014</v>
      </c>
      <c r="B245" t="s">
        <v>14</v>
      </c>
      <c r="C245">
        <v>127015</v>
      </c>
      <c r="D245" t="s">
        <v>572</v>
      </c>
      <c r="E245" t="s">
        <v>51</v>
      </c>
      <c r="F245" s="7">
        <v>618080</v>
      </c>
      <c r="G245" t="str">
        <f>IFERROR(VLOOKUP(F245,[1]GL!$A$2:$B$241,2,0),0)</f>
        <v>REMITTANCE CHARGES</v>
      </c>
      <c r="H245" t="s">
        <v>82</v>
      </c>
      <c r="I245" s="5">
        <v>13240</v>
      </c>
    </row>
    <row r="246" spans="1:9" x14ac:dyDescent="0.25">
      <c r="A246">
        <v>1014</v>
      </c>
      <c r="B246" t="s">
        <v>14</v>
      </c>
      <c r="C246">
        <v>127015</v>
      </c>
      <c r="D246" t="s">
        <v>572</v>
      </c>
      <c r="E246" t="s">
        <v>51</v>
      </c>
      <c r="F246" s="7">
        <v>611060</v>
      </c>
      <c r="G246" t="str">
        <f>IFERROR(VLOOKUP(F246,[1]GL!$A$2:$B$241,2,0),0)</f>
        <v>RENT EXPENSE - STORE</v>
      </c>
      <c r="H246" t="s">
        <v>82</v>
      </c>
      <c r="I246" s="5">
        <v>150729</v>
      </c>
    </row>
    <row r="247" spans="1:9" x14ac:dyDescent="0.25">
      <c r="A247">
        <v>1014</v>
      </c>
      <c r="B247" t="s">
        <v>14</v>
      </c>
      <c r="C247">
        <v>127015</v>
      </c>
      <c r="D247" t="s">
        <v>572</v>
      </c>
      <c r="E247" t="s">
        <v>51</v>
      </c>
      <c r="F247" s="7">
        <v>600010</v>
      </c>
      <c r="G247" t="str">
        <f>IFERROR(VLOOKUP(F247,[1]GL!$A$2:$B$241,2,0),0)</f>
        <v>S&amp;W- BASIC PAY</v>
      </c>
      <c r="H247" t="s">
        <v>82</v>
      </c>
      <c r="I247" s="5">
        <v>0</v>
      </c>
    </row>
    <row r="248" spans="1:9" x14ac:dyDescent="0.25">
      <c r="A248">
        <v>1014</v>
      </c>
      <c r="B248" t="s">
        <v>14</v>
      </c>
      <c r="C248">
        <v>127015</v>
      </c>
      <c r="D248" t="s">
        <v>572</v>
      </c>
      <c r="E248" t="s">
        <v>51</v>
      </c>
      <c r="F248" s="7">
        <v>600120</v>
      </c>
      <c r="G248" t="str">
        <f>IFERROR(VLOOKUP(F248,[1]GL!$A$2:$B$241,2,0),0)</f>
        <v>S&amp;W- COMMISSION &amp; INCENTIVES</v>
      </c>
      <c r="H248" t="s">
        <v>82</v>
      </c>
      <c r="I248" s="5">
        <v>262</v>
      </c>
    </row>
    <row r="249" spans="1:9" x14ac:dyDescent="0.25">
      <c r="A249">
        <v>1014</v>
      </c>
      <c r="B249" t="s">
        <v>14</v>
      </c>
      <c r="C249">
        <v>127015</v>
      </c>
      <c r="D249" t="s">
        <v>572</v>
      </c>
      <c r="E249" t="s">
        <v>51</v>
      </c>
      <c r="F249" s="7">
        <v>618110</v>
      </c>
      <c r="G249" t="str">
        <f>IFERROR(VLOOKUP(F249,[1]GL!$A$2:$B$241,2,0),0)</f>
        <v>SALES INCENTIVES - CREW</v>
      </c>
      <c r="H249" t="s">
        <v>82</v>
      </c>
      <c r="I249" s="5">
        <v>5330.6</v>
      </c>
    </row>
    <row r="250" spans="1:9" x14ac:dyDescent="0.25">
      <c r="A250">
        <v>1014</v>
      </c>
      <c r="B250" t="s">
        <v>14</v>
      </c>
      <c r="C250">
        <v>127015</v>
      </c>
      <c r="D250" t="s">
        <v>572</v>
      </c>
      <c r="E250" t="s">
        <v>51</v>
      </c>
      <c r="F250" s="7">
        <v>640090</v>
      </c>
      <c r="G250" t="str">
        <f>IFERROR(VLOOKUP(F250,[1]GL!$A$2:$B$241,2,0),0)</f>
        <v>SAMPLING EXPENSES</v>
      </c>
      <c r="H250" t="s">
        <v>82</v>
      </c>
      <c r="I250" s="5">
        <v>147</v>
      </c>
    </row>
    <row r="251" spans="1:9" x14ac:dyDescent="0.25">
      <c r="A251">
        <v>1014</v>
      </c>
      <c r="B251" t="s">
        <v>14</v>
      </c>
      <c r="C251">
        <v>127015</v>
      </c>
      <c r="D251" t="s">
        <v>572</v>
      </c>
      <c r="E251" t="s">
        <v>51</v>
      </c>
      <c r="F251" s="7">
        <v>613020</v>
      </c>
      <c r="G251" t="str">
        <f>IFERROR(VLOOKUP(F251,[1]GL!$A$2:$B$241,2,0),0)</f>
        <v>STORE SUPPLIES</v>
      </c>
      <c r="H251" t="s">
        <v>82</v>
      </c>
      <c r="I251" s="5">
        <v>38510</v>
      </c>
    </row>
    <row r="252" spans="1:9" x14ac:dyDescent="0.25">
      <c r="A252">
        <v>1014</v>
      </c>
      <c r="B252" t="s">
        <v>14</v>
      </c>
      <c r="C252">
        <v>127015</v>
      </c>
      <c r="D252" t="s">
        <v>572</v>
      </c>
      <c r="E252" t="s">
        <v>51</v>
      </c>
      <c r="F252" s="7">
        <v>615030</v>
      </c>
      <c r="G252" t="str">
        <f>IFERROR(VLOOKUP(F252,[1]GL!$A$2:$B$241,2,0),0)</f>
        <v>TEL&amp;POST-INTERNET FEES</v>
      </c>
      <c r="H252" t="s">
        <v>82</v>
      </c>
      <c r="I252" s="5">
        <v>0</v>
      </c>
    </row>
    <row r="253" spans="1:9" x14ac:dyDescent="0.25">
      <c r="A253">
        <v>1014</v>
      </c>
      <c r="B253" t="s">
        <v>14</v>
      </c>
      <c r="C253">
        <v>127015</v>
      </c>
      <c r="D253" t="s">
        <v>572</v>
      </c>
      <c r="E253" t="s">
        <v>51</v>
      </c>
      <c r="F253" s="7">
        <v>615020</v>
      </c>
      <c r="G253" t="str">
        <f>IFERROR(VLOOKUP(F253,[1]GL!$A$2:$B$241,2,0),0)</f>
        <v>TEL&amp;POST-CELLPHONE</v>
      </c>
      <c r="H253" t="s">
        <v>82</v>
      </c>
      <c r="I253" s="5">
        <v>5400</v>
      </c>
    </row>
    <row r="254" spans="1:9" x14ac:dyDescent="0.25">
      <c r="A254">
        <v>1014</v>
      </c>
      <c r="B254" t="s">
        <v>14</v>
      </c>
      <c r="C254">
        <v>127016</v>
      </c>
      <c r="D254" t="s">
        <v>573</v>
      </c>
      <c r="E254" t="s">
        <v>51</v>
      </c>
      <c r="F254" s="7">
        <v>614020</v>
      </c>
      <c r="G254" t="str">
        <f>IFERROR(VLOOKUP(F254,[1]GL!$A$2:$B$241,2,0),0)</f>
        <v>BUSINESS TAXES</v>
      </c>
      <c r="H254" t="s">
        <v>82</v>
      </c>
      <c r="I254" s="5">
        <v>56209.94</v>
      </c>
    </row>
    <row r="255" spans="1:9" x14ac:dyDescent="0.25">
      <c r="A255">
        <v>1014</v>
      </c>
      <c r="B255" t="s">
        <v>14</v>
      </c>
      <c r="C255">
        <v>127016</v>
      </c>
      <c r="D255" t="s">
        <v>573</v>
      </c>
      <c r="E255" t="s">
        <v>51</v>
      </c>
      <c r="F255" s="7">
        <v>618090</v>
      </c>
      <c r="G255" t="str">
        <f>IFERROR(VLOOKUP(F255,[1]GL!$A$2:$B$241,2,0),0)</f>
        <v>CONTRACT LABOR-CREW</v>
      </c>
      <c r="H255" t="s">
        <v>82</v>
      </c>
      <c r="I255" s="5">
        <v>163442.35</v>
      </c>
    </row>
    <row r="256" spans="1:9" x14ac:dyDescent="0.25">
      <c r="A256">
        <v>1014</v>
      </c>
      <c r="B256" t="s">
        <v>14</v>
      </c>
      <c r="C256">
        <v>127016</v>
      </c>
      <c r="D256" t="s">
        <v>573</v>
      </c>
      <c r="E256" t="s">
        <v>51</v>
      </c>
      <c r="F256" s="7">
        <v>618020</v>
      </c>
      <c r="G256" t="str">
        <f>IFERROR(VLOOKUP(F256,[1]GL!$A$2:$B$241,2,0),0)</f>
        <v>CONTRACT LABOR-FIXED</v>
      </c>
      <c r="H256" t="s">
        <v>82</v>
      </c>
      <c r="I256" s="5">
        <v>1260</v>
      </c>
    </row>
    <row r="257" spans="1:9" x14ac:dyDescent="0.25">
      <c r="A257">
        <v>1014</v>
      </c>
      <c r="B257" t="s">
        <v>14</v>
      </c>
      <c r="C257">
        <v>127016</v>
      </c>
      <c r="D257" t="s">
        <v>573</v>
      </c>
      <c r="E257" t="s">
        <v>51</v>
      </c>
      <c r="F257" s="7">
        <v>618100</v>
      </c>
      <c r="G257" t="str">
        <f>IFERROR(VLOOKUP(F257,[1]GL!$A$2:$B$241,2,0),0)</f>
        <v>CONTRACT LABOR - CREW OVERTIME</v>
      </c>
      <c r="H257" t="s">
        <v>82</v>
      </c>
      <c r="I257" s="5">
        <v>43590.38</v>
      </c>
    </row>
    <row r="258" spans="1:9" x14ac:dyDescent="0.25">
      <c r="A258">
        <v>1014</v>
      </c>
      <c r="B258" t="s">
        <v>14</v>
      </c>
      <c r="C258">
        <v>127016</v>
      </c>
      <c r="D258" t="s">
        <v>573</v>
      </c>
      <c r="E258" t="s">
        <v>51</v>
      </c>
      <c r="F258" s="7">
        <v>630050</v>
      </c>
      <c r="G258" t="str">
        <f>IFERROR(VLOOKUP(F258,[1]GL!$A$2:$B$241,2,0),0)</f>
        <v>DEPRECIATION EXP. - LEASEHOLD IMPROVEMENTS</v>
      </c>
      <c r="H258" t="s">
        <v>82</v>
      </c>
      <c r="I258" s="5">
        <v>5079.3599999999997</v>
      </c>
    </row>
    <row r="259" spans="1:9" x14ac:dyDescent="0.25">
      <c r="A259">
        <v>1014</v>
      </c>
      <c r="B259" t="s">
        <v>14</v>
      </c>
      <c r="C259">
        <v>127016</v>
      </c>
      <c r="D259" t="s">
        <v>573</v>
      </c>
      <c r="E259" t="s">
        <v>51</v>
      </c>
      <c r="F259" s="7">
        <v>613030</v>
      </c>
      <c r="G259" t="str">
        <f>IFERROR(VLOOKUP(F259,[1]GL!$A$2:$B$241,2,0),0)</f>
        <v>FACTORY &amp; FARM SUPPLIES-FIXED</v>
      </c>
      <c r="H259" t="s">
        <v>82</v>
      </c>
      <c r="I259" s="5">
        <v>-800</v>
      </c>
    </row>
    <row r="260" spans="1:9" x14ac:dyDescent="0.25">
      <c r="A260">
        <v>1014</v>
      </c>
      <c r="B260" t="s">
        <v>14</v>
      </c>
      <c r="C260">
        <v>127016</v>
      </c>
      <c r="D260" t="s">
        <v>573</v>
      </c>
      <c r="E260" t="s">
        <v>51</v>
      </c>
      <c r="F260" s="7">
        <v>640980</v>
      </c>
      <c r="G260" t="str">
        <f>IFERROR(VLOOKUP(F260,[1]GL!$A$2:$B$241,2,0),0)</f>
        <v>FIXED FREIGHT CHARGES</v>
      </c>
      <c r="H260" t="s">
        <v>82</v>
      </c>
      <c r="I260" s="5">
        <v>12260</v>
      </c>
    </row>
    <row r="261" spans="1:9" x14ac:dyDescent="0.25">
      <c r="A261">
        <v>1014</v>
      </c>
      <c r="B261" t="s">
        <v>14</v>
      </c>
      <c r="C261">
        <v>127016</v>
      </c>
      <c r="D261" t="s">
        <v>573</v>
      </c>
      <c r="E261" t="s">
        <v>51</v>
      </c>
      <c r="F261" s="7">
        <v>618070</v>
      </c>
      <c r="G261" t="str">
        <f>IFERROR(VLOOKUP(F261,[1]GL!$A$2:$B$241,2,0),0)</f>
        <v>GARBAGE DISPOSAL</v>
      </c>
      <c r="H261" t="s">
        <v>82</v>
      </c>
      <c r="I261" s="5">
        <v>1300</v>
      </c>
    </row>
    <row r="262" spans="1:9" x14ac:dyDescent="0.25">
      <c r="A262">
        <v>1014</v>
      </c>
      <c r="B262" t="s">
        <v>14</v>
      </c>
      <c r="C262">
        <v>127016</v>
      </c>
      <c r="D262" t="s">
        <v>573</v>
      </c>
      <c r="E262" t="s">
        <v>51</v>
      </c>
      <c r="F262" s="7">
        <v>618140</v>
      </c>
      <c r="G262" t="str">
        <f>IFERROR(VLOOKUP(F262,[1]GL!$A$2:$B$241,2,0),0)</f>
        <v>HAZARD PAY - CREW</v>
      </c>
      <c r="H262" t="s">
        <v>82</v>
      </c>
      <c r="I262" s="5">
        <v>781.25</v>
      </c>
    </row>
    <row r="263" spans="1:9" x14ac:dyDescent="0.25">
      <c r="A263">
        <v>1014</v>
      </c>
      <c r="B263" t="s">
        <v>14</v>
      </c>
      <c r="C263">
        <v>127016</v>
      </c>
      <c r="D263" t="s">
        <v>573</v>
      </c>
      <c r="E263" t="s">
        <v>51</v>
      </c>
      <c r="F263" s="7">
        <v>640050</v>
      </c>
      <c r="G263" t="str">
        <f>IFERROR(VLOOKUP(F263,[1]GL!$A$2:$B$241,2,0),0)</f>
        <v>LWP- ELECTRICITY</v>
      </c>
      <c r="H263" t="s">
        <v>82</v>
      </c>
      <c r="I263" s="5">
        <v>56543.74</v>
      </c>
    </row>
    <row r="264" spans="1:9" x14ac:dyDescent="0.25">
      <c r="A264">
        <v>1014</v>
      </c>
      <c r="B264" t="s">
        <v>14</v>
      </c>
      <c r="C264">
        <v>127016</v>
      </c>
      <c r="D264" t="s">
        <v>573</v>
      </c>
      <c r="E264" t="s">
        <v>51</v>
      </c>
      <c r="F264" s="7">
        <v>640060</v>
      </c>
      <c r="G264" t="str">
        <f>IFERROR(VLOOKUP(F264,[1]GL!$A$2:$B$241,2,0),0)</f>
        <v>LWP- WATER</v>
      </c>
      <c r="H264" t="s">
        <v>82</v>
      </c>
      <c r="I264" s="5">
        <v>4699.45</v>
      </c>
    </row>
    <row r="265" spans="1:9" x14ac:dyDescent="0.25">
      <c r="A265">
        <v>1014</v>
      </c>
      <c r="B265" t="s">
        <v>14</v>
      </c>
      <c r="C265">
        <v>127016</v>
      </c>
      <c r="D265" t="s">
        <v>573</v>
      </c>
      <c r="E265" t="s">
        <v>51</v>
      </c>
      <c r="F265" s="7">
        <v>618060</v>
      </c>
      <c r="G265" t="str">
        <f>IFERROR(VLOOKUP(F265,[1]GL!$A$2:$B$241,2,0),0)</f>
        <v>PEST CONTROL</v>
      </c>
      <c r="H265" t="s">
        <v>82</v>
      </c>
      <c r="I265" s="5">
        <v>4000</v>
      </c>
    </row>
    <row r="266" spans="1:9" x14ac:dyDescent="0.25">
      <c r="A266">
        <v>1014</v>
      </c>
      <c r="B266" t="s">
        <v>14</v>
      </c>
      <c r="C266">
        <v>127016</v>
      </c>
      <c r="D266" t="s">
        <v>573</v>
      </c>
      <c r="E266" t="s">
        <v>51</v>
      </c>
      <c r="F266" s="7">
        <v>616030</v>
      </c>
      <c r="G266" t="str">
        <f>IFERROR(VLOOKUP(F266,[1]GL!$A$2:$B$241,2,0),0)</f>
        <v>PHOTOCOPYING/PRINTING SERVICES</v>
      </c>
      <c r="H266" t="s">
        <v>82</v>
      </c>
      <c r="I266" s="5">
        <v>539</v>
      </c>
    </row>
    <row r="267" spans="1:9" x14ac:dyDescent="0.25">
      <c r="A267">
        <v>1014</v>
      </c>
      <c r="B267" t="s">
        <v>14</v>
      </c>
      <c r="C267">
        <v>127016</v>
      </c>
      <c r="D267" t="s">
        <v>573</v>
      </c>
      <c r="E267" t="s">
        <v>51</v>
      </c>
      <c r="F267" s="7">
        <v>640210</v>
      </c>
      <c r="G267" t="str">
        <f>IFERROR(VLOOKUP(F267,[1]GL!$A$2:$B$241,2,0),0)</f>
        <v>REPAIRS &amp; MAINT.- OTHERS</v>
      </c>
      <c r="H267" t="s">
        <v>82</v>
      </c>
      <c r="I267" s="5">
        <v>2550</v>
      </c>
    </row>
    <row r="268" spans="1:9" x14ac:dyDescent="0.25">
      <c r="A268">
        <v>1014</v>
      </c>
      <c r="B268" t="s">
        <v>14</v>
      </c>
      <c r="C268">
        <v>127016</v>
      </c>
      <c r="D268" t="s">
        <v>573</v>
      </c>
      <c r="E268" t="s">
        <v>51</v>
      </c>
      <c r="F268" s="7">
        <v>613050</v>
      </c>
      <c r="G268" t="str">
        <f>IFERROR(VLOOKUP(F268,[1]GL!$A$2:$B$241,2,0),0)</f>
        <v>REGISTRATION FEE</v>
      </c>
      <c r="H268" t="s">
        <v>82</v>
      </c>
      <c r="I268" s="5">
        <v>500</v>
      </c>
    </row>
    <row r="269" spans="1:9" x14ac:dyDescent="0.25">
      <c r="A269">
        <v>1014</v>
      </c>
      <c r="B269" t="s">
        <v>14</v>
      </c>
      <c r="C269">
        <v>127016</v>
      </c>
      <c r="D269" t="s">
        <v>573</v>
      </c>
      <c r="E269" t="s">
        <v>51</v>
      </c>
      <c r="F269" s="7">
        <v>618080</v>
      </c>
      <c r="G269" t="str">
        <f>IFERROR(VLOOKUP(F269,[1]GL!$A$2:$B$241,2,0),0)</f>
        <v>REMITTANCE CHARGES</v>
      </c>
      <c r="H269" t="s">
        <v>82</v>
      </c>
      <c r="I269" s="5">
        <v>12200</v>
      </c>
    </row>
    <row r="270" spans="1:9" x14ac:dyDescent="0.25">
      <c r="A270">
        <v>1014</v>
      </c>
      <c r="B270" t="s">
        <v>14</v>
      </c>
      <c r="C270">
        <v>127016</v>
      </c>
      <c r="D270" t="s">
        <v>573</v>
      </c>
      <c r="E270" t="s">
        <v>51</v>
      </c>
      <c r="F270" s="7">
        <v>611060</v>
      </c>
      <c r="G270" t="str">
        <f>IFERROR(VLOOKUP(F270,[1]GL!$A$2:$B$241,2,0),0)</f>
        <v>RENT EXPENSE - STORE</v>
      </c>
      <c r="H270" t="s">
        <v>82</v>
      </c>
      <c r="I270" s="5">
        <v>81644.88</v>
      </c>
    </row>
    <row r="271" spans="1:9" x14ac:dyDescent="0.25">
      <c r="A271">
        <v>1014</v>
      </c>
      <c r="B271" t="s">
        <v>14</v>
      </c>
      <c r="C271">
        <v>127016</v>
      </c>
      <c r="D271" t="s">
        <v>573</v>
      </c>
      <c r="E271" t="s">
        <v>51</v>
      </c>
      <c r="F271" s="7">
        <v>600010</v>
      </c>
      <c r="G271" t="str">
        <f>IFERROR(VLOOKUP(F271,[1]GL!$A$2:$B$241,2,0),0)</f>
        <v>S&amp;W- BASIC PAY</v>
      </c>
      <c r="H271" t="s">
        <v>82</v>
      </c>
      <c r="I271" s="5">
        <v>0</v>
      </c>
    </row>
    <row r="272" spans="1:9" x14ac:dyDescent="0.25">
      <c r="A272">
        <v>1014</v>
      </c>
      <c r="B272" t="s">
        <v>14</v>
      </c>
      <c r="C272">
        <v>127016</v>
      </c>
      <c r="D272" t="s">
        <v>573</v>
      </c>
      <c r="E272" t="s">
        <v>51</v>
      </c>
      <c r="F272" s="7">
        <v>600120</v>
      </c>
      <c r="G272" t="str">
        <f>IFERROR(VLOOKUP(F272,[1]GL!$A$2:$B$241,2,0),0)</f>
        <v>S&amp;W- COMMISSION &amp; INCENTIVES</v>
      </c>
      <c r="H272" t="s">
        <v>82</v>
      </c>
      <c r="I272" s="5">
        <v>468</v>
      </c>
    </row>
    <row r="273" spans="1:9" x14ac:dyDescent="0.25">
      <c r="A273">
        <v>1014</v>
      </c>
      <c r="B273" t="s">
        <v>14</v>
      </c>
      <c r="C273">
        <v>127016</v>
      </c>
      <c r="D273" t="s">
        <v>573</v>
      </c>
      <c r="E273" t="s">
        <v>51</v>
      </c>
      <c r="F273" s="7">
        <v>618110</v>
      </c>
      <c r="G273" t="str">
        <f>IFERROR(VLOOKUP(F273,[1]GL!$A$2:$B$241,2,0),0)</f>
        <v>SALES INCENTIVES - CREW</v>
      </c>
      <c r="H273" t="s">
        <v>82</v>
      </c>
      <c r="I273" s="5">
        <v>5416.8</v>
      </c>
    </row>
    <row r="274" spans="1:9" x14ac:dyDescent="0.25">
      <c r="A274">
        <v>1014</v>
      </c>
      <c r="B274" t="s">
        <v>14</v>
      </c>
      <c r="C274">
        <v>127016</v>
      </c>
      <c r="D274" t="s">
        <v>573</v>
      </c>
      <c r="E274" t="s">
        <v>51</v>
      </c>
      <c r="F274" s="7">
        <v>640090</v>
      </c>
      <c r="G274" t="str">
        <f>IFERROR(VLOOKUP(F274,[1]GL!$A$2:$B$241,2,0),0)</f>
        <v>SAMPLING EXPENSES</v>
      </c>
      <c r="H274" t="s">
        <v>82</v>
      </c>
      <c r="I274" s="5">
        <v>588</v>
      </c>
    </row>
    <row r="275" spans="1:9" x14ac:dyDescent="0.25">
      <c r="A275">
        <v>1014</v>
      </c>
      <c r="B275" t="s">
        <v>14</v>
      </c>
      <c r="C275">
        <v>127016</v>
      </c>
      <c r="D275" t="s">
        <v>573</v>
      </c>
      <c r="E275" t="s">
        <v>51</v>
      </c>
      <c r="F275" s="7">
        <v>613020</v>
      </c>
      <c r="G275" t="str">
        <f>IFERROR(VLOOKUP(F275,[1]GL!$A$2:$B$241,2,0),0)</f>
        <v>STORE SUPPLIES</v>
      </c>
      <c r="H275" t="s">
        <v>82</v>
      </c>
      <c r="I275" s="5">
        <v>22376.41</v>
      </c>
    </row>
    <row r="276" spans="1:9" x14ac:dyDescent="0.25">
      <c r="A276">
        <v>1014</v>
      </c>
      <c r="B276" t="s">
        <v>14</v>
      </c>
      <c r="C276">
        <v>127016</v>
      </c>
      <c r="D276" t="s">
        <v>573</v>
      </c>
      <c r="E276" t="s">
        <v>51</v>
      </c>
      <c r="F276" s="7">
        <v>615030</v>
      </c>
      <c r="G276" t="str">
        <f>IFERROR(VLOOKUP(F276,[1]GL!$A$2:$B$241,2,0),0)</f>
        <v>TEL&amp;POST-INTERNET FEES</v>
      </c>
      <c r="H276" t="s">
        <v>82</v>
      </c>
      <c r="I276" s="5">
        <v>0</v>
      </c>
    </row>
    <row r="277" spans="1:9" x14ac:dyDescent="0.25">
      <c r="A277">
        <v>1014</v>
      </c>
      <c r="B277" t="s">
        <v>14</v>
      </c>
      <c r="C277">
        <v>127016</v>
      </c>
      <c r="D277" t="s">
        <v>573</v>
      </c>
      <c r="E277" t="s">
        <v>51</v>
      </c>
      <c r="F277" s="7">
        <v>615020</v>
      </c>
      <c r="G277" t="str">
        <f>IFERROR(VLOOKUP(F277,[1]GL!$A$2:$B$241,2,0),0)</f>
        <v>TEL&amp;POST-CELLPHONE</v>
      </c>
      <c r="H277" t="s">
        <v>82</v>
      </c>
      <c r="I277" s="5">
        <v>5400</v>
      </c>
    </row>
    <row r="278" spans="1:9" x14ac:dyDescent="0.25">
      <c r="A278">
        <v>1014</v>
      </c>
      <c r="B278" t="s">
        <v>14</v>
      </c>
      <c r="C278">
        <v>127018</v>
      </c>
      <c r="D278" t="s">
        <v>574</v>
      </c>
      <c r="E278" t="s">
        <v>51</v>
      </c>
      <c r="F278" s="7">
        <v>614020</v>
      </c>
      <c r="G278" t="str">
        <f>IFERROR(VLOOKUP(F278,[1]GL!$A$2:$B$241,2,0),0)</f>
        <v>BUSINESS TAXES</v>
      </c>
      <c r="H278" t="s">
        <v>82</v>
      </c>
      <c r="I278" s="5">
        <v>66018.350000000006</v>
      </c>
    </row>
    <row r="279" spans="1:9" x14ac:dyDescent="0.25">
      <c r="A279">
        <v>1014</v>
      </c>
      <c r="B279" t="s">
        <v>14</v>
      </c>
      <c r="C279">
        <v>127018</v>
      </c>
      <c r="D279" t="s">
        <v>574</v>
      </c>
      <c r="E279" t="s">
        <v>51</v>
      </c>
      <c r="F279" s="7">
        <v>618090</v>
      </c>
      <c r="G279" t="str">
        <f>IFERROR(VLOOKUP(F279,[1]GL!$A$2:$B$241,2,0),0)</f>
        <v>CONTRACT LABOR-CREW</v>
      </c>
      <c r="H279" t="s">
        <v>82</v>
      </c>
      <c r="I279" s="5">
        <v>197833.1</v>
      </c>
    </row>
    <row r="280" spans="1:9" x14ac:dyDescent="0.25">
      <c r="A280">
        <v>1014</v>
      </c>
      <c r="B280" t="s">
        <v>14</v>
      </c>
      <c r="C280">
        <v>127018</v>
      </c>
      <c r="D280" t="s">
        <v>574</v>
      </c>
      <c r="E280" t="s">
        <v>51</v>
      </c>
      <c r="F280" s="7">
        <v>618020</v>
      </c>
      <c r="G280" t="str">
        <f>IFERROR(VLOOKUP(F280,[1]GL!$A$2:$B$241,2,0),0)</f>
        <v>CONTRACT LABOR-FIXED</v>
      </c>
      <c r="H280" t="s">
        <v>82</v>
      </c>
      <c r="I280" s="5">
        <v>840</v>
      </c>
    </row>
    <row r="281" spans="1:9" x14ac:dyDescent="0.25">
      <c r="A281">
        <v>1014</v>
      </c>
      <c r="B281" t="s">
        <v>14</v>
      </c>
      <c r="C281">
        <v>127018</v>
      </c>
      <c r="D281" t="s">
        <v>574</v>
      </c>
      <c r="E281" t="s">
        <v>51</v>
      </c>
      <c r="F281" s="7">
        <v>618100</v>
      </c>
      <c r="G281" t="str">
        <f>IFERROR(VLOOKUP(F281,[1]GL!$A$2:$B$241,2,0),0)</f>
        <v>CONTRACT LABOR - CREW OVERTIME</v>
      </c>
      <c r="H281" t="s">
        <v>82</v>
      </c>
      <c r="I281" s="5">
        <v>58455.22</v>
      </c>
    </row>
    <row r="282" spans="1:9" x14ac:dyDescent="0.25">
      <c r="A282">
        <v>1014</v>
      </c>
      <c r="B282" t="s">
        <v>14</v>
      </c>
      <c r="C282">
        <v>127018</v>
      </c>
      <c r="D282" t="s">
        <v>574</v>
      </c>
      <c r="E282" t="s">
        <v>51</v>
      </c>
      <c r="F282" s="7">
        <v>630050</v>
      </c>
      <c r="G282" t="str">
        <f>IFERROR(VLOOKUP(F282,[1]GL!$A$2:$B$241,2,0),0)</f>
        <v>DEPRECIATION EXP. - LEASEHOLD IMPROVEMENTS</v>
      </c>
      <c r="H282" t="s">
        <v>82</v>
      </c>
      <c r="I282" s="5">
        <v>9885.83</v>
      </c>
    </row>
    <row r="283" spans="1:9" x14ac:dyDescent="0.25">
      <c r="A283">
        <v>1014</v>
      </c>
      <c r="B283" t="s">
        <v>14</v>
      </c>
      <c r="C283">
        <v>127018</v>
      </c>
      <c r="D283" t="s">
        <v>574</v>
      </c>
      <c r="E283" t="s">
        <v>51</v>
      </c>
      <c r="F283" s="7">
        <v>630130</v>
      </c>
      <c r="G283" t="str">
        <f>IFERROR(VLOOKUP(F283,[1]GL!$A$2:$B$241,2,0),0)</f>
        <v>DEPRECIATION EXP. - STORE EQUIPMENT</v>
      </c>
      <c r="H283" t="s">
        <v>82</v>
      </c>
      <c r="I283" s="5">
        <v>816.67</v>
      </c>
    </row>
    <row r="284" spans="1:9" x14ac:dyDescent="0.25">
      <c r="A284">
        <v>1014</v>
      </c>
      <c r="B284" t="s">
        <v>14</v>
      </c>
      <c r="C284">
        <v>127018</v>
      </c>
      <c r="D284" t="s">
        <v>574</v>
      </c>
      <c r="E284" t="s">
        <v>51</v>
      </c>
      <c r="F284" s="7">
        <v>613030</v>
      </c>
      <c r="G284" t="str">
        <f>IFERROR(VLOOKUP(F284,[1]GL!$A$2:$B$241,2,0),0)</f>
        <v>FACTORY &amp; FARM SUPPLIES-FIXED</v>
      </c>
      <c r="H284" t="s">
        <v>82</v>
      </c>
      <c r="I284" s="5">
        <v>0</v>
      </c>
    </row>
    <row r="285" spans="1:9" x14ac:dyDescent="0.25">
      <c r="A285">
        <v>1014</v>
      </c>
      <c r="B285" t="s">
        <v>14</v>
      </c>
      <c r="C285">
        <v>127018</v>
      </c>
      <c r="D285" t="s">
        <v>574</v>
      </c>
      <c r="E285" t="s">
        <v>51</v>
      </c>
      <c r="F285" s="7">
        <v>640980</v>
      </c>
      <c r="G285" t="str">
        <f>IFERROR(VLOOKUP(F285,[1]GL!$A$2:$B$241,2,0),0)</f>
        <v>FIXED FREIGHT CHARGES</v>
      </c>
      <c r="H285" t="s">
        <v>82</v>
      </c>
      <c r="I285" s="5">
        <v>16421.75</v>
      </c>
    </row>
    <row r="286" spans="1:9" x14ac:dyDescent="0.25">
      <c r="A286">
        <v>1014</v>
      </c>
      <c r="B286" t="s">
        <v>14</v>
      </c>
      <c r="C286">
        <v>127018</v>
      </c>
      <c r="D286" t="s">
        <v>574</v>
      </c>
      <c r="E286" t="s">
        <v>51</v>
      </c>
      <c r="F286" s="7">
        <v>618070</v>
      </c>
      <c r="G286" t="str">
        <f>IFERROR(VLOOKUP(F286,[1]GL!$A$2:$B$241,2,0),0)</f>
        <v>GARBAGE DISPOSAL</v>
      </c>
      <c r="H286" t="s">
        <v>82</v>
      </c>
      <c r="I286" s="5">
        <v>3550</v>
      </c>
    </row>
    <row r="287" spans="1:9" x14ac:dyDescent="0.25">
      <c r="A287">
        <v>1014</v>
      </c>
      <c r="B287" t="s">
        <v>14</v>
      </c>
      <c r="C287">
        <v>127018</v>
      </c>
      <c r="D287" t="s">
        <v>574</v>
      </c>
      <c r="E287" t="s">
        <v>51</v>
      </c>
      <c r="F287" s="7">
        <v>618140</v>
      </c>
      <c r="G287" t="str">
        <f>IFERROR(VLOOKUP(F287,[1]GL!$A$2:$B$241,2,0),0)</f>
        <v>HAZARD PAY - CREW</v>
      </c>
      <c r="H287" t="s">
        <v>82</v>
      </c>
      <c r="I287" s="5">
        <v>9235.94</v>
      </c>
    </row>
    <row r="288" spans="1:9" x14ac:dyDescent="0.25">
      <c r="A288">
        <v>1014</v>
      </c>
      <c r="B288" t="s">
        <v>14</v>
      </c>
      <c r="C288">
        <v>127018</v>
      </c>
      <c r="D288" t="s">
        <v>574</v>
      </c>
      <c r="E288" t="s">
        <v>51</v>
      </c>
      <c r="F288" s="7">
        <v>619020</v>
      </c>
      <c r="G288" t="str">
        <f>IFERROR(VLOOKUP(F288,[1]GL!$A$2:$B$241,2,0),0)</f>
        <v>INCENTIVES &amp; COMMISSION</v>
      </c>
      <c r="H288" t="s">
        <v>82</v>
      </c>
      <c r="I288" s="5">
        <v>0</v>
      </c>
    </row>
    <row r="289" spans="1:9" x14ac:dyDescent="0.25">
      <c r="A289">
        <v>1014</v>
      </c>
      <c r="B289" t="s">
        <v>14</v>
      </c>
      <c r="C289">
        <v>127018</v>
      </c>
      <c r="D289" t="s">
        <v>574</v>
      </c>
      <c r="E289" t="s">
        <v>51</v>
      </c>
      <c r="F289" s="7">
        <v>640050</v>
      </c>
      <c r="G289" t="str">
        <f>IFERROR(VLOOKUP(F289,[1]GL!$A$2:$B$241,2,0),0)</f>
        <v>LWP- ELECTRICITY</v>
      </c>
      <c r="H289" t="s">
        <v>82</v>
      </c>
      <c r="I289" s="5">
        <v>69129.19</v>
      </c>
    </row>
    <row r="290" spans="1:9" x14ac:dyDescent="0.25">
      <c r="A290">
        <v>1014</v>
      </c>
      <c r="B290" t="s">
        <v>14</v>
      </c>
      <c r="C290">
        <v>127018</v>
      </c>
      <c r="D290" t="s">
        <v>574</v>
      </c>
      <c r="E290" t="s">
        <v>51</v>
      </c>
      <c r="F290" s="7">
        <v>640060</v>
      </c>
      <c r="G290" t="str">
        <f>IFERROR(VLOOKUP(F290,[1]GL!$A$2:$B$241,2,0),0)</f>
        <v>LWP- WATER</v>
      </c>
      <c r="H290" t="s">
        <v>82</v>
      </c>
      <c r="I290" s="5">
        <v>4262.5</v>
      </c>
    </row>
    <row r="291" spans="1:9" x14ac:dyDescent="0.25">
      <c r="A291">
        <v>1014</v>
      </c>
      <c r="B291" t="s">
        <v>14</v>
      </c>
      <c r="C291">
        <v>127018</v>
      </c>
      <c r="D291" t="s">
        <v>574</v>
      </c>
      <c r="E291" t="s">
        <v>51</v>
      </c>
      <c r="F291" s="7">
        <v>613010</v>
      </c>
      <c r="G291" t="str">
        <f>IFERROR(VLOOKUP(F291,[1]GL!$A$2:$B$241,2,0),0)</f>
        <v>OFFICE SUPPLIES</v>
      </c>
      <c r="H291" t="s">
        <v>82</v>
      </c>
      <c r="I291" s="5">
        <v>400</v>
      </c>
    </row>
    <row r="292" spans="1:9" x14ac:dyDescent="0.25">
      <c r="A292">
        <v>1014</v>
      </c>
      <c r="B292" t="s">
        <v>14</v>
      </c>
      <c r="C292">
        <v>127018</v>
      </c>
      <c r="D292" t="s">
        <v>574</v>
      </c>
      <c r="E292" t="s">
        <v>51</v>
      </c>
      <c r="F292" s="7">
        <v>618060</v>
      </c>
      <c r="G292" t="str">
        <f>IFERROR(VLOOKUP(F292,[1]GL!$A$2:$B$241,2,0),0)</f>
        <v>PEST CONTROL</v>
      </c>
      <c r="H292" t="s">
        <v>82</v>
      </c>
      <c r="I292" s="5">
        <v>5000</v>
      </c>
    </row>
    <row r="293" spans="1:9" x14ac:dyDescent="0.25">
      <c r="A293">
        <v>1014</v>
      </c>
      <c r="B293" t="s">
        <v>14</v>
      </c>
      <c r="C293">
        <v>127018</v>
      </c>
      <c r="D293" t="s">
        <v>574</v>
      </c>
      <c r="E293" t="s">
        <v>51</v>
      </c>
      <c r="F293" s="7">
        <v>616030</v>
      </c>
      <c r="G293" t="str">
        <f>IFERROR(VLOOKUP(F293,[1]GL!$A$2:$B$241,2,0),0)</f>
        <v>PHOTOCOPYING/PRINTING SERVICES</v>
      </c>
      <c r="H293" t="s">
        <v>82</v>
      </c>
      <c r="I293" s="5">
        <v>539</v>
      </c>
    </row>
    <row r="294" spans="1:9" x14ac:dyDescent="0.25">
      <c r="A294">
        <v>1014</v>
      </c>
      <c r="B294" t="s">
        <v>14</v>
      </c>
      <c r="C294">
        <v>127018</v>
      </c>
      <c r="D294" t="s">
        <v>574</v>
      </c>
      <c r="E294" t="s">
        <v>51</v>
      </c>
      <c r="F294" s="7">
        <v>640210</v>
      </c>
      <c r="G294" t="str">
        <f>IFERROR(VLOOKUP(F294,[1]GL!$A$2:$B$241,2,0),0)</f>
        <v>REPAIRS &amp; MAINT.- OTHERS</v>
      </c>
      <c r="H294" t="s">
        <v>82</v>
      </c>
      <c r="I294" s="5">
        <v>7124.14</v>
      </c>
    </row>
    <row r="295" spans="1:9" x14ac:dyDescent="0.25">
      <c r="A295">
        <v>1014</v>
      </c>
      <c r="B295" t="s">
        <v>14</v>
      </c>
      <c r="C295">
        <v>127018</v>
      </c>
      <c r="D295" t="s">
        <v>574</v>
      </c>
      <c r="E295" t="s">
        <v>51</v>
      </c>
      <c r="F295" s="7">
        <v>613050</v>
      </c>
      <c r="G295" t="str">
        <f>IFERROR(VLOOKUP(F295,[1]GL!$A$2:$B$241,2,0),0)</f>
        <v>REGISTRATION FEE</v>
      </c>
      <c r="H295" t="s">
        <v>82</v>
      </c>
      <c r="I295" s="5">
        <v>500</v>
      </c>
    </row>
    <row r="296" spans="1:9" x14ac:dyDescent="0.25">
      <c r="A296">
        <v>1014</v>
      </c>
      <c r="B296" t="s">
        <v>14</v>
      </c>
      <c r="C296">
        <v>127018</v>
      </c>
      <c r="D296" t="s">
        <v>574</v>
      </c>
      <c r="E296" t="s">
        <v>51</v>
      </c>
      <c r="F296" s="7">
        <v>618080</v>
      </c>
      <c r="G296" t="str">
        <f>IFERROR(VLOOKUP(F296,[1]GL!$A$2:$B$241,2,0),0)</f>
        <v>REMITTANCE CHARGES</v>
      </c>
      <c r="H296" t="s">
        <v>82</v>
      </c>
      <c r="I296" s="5">
        <v>13320</v>
      </c>
    </row>
    <row r="297" spans="1:9" x14ac:dyDescent="0.25">
      <c r="A297">
        <v>1014</v>
      </c>
      <c r="B297" t="s">
        <v>14</v>
      </c>
      <c r="C297">
        <v>127018</v>
      </c>
      <c r="D297" t="s">
        <v>574</v>
      </c>
      <c r="E297" t="s">
        <v>51</v>
      </c>
      <c r="F297" s="7">
        <v>611060</v>
      </c>
      <c r="G297" t="str">
        <f>IFERROR(VLOOKUP(F297,[1]GL!$A$2:$B$241,2,0),0)</f>
        <v>RENT EXPENSE - STORE</v>
      </c>
      <c r="H297" t="s">
        <v>82</v>
      </c>
      <c r="I297" s="5">
        <v>175850.52</v>
      </c>
    </row>
    <row r="298" spans="1:9" x14ac:dyDescent="0.25">
      <c r="A298">
        <v>1014</v>
      </c>
      <c r="B298" t="s">
        <v>14</v>
      </c>
      <c r="C298">
        <v>127018</v>
      </c>
      <c r="D298" t="s">
        <v>574</v>
      </c>
      <c r="E298" t="s">
        <v>51</v>
      </c>
      <c r="F298" s="7">
        <v>600010</v>
      </c>
      <c r="G298" t="str">
        <f>IFERROR(VLOOKUP(F298,[1]GL!$A$2:$B$241,2,0),0)</f>
        <v>S&amp;W- BASIC PAY</v>
      </c>
      <c r="H298" t="s">
        <v>82</v>
      </c>
      <c r="I298" s="5">
        <v>0</v>
      </c>
    </row>
    <row r="299" spans="1:9" x14ac:dyDescent="0.25">
      <c r="A299">
        <v>1014</v>
      </c>
      <c r="B299" t="s">
        <v>14</v>
      </c>
      <c r="C299">
        <v>127018</v>
      </c>
      <c r="D299" t="s">
        <v>574</v>
      </c>
      <c r="E299" t="s">
        <v>51</v>
      </c>
      <c r="F299" s="7">
        <v>600120</v>
      </c>
      <c r="G299" t="str">
        <f>IFERROR(VLOOKUP(F299,[1]GL!$A$2:$B$241,2,0),0)</f>
        <v>S&amp;W- COMMISSION &amp; INCENTIVES</v>
      </c>
      <c r="H299" t="s">
        <v>82</v>
      </c>
      <c r="I299" s="5">
        <v>673</v>
      </c>
    </row>
    <row r="300" spans="1:9" x14ac:dyDescent="0.25">
      <c r="A300">
        <v>1014</v>
      </c>
      <c r="B300" t="s">
        <v>14</v>
      </c>
      <c r="C300">
        <v>127018</v>
      </c>
      <c r="D300" t="s">
        <v>574</v>
      </c>
      <c r="E300" t="s">
        <v>51</v>
      </c>
      <c r="F300" s="7">
        <v>618110</v>
      </c>
      <c r="G300" t="str">
        <f>IFERROR(VLOOKUP(F300,[1]GL!$A$2:$B$241,2,0),0)</f>
        <v>SALES INCENTIVES - CREW</v>
      </c>
      <c r="H300" t="s">
        <v>82</v>
      </c>
      <c r="I300" s="5">
        <v>2065.1999999999998</v>
      </c>
    </row>
    <row r="301" spans="1:9" x14ac:dyDescent="0.25">
      <c r="A301">
        <v>1014</v>
      </c>
      <c r="B301" t="s">
        <v>14</v>
      </c>
      <c r="C301">
        <v>127018</v>
      </c>
      <c r="D301" t="s">
        <v>574</v>
      </c>
      <c r="E301" t="s">
        <v>51</v>
      </c>
      <c r="F301" s="7">
        <v>640090</v>
      </c>
      <c r="G301" t="str">
        <f>IFERROR(VLOOKUP(F301,[1]GL!$A$2:$B$241,2,0),0)</f>
        <v>SAMPLING EXPENSES</v>
      </c>
      <c r="H301" t="s">
        <v>82</v>
      </c>
      <c r="I301" s="5">
        <v>443</v>
      </c>
    </row>
    <row r="302" spans="1:9" x14ac:dyDescent="0.25">
      <c r="A302">
        <v>1014</v>
      </c>
      <c r="B302" t="s">
        <v>14</v>
      </c>
      <c r="C302">
        <v>127018</v>
      </c>
      <c r="D302" t="s">
        <v>574</v>
      </c>
      <c r="E302" t="s">
        <v>51</v>
      </c>
      <c r="F302" s="7">
        <v>613020</v>
      </c>
      <c r="G302" t="str">
        <f>IFERROR(VLOOKUP(F302,[1]GL!$A$2:$B$241,2,0),0)</f>
        <v>STORE SUPPLIES</v>
      </c>
      <c r="H302" t="s">
        <v>82</v>
      </c>
      <c r="I302" s="5">
        <v>39251.51</v>
      </c>
    </row>
    <row r="303" spans="1:9" x14ac:dyDescent="0.25">
      <c r="A303">
        <v>1014</v>
      </c>
      <c r="B303" t="s">
        <v>14</v>
      </c>
      <c r="C303">
        <v>127018</v>
      </c>
      <c r="D303" t="s">
        <v>574</v>
      </c>
      <c r="E303" t="s">
        <v>51</v>
      </c>
      <c r="F303" s="7">
        <v>615030</v>
      </c>
      <c r="G303" t="str">
        <f>IFERROR(VLOOKUP(F303,[1]GL!$A$2:$B$241,2,0),0)</f>
        <v>TEL&amp;POST-INTERNET FEES</v>
      </c>
      <c r="H303" t="s">
        <v>82</v>
      </c>
      <c r="I303" s="5">
        <v>0</v>
      </c>
    </row>
    <row r="304" spans="1:9" x14ac:dyDescent="0.25">
      <c r="A304">
        <v>1014</v>
      </c>
      <c r="B304" t="s">
        <v>14</v>
      </c>
      <c r="C304">
        <v>127018</v>
      </c>
      <c r="D304" t="s">
        <v>574</v>
      </c>
      <c r="E304" t="s">
        <v>51</v>
      </c>
      <c r="F304" s="7">
        <v>615020</v>
      </c>
      <c r="G304" t="str">
        <f>IFERROR(VLOOKUP(F304,[1]GL!$A$2:$B$241,2,0),0)</f>
        <v>TEL&amp;POST-CELLPHONE</v>
      </c>
      <c r="H304" t="s">
        <v>82</v>
      </c>
      <c r="I304" s="5">
        <v>5400</v>
      </c>
    </row>
    <row r="305" spans="1:9" x14ac:dyDescent="0.25">
      <c r="A305">
        <v>1014</v>
      </c>
      <c r="B305" t="s">
        <v>14</v>
      </c>
      <c r="C305">
        <v>127019</v>
      </c>
      <c r="D305" t="s">
        <v>575</v>
      </c>
      <c r="E305" t="s">
        <v>51</v>
      </c>
      <c r="F305" s="7">
        <v>614020</v>
      </c>
      <c r="G305" t="str">
        <f>IFERROR(VLOOKUP(F305,[1]GL!$A$2:$B$241,2,0),0)</f>
        <v>BUSINESS TAXES</v>
      </c>
      <c r="H305" t="s">
        <v>82</v>
      </c>
      <c r="I305" s="5">
        <v>57402.29</v>
      </c>
    </row>
    <row r="306" spans="1:9" x14ac:dyDescent="0.25">
      <c r="A306">
        <v>1014</v>
      </c>
      <c r="B306" t="s">
        <v>14</v>
      </c>
      <c r="C306">
        <v>127019</v>
      </c>
      <c r="D306" t="s">
        <v>575</v>
      </c>
      <c r="E306" t="s">
        <v>51</v>
      </c>
      <c r="F306" s="7">
        <v>618090</v>
      </c>
      <c r="G306" t="str">
        <f>IFERROR(VLOOKUP(F306,[1]GL!$A$2:$B$241,2,0),0)</f>
        <v>CONTRACT LABOR-CREW</v>
      </c>
      <c r="H306" t="s">
        <v>82</v>
      </c>
      <c r="I306" s="5">
        <v>195290.62</v>
      </c>
    </row>
    <row r="307" spans="1:9" x14ac:dyDescent="0.25">
      <c r="A307">
        <v>1014</v>
      </c>
      <c r="B307" t="s">
        <v>14</v>
      </c>
      <c r="C307">
        <v>127019</v>
      </c>
      <c r="D307" t="s">
        <v>575</v>
      </c>
      <c r="E307" t="s">
        <v>51</v>
      </c>
      <c r="F307" s="7">
        <v>618100</v>
      </c>
      <c r="G307" t="str">
        <f>IFERROR(VLOOKUP(F307,[1]GL!$A$2:$B$241,2,0),0)</f>
        <v>CONTRACT LABOR - CREW OVERTIME</v>
      </c>
      <c r="H307" t="s">
        <v>82</v>
      </c>
      <c r="I307" s="5">
        <v>66321.240000000005</v>
      </c>
    </row>
    <row r="308" spans="1:9" x14ac:dyDescent="0.25">
      <c r="A308">
        <v>1014</v>
      </c>
      <c r="B308" t="s">
        <v>14</v>
      </c>
      <c r="C308">
        <v>127019</v>
      </c>
      <c r="D308" t="s">
        <v>575</v>
      </c>
      <c r="E308" t="s">
        <v>51</v>
      </c>
      <c r="F308" s="7">
        <v>630050</v>
      </c>
      <c r="G308" t="str">
        <f>IFERROR(VLOOKUP(F308,[1]GL!$A$2:$B$241,2,0),0)</f>
        <v>DEPRECIATION EXP. - LEASEHOLD IMPROVEMENTS</v>
      </c>
      <c r="H308" t="s">
        <v>82</v>
      </c>
      <c r="I308" s="5">
        <v>13926.56</v>
      </c>
    </row>
    <row r="309" spans="1:9" x14ac:dyDescent="0.25">
      <c r="A309">
        <v>1014</v>
      </c>
      <c r="B309" t="s">
        <v>14</v>
      </c>
      <c r="C309">
        <v>127019</v>
      </c>
      <c r="D309" t="s">
        <v>575</v>
      </c>
      <c r="E309" t="s">
        <v>51</v>
      </c>
      <c r="F309" s="7">
        <v>630130</v>
      </c>
      <c r="G309" t="str">
        <f>IFERROR(VLOOKUP(F309,[1]GL!$A$2:$B$241,2,0),0)</f>
        <v>DEPRECIATION EXP. - STORE EQUIPMENT</v>
      </c>
      <c r="H309" t="s">
        <v>82</v>
      </c>
      <c r="I309" s="5">
        <v>816.67</v>
      </c>
    </row>
    <row r="310" spans="1:9" x14ac:dyDescent="0.25">
      <c r="A310">
        <v>1014</v>
      </c>
      <c r="B310" t="s">
        <v>14</v>
      </c>
      <c r="C310">
        <v>127019</v>
      </c>
      <c r="D310" t="s">
        <v>575</v>
      </c>
      <c r="E310" t="s">
        <v>51</v>
      </c>
      <c r="F310" s="7">
        <v>613030</v>
      </c>
      <c r="G310" t="str">
        <f>IFERROR(VLOOKUP(F310,[1]GL!$A$2:$B$241,2,0),0)</f>
        <v>FACTORY &amp; FARM SUPPLIES-FIXED</v>
      </c>
      <c r="H310" t="s">
        <v>82</v>
      </c>
      <c r="I310" s="5">
        <v>0</v>
      </c>
    </row>
    <row r="311" spans="1:9" x14ac:dyDescent="0.25">
      <c r="A311">
        <v>1014</v>
      </c>
      <c r="B311" t="s">
        <v>14</v>
      </c>
      <c r="C311">
        <v>127019</v>
      </c>
      <c r="D311" t="s">
        <v>575</v>
      </c>
      <c r="E311" t="s">
        <v>51</v>
      </c>
      <c r="F311" s="7">
        <v>640980</v>
      </c>
      <c r="G311" t="str">
        <f>IFERROR(VLOOKUP(F311,[1]GL!$A$2:$B$241,2,0),0)</f>
        <v>FIXED FREIGHT CHARGES</v>
      </c>
      <c r="H311" t="s">
        <v>82</v>
      </c>
      <c r="I311" s="5">
        <v>15600.63</v>
      </c>
    </row>
    <row r="312" spans="1:9" x14ac:dyDescent="0.25">
      <c r="A312">
        <v>1014</v>
      </c>
      <c r="B312" t="s">
        <v>14</v>
      </c>
      <c r="C312">
        <v>127019</v>
      </c>
      <c r="D312" t="s">
        <v>575</v>
      </c>
      <c r="E312" t="s">
        <v>51</v>
      </c>
      <c r="F312" s="7">
        <v>618140</v>
      </c>
      <c r="G312" t="str">
        <f>IFERROR(VLOOKUP(F312,[1]GL!$A$2:$B$241,2,0),0)</f>
        <v>HAZARD PAY - CREW</v>
      </c>
      <c r="H312" t="s">
        <v>82</v>
      </c>
      <c r="I312" s="5">
        <v>12500</v>
      </c>
    </row>
    <row r="313" spans="1:9" x14ac:dyDescent="0.25">
      <c r="A313">
        <v>1014</v>
      </c>
      <c r="B313" t="s">
        <v>14</v>
      </c>
      <c r="C313">
        <v>127019</v>
      </c>
      <c r="D313" t="s">
        <v>575</v>
      </c>
      <c r="E313" t="s">
        <v>51</v>
      </c>
      <c r="F313" s="7">
        <v>640050</v>
      </c>
      <c r="G313" t="str">
        <f>IFERROR(VLOOKUP(F313,[1]GL!$A$2:$B$241,2,0),0)</f>
        <v>LWP- ELECTRICITY</v>
      </c>
      <c r="H313" t="s">
        <v>82</v>
      </c>
      <c r="I313" s="5">
        <v>101440.39</v>
      </c>
    </row>
    <row r="314" spans="1:9" x14ac:dyDescent="0.25">
      <c r="A314">
        <v>1014</v>
      </c>
      <c r="B314" t="s">
        <v>14</v>
      </c>
      <c r="C314">
        <v>127019</v>
      </c>
      <c r="D314" t="s">
        <v>575</v>
      </c>
      <c r="E314" t="s">
        <v>51</v>
      </c>
      <c r="F314" s="7">
        <v>640060</v>
      </c>
      <c r="G314" t="str">
        <f>IFERROR(VLOOKUP(F314,[1]GL!$A$2:$B$241,2,0),0)</f>
        <v>LWP- WATER</v>
      </c>
      <c r="H314" t="s">
        <v>82</v>
      </c>
      <c r="I314" s="5">
        <v>5911.05</v>
      </c>
    </row>
    <row r="315" spans="1:9" x14ac:dyDescent="0.25">
      <c r="A315">
        <v>1014</v>
      </c>
      <c r="B315" t="s">
        <v>14</v>
      </c>
      <c r="C315">
        <v>127019</v>
      </c>
      <c r="D315" t="s">
        <v>575</v>
      </c>
      <c r="E315" t="s">
        <v>51</v>
      </c>
      <c r="F315" s="7">
        <v>618060</v>
      </c>
      <c r="G315" t="str">
        <f>IFERROR(VLOOKUP(F315,[1]GL!$A$2:$B$241,2,0),0)</f>
        <v>PEST CONTROL</v>
      </c>
      <c r="H315" t="s">
        <v>82</v>
      </c>
      <c r="I315" s="5">
        <v>5000</v>
      </c>
    </row>
    <row r="316" spans="1:9" x14ac:dyDescent="0.25">
      <c r="A316">
        <v>1014</v>
      </c>
      <c r="B316" t="s">
        <v>14</v>
      </c>
      <c r="C316">
        <v>127019</v>
      </c>
      <c r="D316" t="s">
        <v>575</v>
      </c>
      <c r="E316" t="s">
        <v>51</v>
      </c>
      <c r="F316" s="7">
        <v>616030</v>
      </c>
      <c r="G316" t="str">
        <f>IFERROR(VLOOKUP(F316,[1]GL!$A$2:$B$241,2,0),0)</f>
        <v>PHOTOCOPYING/PRINTING SERVICES</v>
      </c>
      <c r="H316" t="s">
        <v>82</v>
      </c>
      <c r="I316" s="5">
        <v>599</v>
      </c>
    </row>
    <row r="317" spans="1:9" x14ac:dyDescent="0.25">
      <c r="A317">
        <v>1014</v>
      </c>
      <c r="B317" t="s">
        <v>14</v>
      </c>
      <c r="C317">
        <v>127019</v>
      </c>
      <c r="D317" t="s">
        <v>575</v>
      </c>
      <c r="E317" t="s">
        <v>51</v>
      </c>
      <c r="F317" s="7">
        <v>640210</v>
      </c>
      <c r="G317" t="str">
        <f>IFERROR(VLOOKUP(F317,[1]GL!$A$2:$B$241,2,0),0)</f>
        <v>REPAIRS &amp; MAINT.- OTHERS</v>
      </c>
      <c r="H317" t="s">
        <v>82</v>
      </c>
      <c r="I317" s="5">
        <v>12744.7</v>
      </c>
    </row>
    <row r="318" spans="1:9" x14ac:dyDescent="0.25">
      <c r="A318">
        <v>1014</v>
      </c>
      <c r="B318" t="s">
        <v>14</v>
      </c>
      <c r="C318">
        <v>127019</v>
      </c>
      <c r="D318" t="s">
        <v>575</v>
      </c>
      <c r="E318" t="s">
        <v>51</v>
      </c>
      <c r="F318" s="7">
        <v>613050</v>
      </c>
      <c r="G318" t="str">
        <f>IFERROR(VLOOKUP(F318,[1]GL!$A$2:$B$241,2,0),0)</f>
        <v>REGISTRATION FEE</v>
      </c>
      <c r="H318" t="s">
        <v>82</v>
      </c>
      <c r="I318" s="5">
        <v>500</v>
      </c>
    </row>
    <row r="319" spans="1:9" x14ac:dyDescent="0.25">
      <c r="A319">
        <v>1014</v>
      </c>
      <c r="B319" t="s">
        <v>14</v>
      </c>
      <c r="C319">
        <v>127019</v>
      </c>
      <c r="D319" t="s">
        <v>575</v>
      </c>
      <c r="E319" t="s">
        <v>51</v>
      </c>
      <c r="F319" s="7">
        <v>618080</v>
      </c>
      <c r="G319" t="str">
        <f>IFERROR(VLOOKUP(F319,[1]GL!$A$2:$B$241,2,0),0)</f>
        <v>REMITTANCE CHARGES</v>
      </c>
      <c r="H319" t="s">
        <v>82</v>
      </c>
      <c r="I319" s="5">
        <v>14160</v>
      </c>
    </row>
    <row r="320" spans="1:9" x14ac:dyDescent="0.25">
      <c r="A320">
        <v>1014</v>
      </c>
      <c r="B320" t="s">
        <v>14</v>
      </c>
      <c r="C320">
        <v>127019</v>
      </c>
      <c r="D320" t="s">
        <v>575</v>
      </c>
      <c r="E320" t="s">
        <v>51</v>
      </c>
      <c r="F320" s="7">
        <v>611060</v>
      </c>
      <c r="G320" t="str">
        <f>IFERROR(VLOOKUP(F320,[1]GL!$A$2:$B$241,2,0),0)</f>
        <v>RENT EXPENSE - STORE</v>
      </c>
      <c r="H320" t="s">
        <v>82</v>
      </c>
      <c r="I320" s="5">
        <v>226093.44</v>
      </c>
    </row>
    <row r="321" spans="1:9" x14ac:dyDescent="0.25">
      <c r="A321">
        <v>1014</v>
      </c>
      <c r="B321" t="s">
        <v>14</v>
      </c>
      <c r="C321">
        <v>127019</v>
      </c>
      <c r="D321" t="s">
        <v>575</v>
      </c>
      <c r="E321" t="s">
        <v>51</v>
      </c>
      <c r="F321" s="7">
        <v>600010</v>
      </c>
      <c r="G321" t="str">
        <f>IFERROR(VLOOKUP(F321,[1]GL!$A$2:$B$241,2,0),0)</f>
        <v>S&amp;W- BASIC PAY</v>
      </c>
      <c r="H321" t="s">
        <v>82</v>
      </c>
      <c r="I321" s="5">
        <v>0</v>
      </c>
    </row>
    <row r="322" spans="1:9" x14ac:dyDescent="0.25">
      <c r="A322">
        <v>1014</v>
      </c>
      <c r="B322" t="s">
        <v>14</v>
      </c>
      <c r="C322">
        <v>127019</v>
      </c>
      <c r="D322" t="s">
        <v>575</v>
      </c>
      <c r="E322" t="s">
        <v>51</v>
      </c>
      <c r="F322" s="7">
        <v>600120</v>
      </c>
      <c r="G322" t="str">
        <f>IFERROR(VLOOKUP(F322,[1]GL!$A$2:$B$241,2,0),0)</f>
        <v>S&amp;W- COMMISSION &amp; INCENTIVES</v>
      </c>
      <c r="H322" t="s">
        <v>82</v>
      </c>
      <c r="I322" s="5">
        <v>153</v>
      </c>
    </row>
    <row r="323" spans="1:9" x14ac:dyDescent="0.25">
      <c r="A323">
        <v>1014</v>
      </c>
      <c r="B323" t="s">
        <v>14</v>
      </c>
      <c r="C323">
        <v>127019</v>
      </c>
      <c r="D323" t="s">
        <v>575</v>
      </c>
      <c r="E323" t="s">
        <v>51</v>
      </c>
      <c r="F323" s="7">
        <v>618110</v>
      </c>
      <c r="G323" t="str">
        <f>IFERROR(VLOOKUP(F323,[1]GL!$A$2:$B$241,2,0),0)</f>
        <v>SALES INCENTIVES - CREW</v>
      </c>
      <c r="H323" t="s">
        <v>82</v>
      </c>
      <c r="I323" s="5">
        <v>17816</v>
      </c>
    </row>
    <row r="324" spans="1:9" x14ac:dyDescent="0.25">
      <c r="A324">
        <v>1014</v>
      </c>
      <c r="B324" t="s">
        <v>14</v>
      </c>
      <c r="C324">
        <v>127019</v>
      </c>
      <c r="D324" t="s">
        <v>575</v>
      </c>
      <c r="E324" t="s">
        <v>51</v>
      </c>
      <c r="F324" s="7">
        <v>640090</v>
      </c>
      <c r="G324" t="str">
        <f>IFERROR(VLOOKUP(F324,[1]GL!$A$2:$B$241,2,0),0)</f>
        <v>SAMPLING EXPENSES</v>
      </c>
      <c r="H324" t="s">
        <v>82</v>
      </c>
      <c r="I324" s="5">
        <v>294</v>
      </c>
    </row>
    <row r="325" spans="1:9" x14ac:dyDescent="0.25">
      <c r="A325">
        <v>1014</v>
      </c>
      <c r="B325" t="s">
        <v>14</v>
      </c>
      <c r="C325">
        <v>127019</v>
      </c>
      <c r="D325" t="s">
        <v>575</v>
      </c>
      <c r="E325" t="s">
        <v>51</v>
      </c>
      <c r="F325" s="7">
        <v>613020</v>
      </c>
      <c r="G325" t="str">
        <f>IFERROR(VLOOKUP(F325,[1]GL!$A$2:$B$241,2,0),0)</f>
        <v>STORE SUPPLIES</v>
      </c>
      <c r="H325" t="s">
        <v>82</v>
      </c>
      <c r="I325" s="5">
        <v>40791.910000000003</v>
      </c>
    </row>
    <row r="326" spans="1:9" x14ac:dyDescent="0.25">
      <c r="A326">
        <v>1014</v>
      </c>
      <c r="B326" t="s">
        <v>14</v>
      </c>
      <c r="C326">
        <v>127019</v>
      </c>
      <c r="D326" t="s">
        <v>575</v>
      </c>
      <c r="E326" t="s">
        <v>51</v>
      </c>
      <c r="F326" s="7">
        <v>615030</v>
      </c>
      <c r="G326" t="str">
        <f>IFERROR(VLOOKUP(F326,[1]GL!$A$2:$B$241,2,0),0)</f>
        <v>TEL&amp;POST-INTERNET FEES</v>
      </c>
      <c r="H326" t="s">
        <v>82</v>
      </c>
      <c r="I326" s="5">
        <v>0</v>
      </c>
    </row>
    <row r="327" spans="1:9" x14ac:dyDescent="0.25">
      <c r="A327">
        <v>1014</v>
      </c>
      <c r="B327" t="s">
        <v>14</v>
      </c>
      <c r="C327">
        <v>127019</v>
      </c>
      <c r="D327" t="s">
        <v>575</v>
      </c>
      <c r="E327" t="s">
        <v>51</v>
      </c>
      <c r="F327" s="7">
        <v>615020</v>
      </c>
      <c r="G327" t="str">
        <f>IFERROR(VLOOKUP(F327,[1]GL!$A$2:$B$241,2,0),0)</f>
        <v>TEL&amp;POST-CELLPHONE</v>
      </c>
      <c r="H327" t="s">
        <v>82</v>
      </c>
      <c r="I327" s="5">
        <v>5400</v>
      </c>
    </row>
    <row r="328" spans="1:9" x14ac:dyDescent="0.25">
      <c r="A328">
        <v>1014</v>
      </c>
      <c r="B328" t="s">
        <v>14</v>
      </c>
      <c r="C328">
        <v>127020</v>
      </c>
      <c r="D328" t="s">
        <v>576</v>
      </c>
      <c r="E328" t="s">
        <v>51</v>
      </c>
      <c r="F328" s="7">
        <v>614020</v>
      </c>
      <c r="G328" t="str">
        <f>IFERROR(VLOOKUP(F328,[1]GL!$A$2:$B$241,2,0),0)</f>
        <v>BUSINESS TAXES</v>
      </c>
      <c r="H328" t="s">
        <v>82</v>
      </c>
      <c r="I328" s="5">
        <v>58529.83</v>
      </c>
    </row>
    <row r="329" spans="1:9" x14ac:dyDescent="0.25">
      <c r="A329">
        <v>1014</v>
      </c>
      <c r="B329" t="s">
        <v>14</v>
      </c>
      <c r="C329">
        <v>127020</v>
      </c>
      <c r="D329" t="s">
        <v>576</v>
      </c>
      <c r="E329" t="s">
        <v>51</v>
      </c>
      <c r="F329" s="7">
        <v>618090</v>
      </c>
      <c r="G329" t="str">
        <f>IFERROR(VLOOKUP(F329,[1]GL!$A$2:$B$241,2,0),0)</f>
        <v>CONTRACT LABOR-CREW</v>
      </c>
      <c r="H329" t="s">
        <v>82</v>
      </c>
      <c r="I329" s="5">
        <v>190132.68</v>
      </c>
    </row>
    <row r="330" spans="1:9" x14ac:dyDescent="0.25">
      <c r="A330">
        <v>1014</v>
      </c>
      <c r="B330" t="s">
        <v>14</v>
      </c>
      <c r="C330">
        <v>127020</v>
      </c>
      <c r="D330" t="s">
        <v>576</v>
      </c>
      <c r="E330" t="s">
        <v>51</v>
      </c>
      <c r="F330" s="7">
        <v>618100</v>
      </c>
      <c r="G330" t="str">
        <f>IFERROR(VLOOKUP(F330,[1]GL!$A$2:$B$241,2,0),0)</f>
        <v>CONTRACT LABOR - CREW OVERTIME</v>
      </c>
      <c r="H330" t="s">
        <v>82</v>
      </c>
      <c r="I330" s="5">
        <v>53685.9</v>
      </c>
    </row>
    <row r="331" spans="1:9" x14ac:dyDescent="0.25">
      <c r="A331">
        <v>1014</v>
      </c>
      <c r="B331" t="s">
        <v>14</v>
      </c>
      <c r="C331">
        <v>127020</v>
      </c>
      <c r="D331" t="s">
        <v>576</v>
      </c>
      <c r="E331" t="s">
        <v>51</v>
      </c>
      <c r="F331" s="7">
        <v>630050</v>
      </c>
      <c r="G331" t="str">
        <f>IFERROR(VLOOKUP(F331,[1]GL!$A$2:$B$241,2,0),0)</f>
        <v>DEPRECIATION EXP. - LEASEHOLD IMPROVEMENTS</v>
      </c>
      <c r="H331" t="s">
        <v>82</v>
      </c>
      <c r="I331" s="5">
        <v>11154.69</v>
      </c>
    </row>
    <row r="332" spans="1:9" x14ac:dyDescent="0.25">
      <c r="A332">
        <v>1014</v>
      </c>
      <c r="B332" t="s">
        <v>14</v>
      </c>
      <c r="C332">
        <v>127020</v>
      </c>
      <c r="D332" t="s">
        <v>576</v>
      </c>
      <c r="E332" t="s">
        <v>51</v>
      </c>
      <c r="F332" s="7">
        <v>630130</v>
      </c>
      <c r="G332" t="str">
        <f>IFERROR(VLOOKUP(F332,[1]GL!$A$2:$B$241,2,0),0)</f>
        <v>DEPRECIATION EXP. - STORE EQUIPMENT</v>
      </c>
      <c r="H332" t="s">
        <v>82</v>
      </c>
      <c r="I332" s="5">
        <v>3395</v>
      </c>
    </row>
    <row r="333" spans="1:9" x14ac:dyDescent="0.25">
      <c r="A333">
        <v>1014</v>
      </c>
      <c r="B333" t="s">
        <v>14</v>
      </c>
      <c r="C333">
        <v>127020</v>
      </c>
      <c r="D333" t="s">
        <v>576</v>
      </c>
      <c r="E333" t="s">
        <v>51</v>
      </c>
      <c r="F333" s="7">
        <v>613030</v>
      </c>
      <c r="G333" t="str">
        <f>IFERROR(VLOOKUP(F333,[1]GL!$A$2:$B$241,2,0),0)</f>
        <v>FACTORY &amp; FARM SUPPLIES-FIXED</v>
      </c>
      <c r="H333" t="s">
        <v>82</v>
      </c>
      <c r="I333" s="5">
        <v>1240</v>
      </c>
    </row>
    <row r="334" spans="1:9" x14ac:dyDescent="0.25">
      <c r="A334">
        <v>1014</v>
      </c>
      <c r="B334" t="s">
        <v>14</v>
      </c>
      <c r="C334">
        <v>127020</v>
      </c>
      <c r="D334" t="s">
        <v>576</v>
      </c>
      <c r="E334" t="s">
        <v>51</v>
      </c>
      <c r="F334" s="7">
        <v>640980</v>
      </c>
      <c r="G334" t="str">
        <f>IFERROR(VLOOKUP(F334,[1]GL!$A$2:$B$241,2,0),0)</f>
        <v>FIXED FREIGHT CHARGES</v>
      </c>
      <c r="H334" t="s">
        <v>82</v>
      </c>
      <c r="I334" s="5">
        <v>14812.88</v>
      </c>
    </row>
    <row r="335" spans="1:9" x14ac:dyDescent="0.25">
      <c r="A335">
        <v>1014</v>
      </c>
      <c r="B335" t="s">
        <v>14</v>
      </c>
      <c r="C335">
        <v>127020</v>
      </c>
      <c r="D335" t="s">
        <v>576</v>
      </c>
      <c r="E335" t="s">
        <v>51</v>
      </c>
      <c r="F335" s="7">
        <v>618140</v>
      </c>
      <c r="G335" t="str">
        <f>IFERROR(VLOOKUP(F335,[1]GL!$A$2:$B$241,2,0),0)</f>
        <v>HAZARD PAY - CREW</v>
      </c>
      <c r="H335" t="s">
        <v>82</v>
      </c>
      <c r="I335" s="5">
        <v>3309.15</v>
      </c>
    </row>
    <row r="336" spans="1:9" x14ac:dyDescent="0.25">
      <c r="A336">
        <v>1014</v>
      </c>
      <c r="B336" t="s">
        <v>14</v>
      </c>
      <c r="C336">
        <v>127020</v>
      </c>
      <c r="D336" t="s">
        <v>576</v>
      </c>
      <c r="E336" t="s">
        <v>51</v>
      </c>
      <c r="F336" s="7">
        <v>640250</v>
      </c>
      <c r="G336" t="str">
        <f>IFERROR(VLOOKUP(F336,[1]GL!$A$2:$B$241,2,0),0)</f>
        <v>ICE CONSUMPTION - FIXED</v>
      </c>
      <c r="H336" t="s">
        <v>82</v>
      </c>
      <c r="I336" s="5">
        <v>352</v>
      </c>
    </row>
    <row r="337" spans="1:9" x14ac:dyDescent="0.25">
      <c r="A337">
        <v>1014</v>
      </c>
      <c r="B337" t="s">
        <v>14</v>
      </c>
      <c r="C337">
        <v>127020</v>
      </c>
      <c r="D337" t="s">
        <v>576</v>
      </c>
      <c r="E337" t="s">
        <v>51</v>
      </c>
      <c r="F337" s="7">
        <v>640050</v>
      </c>
      <c r="G337" t="str">
        <f>IFERROR(VLOOKUP(F337,[1]GL!$A$2:$B$241,2,0),0)</f>
        <v>LWP- ELECTRICITY</v>
      </c>
      <c r="H337" t="s">
        <v>82</v>
      </c>
      <c r="I337" s="5">
        <v>71212.62</v>
      </c>
    </row>
    <row r="338" spans="1:9" x14ac:dyDescent="0.25">
      <c r="A338">
        <v>1014</v>
      </c>
      <c r="B338" t="s">
        <v>14</v>
      </c>
      <c r="C338">
        <v>127020</v>
      </c>
      <c r="D338" t="s">
        <v>576</v>
      </c>
      <c r="E338" t="s">
        <v>51</v>
      </c>
      <c r="F338" s="7">
        <v>640060</v>
      </c>
      <c r="G338" t="str">
        <f>IFERROR(VLOOKUP(F338,[1]GL!$A$2:$B$241,2,0),0)</f>
        <v>LWP- WATER</v>
      </c>
      <c r="H338" t="s">
        <v>82</v>
      </c>
      <c r="I338" s="5">
        <v>13078</v>
      </c>
    </row>
    <row r="339" spans="1:9" x14ac:dyDescent="0.25">
      <c r="A339">
        <v>1014</v>
      </c>
      <c r="B339" t="s">
        <v>14</v>
      </c>
      <c r="C339">
        <v>127020</v>
      </c>
      <c r="D339" t="s">
        <v>576</v>
      </c>
      <c r="E339" t="s">
        <v>51</v>
      </c>
      <c r="F339" s="7">
        <v>618060</v>
      </c>
      <c r="G339" t="str">
        <f>IFERROR(VLOOKUP(F339,[1]GL!$A$2:$B$241,2,0),0)</f>
        <v>PEST CONTROL</v>
      </c>
      <c r="H339" t="s">
        <v>82</v>
      </c>
      <c r="I339" s="5">
        <v>5000</v>
      </c>
    </row>
    <row r="340" spans="1:9" x14ac:dyDescent="0.25">
      <c r="A340">
        <v>1014</v>
      </c>
      <c r="B340" t="s">
        <v>14</v>
      </c>
      <c r="C340">
        <v>127020</v>
      </c>
      <c r="D340" t="s">
        <v>576</v>
      </c>
      <c r="E340" t="s">
        <v>51</v>
      </c>
      <c r="F340" s="7">
        <v>616030</v>
      </c>
      <c r="G340" t="str">
        <f>IFERROR(VLOOKUP(F340,[1]GL!$A$2:$B$241,2,0),0)</f>
        <v>PHOTOCOPYING/PRINTING SERVICES</v>
      </c>
      <c r="H340" t="s">
        <v>82</v>
      </c>
      <c r="I340" s="5">
        <v>539</v>
      </c>
    </row>
    <row r="341" spans="1:9" x14ac:dyDescent="0.25">
      <c r="A341">
        <v>1014</v>
      </c>
      <c r="B341" t="s">
        <v>14</v>
      </c>
      <c r="C341">
        <v>127020</v>
      </c>
      <c r="D341" t="s">
        <v>576</v>
      </c>
      <c r="E341" t="s">
        <v>51</v>
      </c>
      <c r="F341" s="7">
        <v>640210</v>
      </c>
      <c r="G341" t="str">
        <f>IFERROR(VLOOKUP(F341,[1]GL!$A$2:$B$241,2,0),0)</f>
        <v>REPAIRS &amp; MAINT.- OTHERS</v>
      </c>
      <c r="H341" t="s">
        <v>82</v>
      </c>
      <c r="I341" s="5">
        <v>27517.040000000001</v>
      </c>
    </row>
    <row r="342" spans="1:9" x14ac:dyDescent="0.25">
      <c r="A342">
        <v>1014</v>
      </c>
      <c r="B342" t="s">
        <v>14</v>
      </c>
      <c r="C342">
        <v>127020</v>
      </c>
      <c r="D342" t="s">
        <v>576</v>
      </c>
      <c r="E342" t="s">
        <v>51</v>
      </c>
      <c r="F342" s="7">
        <v>613050</v>
      </c>
      <c r="G342" t="str">
        <f>IFERROR(VLOOKUP(F342,[1]GL!$A$2:$B$241,2,0),0)</f>
        <v>REGISTRATION FEE</v>
      </c>
      <c r="H342" t="s">
        <v>82</v>
      </c>
      <c r="I342" s="5">
        <v>500</v>
      </c>
    </row>
    <row r="343" spans="1:9" x14ac:dyDescent="0.25">
      <c r="A343">
        <v>1014</v>
      </c>
      <c r="B343" t="s">
        <v>14</v>
      </c>
      <c r="C343">
        <v>127020</v>
      </c>
      <c r="D343" t="s">
        <v>576</v>
      </c>
      <c r="E343" t="s">
        <v>51</v>
      </c>
      <c r="F343" s="7">
        <v>618080</v>
      </c>
      <c r="G343" t="str">
        <f>IFERROR(VLOOKUP(F343,[1]GL!$A$2:$B$241,2,0),0)</f>
        <v>REMITTANCE CHARGES</v>
      </c>
      <c r="H343" t="s">
        <v>82</v>
      </c>
      <c r="I343" s="5">
        <v>12000</v>
      </c>
    </row>
    <row r="344" spans="1:9" x14ac:dyDescent="0.25">
      <c r="A344">
        <v>1014</v>
      </c>
      <c r="B344" t="s">
        <v>14</v>
      </c>
      <c r="C344">
        <v>127020</v>
      </c>
      <c r="D344" t="s">
        <v>576</v>
      </c>
      <c r="E344" t="s">
        <v>51</v>
      </c>
      <c r="F344" s="7">
        <v>611060</v>
      </c>
      <c r="G344" t="str">
        <f>IFERROR(VLOOKUP(F344,[1]GL!$A$2:$B$241,2,0),0)</f>
        <v>RENT EXPENSE - STORE</v>
      </c>
      <c r="H344" t="s">
        <v>82</v>
      </c>
      <c r="I344" s="5">
        <v>138168.24</v>
      </c>
    </row>
    <row r="345" spans="1:9" x14ac:dyDescent="0.25">
      <c r="A345">
        <v>1014</v>
      </c>
      <c r="B345" t="s">
        <v>14</v>
      </c>
      <c r="C345">
        <v>127020</v>
      </c>
      <c r="D345" t="s">
        <v>576</v>
      </c>
      <c r="E345" t="s">
        <v>51</v>
      </c>
      <c r="F345" s="7">
        <v>600010</v>
      </c>
      <c r="G345" t="str">
        <f>IFERROR(VLOOKUP(F345,[1]GL!$A$2:$B$241,2,0),0)</f>
        <v>S&amp;W- BASIC PAY</v>
      </c>
      <c r="H345" t="s">
        <v>82</v>
      </c>
      <c r="I345" s="5">
        <v>0</v>
      </c>
    </row>
    <row r="346" spans="1:9" x14ac:dyDescent="0.25">
      <c r="A346">
        <v>1014</v>
      </c>
      <c r="B346" t="s">
        <v>14</v>
      </c>
      <c r="C346">
        <v>127020</v>
      </c>
      <c r="D346" t="s">
        <v>576</v>
      </c>
      <c r="E346" t="s">
        <v>51</v>
      </c>
      <c r="F346" s="7">
        <v>600120</v>
      </c>
      <c r="G346" t="str">
        <f>IFERROR(VLOOKUP(F346,[1]GL!$A$2:$B$241,2,0),0)</f>
        <v>S&amp;W- COMMISSION &amp; INCENTIVES</v>
      </c>
      <c r="H346" t="s">
        <v>82</v>
      </c>
      <c r="I346" s="5">
        <v>2582</v>
      </c>
    </row>
    <row r="347" spans="1:9" x14ac:dyDescent="0.25">
      <c r="A347">
        <v>1014</v>
      </c>
      <c r="B347" t="s">
        <v>14</v>
      </c>
      <c r="C347">
        <v>127020</v>
      </c>
      <c r="D347" t="s">
        <v>576</v>
      </c>
      <c r="E347" t="s">
        <v>51</v>
      </c>
      <c r="F347" s="7">
        <v>618110</v>
      </c>
      <c r="G347" t="str">
        <f>IFERROR(VLOOKUP(F347,[1]GL!$A$2:$B$241,2,0),0)</f>
        <v>SALES INCENTIVES - CREW</v>
      </c>
      <c r="H347" t="s">
        <v>82</v>
      </c>
      <c r="I347" s="5">
        <v>2000.2</v>
      </c>
    </row>
    <row r="348" spans="1:9" x14ac:dyDescent="0.25">
      <c r="A348">
        <v>1014</v>
      </c>
      <c r="B348" t="s">
        <v>14</v>
      </c>
      <c r="C348">
        <v>127020</v>
      </c>
      <c r="D348" t="s">
        <v>576</v>
      </c>
      <c r="E348" t="s">
        <v>51</v>
      </c>
      <c r="F348" s="7">
        <v>640090</v>
      </c>
      <c r="G348" t="str">
        <f>IFERROR(VLOOKUP(F348,[1]GL!$A$2:$B$241,2,0),0)</f>
        <v>SAMPLING EXPENSES</v>
      </c>
      <c r="H348" t="s">
        <v>82</v>
      </c>
      <c r="I348" s="5">
        <v>149</v>
      </c>
    </row>
    <row r="349" spans="1:9" x14ac:dyDescent="0.25">
      <c r="A349">
        <v>1014</v>
      </c>
      <c r="B349" t="s">
        <v>14</v>
      </c>
      <c r="C349">
        <v>127020</v>
      </c>
      <c r="D349" t="s">
        <v>576</v>
      </c>
      <c r="E349" t="s">
        <v>51</v>
      </c>
      <c r="F349" s="7">
        <v>613020</v>
      </c>
      <c r="G349" t="str">
        <f>IFERROR(VLOOKUP(F349,[1]GL!$A$2:$B$241,2,0),0)</f>
        <v>STORE SUPPLIES</v>
      </c>
      <c r="H349" t="s">
        <v>82</v>
      </c>
      <c r="I349" s="5">
        <v>23153.119999999999</v>
      </c>
    </row>
    <row r="350" spans="1:9" x14ac:dyDescent="0.25">
      <c r="A350">
        <v>1014</v>
      </c>
      <c r="B350" t="s">
        <v>14</v>
      </c>
      <c r="C350">
        <v>127020</v>
      </c>
      <c r="D350" t="s">
        <v>576</v>
      </c>
      <c r="E350" t="s">
        <v>51</v>
      </c>
      <c r="F350" s="7">
        <v>615030</v>
      </c>
      <c r="G350" t="str">
        <f>IFERROR(VLOOKUP(F350,[1]GL!$A$2:$B$241,2,0),0)</f>
        <v>TEL&amp;POST-INTERNET FEES</v>
      </c>
      <c r="H350" t="s">
        <v>82</v>
      </c>
      <c r="I350" s="5">
        <v>0</v>
      </c>
    </row>
    <row r="351" spans="1:9" x14ac:dyDescent="0.25">
      <c r="A351">
        <v>1014</v>
      </c>
      <c r="B351" t="s">
        <v>14</v>
      </c>
      <c r="C351">
        <v>127020</v>
      </c>
      <c r="D351" t="s">
        <v>576</v>
      </c>
      <c r="E351" t="s">
        <v>51</v>
      </c>
      <c r="F351" s="7">
        <v>615020</v>
      </c>
      <c r="G351" t="str">
        <f>IFERROR(VLOOKUP(F351,[1]GL!$A$2:$B$241,2,0),0)</f>
        <v>TEL&amp;POST-CELLPHONE</v>
      </c>
      <c r="H351" t="s">
        <v>82</v>
      </c>
      <c r="I351" s="5">
        <v>5400</v>
      </c>
    </row>
    <row r="352" spans="1:9" x14ac:dyDescent="0.25">
      <c r="A352">
        <v>1014</v>
      </c>
      <c r="B352" t="s">
        <v>14</v>
      </c>
      <c r="C352">
        <v>127022</v>
      </c>
      <c r="D352" t="s">
        <v>577</v>
      </c>
      <c r="E352" t="s">
        <v>51</v>
      </c>
      <c r="F352" s="7">
        <v>614020</v>
      </c>
      <c r="G352" t="str">
        <f>IFERROR(VLOOKUP(F352,[1]GL!$A$2:$B$241,2,0),0)</f>
        <v>BUSINESS TAXES</v>
      </c>
      <c r="H352" t="s">
        <v>82</v>
      </c>
      <c r="I352" s="5">
        <v>46623.98</v>
      </c>
    </row>
    <row r="353" spans="1:9" x14ac:dyDescent="0.25">
      <c r="A353">
        <v>1014</v>
      </c>
      <c r="B353" t="s">
        <v>14</v>
      </c>
      <c r="C353">
        <v>127022</v>
      </c>
      <c r="D353" t="s">
        <v>577</v>
      </c>
      <c r="E353" t="s">
        <v>51</v>
      </c>
      <c r="F353" s="7">
        <v>618090</v>
      </c>
      <c r="G353" t="str">
        <f>IFERROR(VLOOKUP(F353,[1]GL!$A$2:$B$241,2,0),0)</f>
        <v>CONTRACT LABOR-CREW</v>
      </c>
      <c r="H353" t="s">
        <v>82</v>
      </c>
      <c r="I353" s="5">
        <v>183581.75</v>
      </c>
    </row>
    <row r="354" spans="1:9" x14ac:dyDescent="0.25">
      <c r="A354">
        <v>1014</v>
      </c>
      <c r="B354" t="s">
        <v>14</v>
      </c>
      <c r="C354">
        <v>127022</v>
      </c>
      <c r="D354" t="s">
        <v>577</v>
      </c>
      <c r="E354" t="s">
        <v>51</v>
      </c>
      <c r="F354" s="7">
        <v>618020</v>
      </c>
      <c r="G354" t="str">
        <f>IFERROR(VLOOKUP(F354,[1]GL!$A$2:$B$241,2,0),0)</f>
        <v>CONTRACT LABOR-FIXED</v>
      </c>
      <c r="H354" t="s">
        <v>82</v>
      </c>
      <c r="I354" s="5">
        <v>420</v>
      </c>
    </row>
    <row r="355" spans="1:9" x14ac:dyDescent="0.25">
      <c r="A355">
        <v>1014</v>
      </c>
      <c r="B355" t="s">
        <v>14</v>
      </c>
      <c r="C355">
        <v>127022</v>
      </c>
      <c r="D355" t="s">
        <v>577</v>
      </c>
      <c r="E355" t="s">
        <v>51</v>
      </c>
      <c r="F355" s="7">
        <v>618100</v>
      </c>
      <c r="G355" t="str">
        <f>IFERROR(VLOOKUP(F355,[1]GL!$A$2:$B$241,2,0),0)</f>
        <v>CONTRACT LABOR - CREW OVERTIME</v>
      </c>
      <c r="H355" t="s">
        <v>82</v>
      </c>
      <c r="I355" s="5">
        <v>55169.69</v>
      </c>
    </row>
    <row r="356" spans="1:9" x14ac:dyDescent="0.25">
      <c r="A356">
        <v>1014</v>
      </c>
      <c r="B356" t="s">
        <v>14</v>
      </c>
      <c r="C356">
        <v>127022</v>
      </c>
      <c r="D356" t="s">
        <v>577</v>
      </c>
      <c r="E356" t="s">
        <v>51</v>
      </c>
      <c r="F356" s="7">
        <v>630050</v>
      </c>
      <c r="G356" t="str">
        <f>IFERROR(VLOOKUP(F356,[1]GL!$A$2:$B$241,2,0),0)</f>
        <v>DEPRECIATION EXP. - LEASEHOLD IMPROVEMENTS</v>
      </c>
      <c r="H356" t="s">
        <v>82</v>
      </c>
      <c r="I356" s="5">
        <v>743</v>
      </c>
    </row>
    <row r="357" spans="1:9" x14ac:dyDescent="0.25">
      <c r="A357">
        <v>1014</v>
      </c>
      <c r="B357" t="s">
        <v>14</v>
      </c>
      <c r="C357">
        <v>127022</v>
      </c>
      <c r="D357" t="s">
        <v>577</v>
      </c>
      <c r="E357" t="s">
        <v>51</v>
      </c>
      <c r="F357" s="7">
        <v>613030</v>
      </c>
      <c r="G357" t="str">
        <f>IFERROR(VLOOKUP(F357,[1]GL!$A$2:$B$241,2,0),0)</f>
        <v>FACTORY &amp; FARM SUPPLIES-FIXED</v>
      </c>
      <c r="H357" t="s">
        <v>82</v>
      </c>
      <c r="I357" s="5">
        <v>800</v>
      </c>
    </row>
    <row r="358" spans="1:9" x14ac:dyDescent="0.25">
      <c r="A358">
        <v>1014</v>
      </c>
      <c r="B358" t="s">
        <v>14</v>
      </c>
      <c r="C358">
        <v>127022</v>
      </c>
      <c r="D358" t="s">
        <v>577</v>
      </c>
      <c r="E358" t="s">
        <v>51</v>
      </c>
      <c r="F358" s="7">
        <v>640980</v>
      </c>
      <c r="G358" t="str">
        <f>IFERROR(VLOOKUP(F358,[1]GL!$A$2:$B$241,2,0),0)</f>
        <v>FIXED FREIGHT CHARGES</v>
      </c>
      <c r="H358" t="s">
        <v>82</v>
      </c>
      <c r="I358" s="5">
        <v>21915.34</v>
      </c>
    </row>
    <row r="359" spans="1:9" x14ac:dyDescent="0.25">
      <c r="A359">
        <v>1014</v>
      </c>
      <c r="B359" t="s">
        <v>14</v>
      </c>
      <c r="C359">
        <v>127022</v>
      </c>
      <c r="D359" t="s">
        <v>577</v>
      </c>
      <c r="E359" t="s">
        <v>51</v>
      </c>
      <c r="F359" s="7">
        <v>618140</v>
      </c>
      <c r="G359" t="str">
        <f>IFERROR(VLOOKUP(F359,[1]GL!$A$2:$B$241,2,0),0)</f>
        <v>HAZARD PAY - CREW</v>
      </c>
      <c r="H359" t="s">
        <v>82</v>
      </c>
      <c r="I359" s="5">
        <v>8366.24</v>
      </c>
    </row>
    <row r="360" spans="1:9" x14ac:dyDescent="0.25">
      <c r="A360">
        <v>1014</v>
      </c>
      <c r="B360" t="s">
        <v>14</v>
      </c>
      <c r="C360">
        <v>127022</v>
      </c>
      <c r="D360" t="s">
        <v>577</v>
      </c>
      <c r="E360" t="s">
        <v>51</v>
      </c>
      <c r="F360" s="7">
        <v>619020</v>
      </c>
      <c r="G360" t="str">
        <f>IFERROR(VLOOKUP(F360,[1]GL!$A$2:$B$241,2,0),0)</f>
        <v>INCENTIVES &amp; COMMISSION</v>
      </c>
      <c r="H360" t="s">
        <v>82</v>
      </c>
      <c r="I360" s="5">
        <v>0</v>
      </c>
    </row>
    <row r="361" spans="1:9" x14ac:dyDescent="0.25">
      <c r="A361">
        <v>1014</v>
      </c>
      <c r="B361" t="s">
        <v>14</v>
      </c>
      <c r="C361" s="4">
        <v>127022</v>
      </c>
      <c r="D361" t="s">
        <v>577</v>
      </c>
      <c r="E361" t="s">
        <v>51</v>
      </c>
      <c r="F361" s="7">
        <v>640050</v>
      </c>
      <c r="G361" t="str">
        <f>IFERROR(VLOOKUP(F361,[1]GL!$A$2:$B$241,2,0),0)</f>
        <v>LWP- ELECTRICITY</v>
      </c>
      <c r="H361" t="s">
        <v>82</v>
      </c>
      <c r="I361" s="5">
        <v>53779.69</v>
      </c>
    </row>
    <row r="362" spans="1:9" x14ac:dyDescent="0.25">
      <c r="A362">
        <v>1014</v>
      </c>
      <c r="B362" t="s">
        <v>14</v>
      </c>
      <c r="C362" s="4">
        <v>127022</v>
      </c>
      <c r="D362" t="s">
        <v>577</v>
      </c>
      <c r="E362" t="s">
        <v>51</v>
      </c>
      <c r="F362" s="7">
        <v>640060</v>
      </c>
      <c r="G362" t="str">
        <f>IFERROR(VLOOKUP(F362,[1]GL!$A$2:$B$241,2,0),0)</f>
        <v>LWP- WATER</v>
      </c>
      <c r="H362" t="s">
        <v>82</v>
      </c>
      <c r="I362" s="5">
        <v>4786.8</v>
      </c>
    </row>
    <row r="363" spans="1:9" x14ac:dyDescent="0.25">
      <c r="A363">
        <v>1014</v>
      </c>
      <c r="B363" t="s">
        <v>14</v>
      </c>
      <c r="C363">
        <v>127022</v>
      </c>
      <c r="D363" t="s">
        <v>577</v>
      </c>
      <c r="E363" t="s">
        <v>51</v>
      </c>
      <c r="F363" s="7">
        <v>618060</v>
      </c>
      <c r="G363" t="str">
        <f>IFERROR(VLOOKUP(F363,[1]GL!$A$2:$B$241,2,0),0)</f>
        <v>PEST CONTROL</v>
      </c>
      <c r="H363" t="s">
        <v>82</v>
      </c>
      <c r="I363" s="5">
        <v>6000</v>
      </c>
    </row>
    <row r="364" spans="1:9" x14ac:dyDescent="0.25">
      <c r="A364">
        <v>1014</v>
      </c>
      <c r="B364" t="s">
        <v>14</v>
      </c>
      <c r="C364">
        <v>127022</v>
      </c>
      <c r="D364" t="s">
        <v>577</v>
      </c>
      <c r="E364" t="s">
        <v>51</v>
      </c>
      <c r="F364" s="7">
        <v>616030</v>
      </c>
      <c r="G364" t="str">
        <f>IFERROR(VLOOKUP(F364,[1]GL!$A$2:$B$241,2,0),0)</f>
        <v>PHOTOCOPYING/PRINTING SERVICES</v>
      </c>
      <c r="H364" t="s">
        <v>82</v>
      </c>
      <c r="I364" s="5">
        <v>539</v>
      </c>
    </row>
    <row r="365" spans="1:9" x14ac:dyDescent="0.25">
      <c r="A365">
        <v>1014</v>
      </c>
      <c r="B365" t="s">
        <v>14</v>
      </c>
      <c r="C365">
        <v>127022</v>
      </c>
      <c r="D365" t="s">
        <v>577</v>
      </c>
      <c r="E365" t="s">
        <v>51</v>
      </c>
      <c r="F365" s="7">
        <v>640210</v>
      </c>
      <c r="G365" t="str">
        <f>IFERROR(VLOOKUP(F365,[1]GL!$A$2:$B$241,2,0),0)</f>
        <v>REPAIRS &amp; MAINT.- OTHERS</v>
      </c>
      <c r="H365" t="s">
        <v>82</v>
      </c>
      <c r="I365" s="5">
        <v>2747.48</v>
      </c>
    </row>
    <row r="366" spans="1:9" x14ac:dyDescent="0.25">
      <c r="A366">
        <v>1014</v>
      </c>
      <c r="B366" t="s">
        <v>14</v>
      </c>
      <c r="C366">
        <v>127022</v>
      </c>
      <c r="D366" t="s">
        <v>577</v>
      </c>
      <c r="E366" t="s">
        <v>51</v>
      </c>
      <c r="F366" s="7">
        <v>613050</v>
      </c>
      <c r="G366" t="str">
        <f>IFERROR(VLOOKUP(F366,[1]GL!$A$2:$B$241,2,0),0)</f>
        <v>REGISTRATION FEE</v>
      </c>
      <c r="H366" t="s">
        <v>82</v>
      </c>
      <c r="I366" s="5">
        <v>500</v>
      </c>
    </row>
    <row r="367" spans="1:9" x14ac:dyDescent="0.25">
      <c r="A367">
        <v>1014</v>
      </c>
      <c r="B367" t="s">
        <v>14</v>
      </c>
      <c r="C367">
        <v>127022</v>
      </c>
      <c r="D367" t="s">
        <v>577</v>
      </c>
      <c r="E367" t="s">
        <v>51</v>
      </c>
      <c r="F367" s="7">
        <v>618080</v>
      </c>
      <c r="G367" t="str">
        <f>IFERROR(VLOOKUP(F367,[1]GL!$A$2:$B$241,2,0),0)</f>
        <v>REMITTANCE CHARGES</v>
      </c>
      <c r="H367" t="s">
        <v>82</v>
      </c>
      <c r="I367" s="5">
        <v>13680</v>
      </c>
    </row>
    <row r="368" spans="1:9" x14ac:dyDescent="0.25">
      <c r="A368">
        <v>1014</v>
      </c>
      <c r="B368" t="s">
        <v>14</v>
      </c>
      <c r="C368">
        <v>127022</v>
      </c>
      <c r="D368" t="s">
        <v>577</v>
      </c>
      <c r="E368" t="s">
        <v>51</v>
      </c>
      <c r="F368" s="7">
        <v>611060</v>
      </c>
      <c r="G368" t="str">
        <f>IFERROR(VLOOKUP(F368,[1]GL!$A$2:$B$241,2,0),0)</f>
        <v>RENT EXPENSE - STORE</v>
      </c>
      <c r="H368" t="s">
        <v>82</v>
      </c>
      <c r="I368" s="5">
        <v>244773.47</v>
      </c>
    </row>
    <row r="369" spans="1:9" x14ac:dyDescent="0.25">
      <c r="A369">
        <v>1014</v>
      </c>
      <c r="B369" t="s">
        <v>14</v>
      </c>
      <c r="C369">
        <v>127022</v>
      </c>
      <c r="D369" t="s">
        <v>577</v>
      </c>
      <c r="E369" t="s">
        <v>51</v>
      </c>
      <c r="F369" s="7">
        <v>600010</v>
      </c>
      <c r="G369" t="str">
        <f>IFERROR(VLOOKUP(F369,[1]GL!$A$2:$B$241,2,0),0)</f>
        <v>S&amp;W- BASIC PAY</v>
      </c>
      <c r="H369" t="s">
        <v>82</v>
      </c>
      <c r="I369" s="5">
        <v>0</v>
      </c>
    </row>
    <row r="370" spans="1:9" x14ac:dyDescent="0.25">
      <c r="A370">
        <v>1014</v>
      </c>
      <c r="B370" t="s">
        <v>14</v>
      </c>
      <c r="C370">
        <v>127022</v>
      </c>
      <c r="D370" t="s">
        <v>577</v>
      </c>
      <c r="E370" t="s">
        <v>51</v>
      </c>
      <c r="F370" s="7">
        <v>600120</v>
      </c>
      <c r="G370" t="str">
        <f>IFERROR(VLOOKUP(F370,[1]GL!$A$2:$B$241,2,0),0)</f>
        <v>S&amp;W- COMMISSION &amp; INCENTIVES</v>
      </c>
      <c r="H370" t="s">
        <v>82</v>
      </c>
      <c r="I370" s="5">
        <v>70</v>
      </c>
    </row>
    <row r="371" spans="1:9" x14ac:dyDescent="0.25">
      <c r="A371">
        <v>1014</v>
      </c>
      <c r="B371" t="s">
        <v>14</v>
      </c>
      <c r="C371">
        <v>127022</v>
      </c>
      <c r="D371" t="s">
        <v>577</v>
      </c>
      <c r="E371" t="s">
        <v>51</v>
      </c>
      <c r="F371" s="7">
        <v>618110</v>
      </c>
      <c r="G371" t="str">
        <f>IFERROR(VLOOKUP(F371,[1]GL!$A$2:$B$241,2,0),0)</f>
        <v>SALES INCENTIVES - CREW</v>
      </c>
      <c r="H371" t="s">
        <v>82</v>
      </c>
      <c r="I371" s="5">
        <v>20759</v>
      </c>
    </row>
    <row r="372" spans="1:9" x14ac:dyDescent="0.25">
      <c r="A372">
        <v>1014</v>
      </c>
      <c r="B372" t="s">
        <v>14</v>
      </c>
      <c r="C372">
        <v>127022</v>
      </c>
      <c r="D372" t="s">
        <v>577</v>
      </c>
      <c r="E372" t="s">
        <v>51</v>
      </c>
      <c r="F372" s="7">
        <v>640090</v>
      </c>
      <c r="G372" t="str">
        <f>IFERROR(VLOOKUP(F372,[1]GL!$A$2:$B$241,2,0),0)</f>
        <v>SAMPLING EXPENSES</v>
      </c>
      <c r="H372" t="s">
        <v>82</v>
      </c>
      <c r="I372" s="5">
        <v>445</v>
      </c>
    </row>
    <row r="373" spans="1:9" x14ac:dyDescent="0.25">
      <c r="A373">
        <v>1014</v>
      </c>
      <c r="B373" t="s">
        <v>14</v>
      </c>
      <c r="C373">
        <v>127022</v>
      </c>
      <c r="D373" t="s">
        <v>577</v>
      </c>
      <c r="E373" t="s">
        <v>51</v>
      </c>
      <c r="F373" s="7">
        <v>613020</v>
      </c>
      <c r="G373" t="str">
        <f>IFERROR(VLOOKUP(F373,[1]GL!$A$2:$B$241,2,0),0)</f>
        <v>STORE SUPPLIES</v>
      </c>
      <c r="H373" t="s">
        <v>82</v>
      </c>
      <c r="I373" s="5">
        <v>34281.11</v>
      </c>
    </row>
    <row r="374" spans="1:9" x14ac:dyDescent="0.25">
      <c r="A374">
        <v>1014</v>
      </c>
      <c r="B374" t="s">
        <v>14</v>
      </c>
      <c r="C374">
        <v>127022</v>
      </c>
      <c r="D374" t="s">
        <v>577</v>
      </c>
      <c r="E374" t="s">
        <v>51</v>
      </c>
      <c r="F374" s="7">
        <v>615030</v>
      </c>
      <c r="G374" t="str">
        <f>IFERROR(VLOOKUP(F374,[1]GL!$A$2:$B$241,2,0),0)</f>
        <v>TEL&amp;POST-INTERNET FEES</v>
      </c>
      <c r="H374" t="s">
        <v>82</v>
      </c>
      <c r="I374" s="5">
        <v>0</v>
      </c>
    </row>
    <row r="375" spans="1:9" x14ac:dyDescent="0.25">
      <c r="A375">
        <v>1014</v>
      </c>
      <c r="B375" t="s">
        <v>14</v>
      </c>
      <c r="C375">
        <v>127022</v>
      </c>
      <c r="D375" t="s">
        <v>577</v>
      </c>
      <c r="E375" t="s">
        <v>51</v>
      </c>
      <c r="F375" s="7">
        <v>615020</v>
      </c>
      <c r="G375" t="str">
        <f>IFERROR(VLOOKUP(F375,[1]GL!$A$2:$B$241,2,0),0)</f>
        <v>TEL&amp;POST-CELLPHONE</v>
      </c>
      <c r="H375" t="s">
        <v>82</v>
      </c>
      <c r="I375" s="5">
        <v>5400</v>
      </c>
    </row>
    <row r="376" spans="1:9" x14ac:dyDescent="0.25">
      <c r="A376">
        <v>1014</v>
      </c>
      <c r="B376" t="s">
        <v>14</v>
      </c>
      <c r="C376">
        <v>127023</v>
      </c>
      <c r="D376" t="s">
        <v>578</v>
      </c>
      <c r="E376" t="s">
        <v>51</v>
      </c>
      <c r="F376" s="7">
        <v>614020</v>
      </c>
      <c r="G376" t="str">
        <f>IFERROR(VLOOKUP(F376,[1]GL!$A$2:$B$241,2,0),0)</f>
        <v>BUSINESS TAXES</v>
      </c>
      <c r="H376" t="s">
        <v>82</v>
      </c>
      <c r="I376" s="5">
        <v>57809</v>
      </c>
    </row>
    <row r="377" spans="1:9" x14ac:dyDescent="0.25">
      <c r="A377">
        <v>1014</v>
      </c>
      <c r="B377" t="s">
        <v>14</v>
      </c>
      <c r="C377">
        <v>127023</v>
      </c>
      <c r="D377" t="s">
        <v>578</v>
      </c>
      <c r="E377" t="s">
        <v>51</v>
      </c>
      <c r="F377" s="7">
        <v>618090</v>
      </c>
      <c r="G377" t="str">
        <f>IFERROR(VLOOKUP(F377,[1]GL!$A$2:$B$241,2,0),0)</f>
        <v>CONTRACT LABOR-CREW</v>
      </c>
      <c r="H377" t="s">
        <v>82</v>
      </c>
      <c r="I377" s="5">
        <v>225166.41</v>
      </c>
    </row>
    <row r="378" spans="1:9" x14ac:dyDescent="0.25">
      <c r="A378">
        <v>1014</v>
      </c>
      <c r="B378" t="s">
        <v>14</v>
      </c>
      <c r="C378">
        <v>127023</v>
      </c>
      <c r="D378" t="s">
        <v>578</v>
      </c>
      <c r="E378" t="s">
        <v>51</v>
      </c>
      <c r="F378" s="7">
        <v>618100</v>
      </c>
      <c r="G378" t="str">
        <f>IFERROR(VLOOKUP(F378,[1]GL!$A$2:$B$241,2,0),0)</f>
        <v>CONTRACT LABOR - CREW OVERTIME</v>
      </c>
      <c r="H378" t="s">
        <v>82</v>
      </c>
      <c r="I378" s="5">
        <v>80964.58</v>
      </c>
    </row>
    <row r="379" spans="1:9" x14ac:dyDescent="0.25">
      <c r="A379">
        <v>1014</v>
      </c>
      <c r="B379" t="s">
        <v>14</v>
      </c>
      <c r="C379">
        <v>127023</v>
      </c>
      <c r="D379" t="s">
        <v>578</v>
      </c>
      <c r="E379" t="s">
        <v>51</v>
      </c>
      <c r="F379" s="7">
        <v>630050</v>
      </c>
      <c r="G379" t="str">
        <f>IFERROR(VLOOKUP(F379,[1]GL!$A$2:$B$241,2,0),0)</f>
        <v>DEPRECIATION EXP. - LEASEHOLD IMPROVEMENTS</v>
      </c>
      <c r="H379" t="s">
        <v>82</v>
      </c>
      <c r="I379" s="5">
        <v>49803.56</v>
      </c>
    </row>
    <row r="380" spans="1:9" x14ac:dyDescent="0.25">
      <c r="A380">
        <v>1014</v>
      </c>
      <c r="B380" t="s">
        <v>14</v>
      </c>
      <c r="C380">
        <v>127023</v>
      </c>
      <c r="D380" t="s">
        <v>578</v>
      </c>
      <c r="E380" t="s">
        <v>51</v>
      </c>
      <c r="F380" s="7">
        <v>613030</v>
      </c>
      <c r="G380" t="str">
        <f>IFERROR(VLOOKUP(F380,[1]GL!$A$2:$B$241,2,0),0)</f>
        <v>FACTORY &amp; FARM SUPPLIES-FIXED</v>
      </c>
      <c r="H380" t="s">
        <v>82</v>
      </c>
      <c r="I380" s="5">
        <v>1510</v>
      </c>
    </row>
    <row r="381" spans="1:9" x14ac:dyDescent="0.25">
      <c r="A381">
        <v>1014</v>
      </c>
      <c r="B381" t="s">
        <v>14</v>
      </c>
      <c r="C381">
        <v>127023</v>
      </c>
      <c r="D381" t="s">
        <v>578</v>
      </c>
      <c r="E381" t="s">
        <v>51</v>
      </c>
      <c r="F381" s="7">
        <v>640980</v>
      </c>
      <c r="G381" t="str">
        <f>IFERROR(VLOOKUP(F381,[1]GL!$A$2:$B$241,2,0),0)</f>
        <v>FIXED FREIGHT CHARGES</v>
      </c>
      <c r="H381" t="s">
        <v>82</v>
      </c>
      <c r="I381" s="5">
        <v>13026.66</v>
      </c>
    </row>
    <row r="382" spans="1:9" x14ac:dyDescent="0.25">
      <c r="A382">
        <v>1014</v>
      </c>
      <c r="B382" t="s">
        <v>14</v>
      </c>
      <c r="C382">
        <v>127023</v>
      </c>
      <c r="D382" t="s">
        <v>578</v>
      </c>
      <c r="E382" t="s">
        <v>51</v>
      </c>
      <c r="F382" s="7">
        <v>618140</v>
      </c>
      <c r="G382" t="str">
        <f>IFERROR(VLOOKUP(F382,[1]GL!$A$2:$B$241,2,0),0)</f>
        <v>HAZARD PAY - CREW</v>
      </c>
      <c r="H382" t="s">
        <v>82</v>
      </c>
      <c r="I382" s="5">
        <v>6342.99</v>
      </c>
    </row>
    <row r="383" spans="1:9" x14ac:dyDescent="0.25">
      <c r="A383">
        <v>1014</v>
      </c>
      <c r="B383" t="s">
        <v>14</v>
      </c>
      <c r="C383">
        <v>127023</v>
      </c>
      <c r="D383" t="s">
        <v>578</v>
      </c>
      <c r="E383" t="s">
        <v>51</v>
      </c>
      <c r="F383" s="7">
        <v>640050</v>
      </c>
      <c r="G383" t="str">
        <f>IFERROR(VLOOKUP(F383,[1]GL!$A$2:$B$241,2,0),0)</f>
        <v>LWP- ELECTRICITY</v>
      </c>
      <c r="H383" t="s">
        <v>82</v>
      </c>
      <c r="I383" s="5">
        <v>53456.77</v>
      </c>
    </row>
    <row r="384" spans="1:9" x14ac:dyDescent="0.25">
      <c r="A384">
        <v>1014</v>
      </c>
      <c r="B384" t="s">
        <v>14</v>
      </c>
      <c r="C384">
        <v>127023</v>
      </c>
      <c r="D384" t="s">
        <v>578</v>
      </c>
      <c r="E384" t="s">
        <v>51</v>
      </c>
      <c r="F384" s="7">
        <v>640060</v>
      </c>
      <c r="G384" t="str">
        <f>IFERROR(VLOOKUP(F384,[1]GL!$A$2:$B$241,2,0),0)</f>
        <v>LWP- WATER</v>
      </c>
      <c r="H384" t="s">
        <v>82</v>
      </c>
      <c r="I384" s="5">
        <v>4200</v>
      </c>
    </row>
    <row r="385" spans="1:9" x14ac:dyDescent="0.25">
      <c r="A385">
        <v>1014</v>
      </c>
      <c r="B385" t="s">
        <v>14</v>
      </c>
      <c r="C385">
        <v>127023</v>
      </c>
      <c r="D385" t="s">
        <v>578</v>
      </c>
      <c r="E385" t="s">
        <v>51</v>
      </c>
      <c r="F385" s="7">
        <v>613010</v>
      </c>
      <c r="G385" t="str">
        <f>IFERROR(VLOOKUP(F385,[1]GL!$A$2:$B$241,2,0),0)</f>
        <v>OFFICE SUPPLIES</v>
      </c>
      <c r="H385" t="s">
        <v>82</v>
      </c>
      <c r="I385" s="5">
        <v>400</v>
      </c>
    </row>
    <row r="386" spans="1:9" x14ac:dyDescent="0.25">
      <c r="A386">
        <v>1014</v>
      </c>
      <c r="B386" t="s">
        <v>14</v>
      </c>
      <c r="C386">
        <v>127023</v>
      </c>
      <c r="D386" t="s">
        <v>578</v>
      </c>
      <c r="E386" t="s">
        <v>51</v>
      </c>
      <c r="F386" s="7">
        <v>618060</v>
      </c>
      <c r="G386" t="str">
        <f>IFERROR(VLOOKUP(F386,[1]GL!$A$2:$B$241,2,0),0)</f>
        <v>PEST CONTROL</v>
      </c>
      <c r="H386" t="s">
        <v>82</v>
      </c>
      <c r="I386" s="5">
        <v>5000</v>
      </c>
    </row>
    <row r="387" spans="1:9" x14ac:dyDescent="0.25">
      <c r="A387">
        <v>1014</v>
      </c>
      <c r="B387" t="s">
        <v>14</v>
      </c>
      <c r="C387">
        <v>127023</v>
      </c>
      <c r="D387" t="s">
        <v>578</v>
      </c>
      <c r="E387" t="s">
        <v>51</v>
      </c>
      <c r="F387" s="7">
        <v>616030</v>
      </c>
      <c r="G387" t="str">
        <f>IFERROR(VLOOKUP(F387,[1]GL!$A$2:$B$241,2,0),0)</f>
        <v>PHOTOCOPYING/PRINTING SERVICES</v>
      </c>
      <c r="H387" t="s">
        <v>82</v>
      </c>
      <c r="I387" s="5">
        <v>539</v>
      </c>
    </row>
    <row r="388" spans="1:9" x14ac:dyDescent="0.25">
      <c r="A388">
        <v>1014</v>
      </c>
      <c r="B388" t="s">
        <v>14</v>
      </c>
      <c r="C388">
        <v>127023</v>
      </c>
      <c r="D388" t="s">
        <v>578</v>
      </c>
      <c r="E388" t="s">
        <v>51</v>
      </c>
      <c r="F388" s="7">
        <v>640210</v>
      </c>
      <c r="G388" t="str">
        <f>IFERROR(VLOOKUP(F388,[1]GL!$A$2:$B$241,2,0),0)</f>
        <v>REPAIRS &amp; MAINT.- OTHERS</v>
      </c>
      <c r="H388" t="s">
        <v>82</v>
      </c>
      <c r="I388" s="5">
        <v>32254.52</v>
      </c>
    </row>
    <row r="389" spans="1:9" x14ac:dyDescent="0.25">
      <c r="A389">
        <v>1014</v>
      </c>
      <c r="B389" t="s">
        <v>14</v>
      </c>
      <c r="C389">
        <v>127023</v>
      </c>
      <c r="D389" t="s">
        <v>578</v>
      </c>
      <c r="E389" t="s">
        <v>51</v>
      </c>
      <c r="F389" s="7">
        <v>613050</v>
      </c>
      <c r="G389" t="str">
        <f>IFERROR(VLOOKUP(F389,[1]GL!$A$2:$B$241,2,0),0)</f>
        <v>REGISTRATION FEE</v>
      </c>
      <c r="H389" t="s">
        <v>82</v>
      </c>
      <c r="I389" s="5">
        <v>500</v>
      </c>
    </row>
    <row r="390" spans="1:9" x14ac:dyDescent="0.25">
      <c r="A390">
        <v>1014</v>
      </c>
      <c r="B390" t="s">
        <v>14</v>
      </c>
      <c r="C390">
        <v>127023</v>
      </c>
      <c r="D390" t="s">
        <v>578</v>
      </c>
      <c r="E390" t="s">
        <v>51</v>
      </c>
      <c r="F390" s="7">
        <v>618080</v>
      </c>
      <c r="G390" t="str">
        <f>IFERROR(VLOOKUP(F390,[1]GL!$A$2:$B$241,2,0),0)</f>
        <v>REMITTANCE CHARGES</v>
      </c>
      <c r="H390" t="s">
        <v>82</v>
      </c>
      <c r="I390" s="5">
        <v>13320</v>
      </c>
    </row>
    <row r="391" spans="1:9" x14ac:dyDescent="0.25">
      <c r="A391">
        <v>1014</v>
      </c>
      <c r="B391" t="s">
        <v>14</v>
      </c>
      <c r="C391">
        <v>127023</v>
      </c>
      <c r="D391" t="s">
        <v>578</v>
      </c>
      <c r="E391" t="s">
        <v>51</v>
      </c>
      <c r="F391" s="7">
        <v>611060</v>
      </c>
      <c r="G391" t="str">
        <f>IFERROR(VLOOKUP(F391,[1]GL!$A$2:$B$241,2,0),0)</f>
        <v>RENT EXPENSE - STORE</v>
      </c>
      <c r="H391" t="s">
        <v>82</v>
      </c>
      <c r="I391" s="5">
        <v>150728.99</v>
      </c>
    </row>
    <row r="392" spans="1:9" x14ac:dyDescent="0.25">
      <c r="A392">
        <v>1014</v>
      </c>
      <c r="B392" t="s">
        <v>14</v>
      </c>
      <c r="C392">
        <v>127023</v>
      </c>
      <c r="D392" t="s">
        <v>578</v>
      </c>
      <c r="E392" t="s">
        <v>51</v>
      </c>
      <c r="F392" s="7">
        <v>600010</v>
      </c>
      <c r="G392" t="str">
        <f>IFERROR(VLOOKUP(F392,[1]GL!$A$2:$B$241,2,0),0)</f>
        <v>S&amp;W- BASIC PAY</v>
      </c>
      <c r="H392" t="s">
        <v>82</v>
      </c>
      <c r="I392" s="5">
        <v>0</v>
      </c>
    </row>
    <row r="393" spans="1:9" x14ac:dyDescent="0.25">
      <c r="A393">
        <v>1014</v>
      </c>
      <c r="B393" t="s">
        <v>14</v>
      </c>
      <c r="C393">
        <v>127023</v>
      </c>
      <c r="D393" t="s">
        <v>578</v>
      </c>
      <c r="E393" t="s">
        <v>51</v>
      </c>
      <c r="F393" s="7">
        <v>600120</v>
      </c>
      <c r="G393" t="str">
        <f>IFERROR(VLOOKUP(F393,[1]GL!$A$2:$B$241,2,0),0)</f>
        <v>S&amp;W- COMMISSION &amp; INCENTIVES</v>
      </c>
      <c r="H393" t="s">
        <v>82</v>
      </c>
      <c r="I393" s="5">
        <v>250</v>
      </c>
    </row>
    <row r="394" spans="1:9" x14ac:dyDescent="0.25">
      <c r="A394">
        <v>1014</v>
      </c>
      <c r="B394" t="s">
        <v>14</v>
      </c>
      <c r="C394">
        <v>127023</v>
      </c>
      <c r="D394" t="s">
        <v>578</v>
      </c>
      <c r="E394" t="s">
        <v>51</v>
      </c>
      <c r="F394" s="7">
        <v>618110</v>
      </c>
      <c r="G394" t="str">
        <f>IFERROR(VLOOKUP(F394,[1]GL!$A$2:$B$241,2,0),0)</f>
        <v>SALES INCENTIVES - CREW</v>
      </c>
      <c r="H394" t="s">
        <v>82</v>
      </c>
      <c r="I394" s="5">
        <v>7497.6</v>
      </c>
    </row>
    <row r="395" spans="1:9" x14ac:dyDescent="0.25">
      <c r="A395">
        <v>1014</v>
      </c>
      <c r="B395" t="s">
        <v>14</v>
      </c>
      <c r="C395">
        <v>127023</v>
      </c>
      <c r="D395" t="s">
        <v>578</v>
      </c>
      <c r="E395" t="s">
        <v>51</v>
      </c>
      <c r="F395" s="7">
        <v>640090</v>
      </c>
      <c r="G395" t="str">
        <f>IFERROR(VLOOKUP(F395,[1]GL!$A$2:$B$241,2,0),0)</f>
        <v>SAMPLING EXPENSES</v>
      </c>
      <c r="H395" t="s">
        <v>82</v>
      </c>
      <c r="I395" s="5">
        <v>147</v>
      </c>
    </row>
    <row r="396" spans="1:9" x14ac:dyDescent="0.25">
      <c r="A396">
        <v>1014</v>
      </c>
      <c r="B396" t="s">
        <v>14</v>
      </c>
      <c r="C396">
        <v>127023</v>
      </c>
      <c r="D396" t="s">
        <v>578</v>
      </c>
      <c r="E396" t="s">
        <v>51</v>
      </c>
      <c r="F396" s="7">
        <v>613020</v>
      </c>
      <c r="G396" t="str">
        <f>IFERROR(VLOOKUP(F396,[1]GL!$A$2:$B$241,2,0),0)</f>
        <v>STORE SUPPLIES</v>
      </c>
      <c r="H396" t="s">
        <v>82</v>
      </c>
      <c r="I396" s="5">
        <v>23025.07</v>
      </c>
    </row>
    <row r="397" spans="1:9" x14ac:dyDescent="0.25">
      <c r="A397">
        <v>1014</v>
      </c>
      <c r="B397" t="s">
        <v>14</v>
      </c>
      <c r="C397">
        <v>127023</v>
      </c>
      <c r="D397" t="s">
        <v>578</v>
      </c>
      <c r="E397" t="s">
        <v>51</v>
      </c>
      <c r="F397" s="7">
        <v>615030</v>
      </c>
      <c r="G397" t="str">
        <f>IFERROR(VLOOKUP(F397,[1]GL!$A$2:$B$241,2,0),0)</f>
        <v>TEL&amp;POST-INTERNET FEES</v>
      </c>
      <c r="H397" t="s">
        <v>82</v>
      </c>
      <c r="I397" s="5">
        <v>0</v>
      </c>
    </row>
    <row r="398" spans="1:9" x14ac:dyDescent="0.25">
      <c r="A398">
        <v>1014</v>
      </c>
      <c r="B398" t="s">
        <v>14</v>
      </c>
      <c r="C398">
        <v>127023</v>
      </c>
      <c r="D398" t="s">
        <v>578</v>
      </c>
      <c r="E398" t="s">
        <v>51</v>
      </c>
      <c r="F398" s="7">
        <v>615020</v>
      </c>
      <c r="G398" t="str">
        <f>IFERROR(VLOOKUP(F398,[1]GL!$A$2:$B$241,2,0),0)</f>
        <v>TEL&amp;POST-CELLPHONE</v>
      </c>
      <c r="H398" t="s">
        <v>82</v>
      </c>
      <c r="I398" s="5">
        <v>5400</v>
      </c>
    </row>
    <row r="399" spans="1:9" x14ac:dyDescent="0.25">
      <c r="A399">
        <v>1014</v>
      </c>
      <c r="B399" t="s">
        <v>14</v>
      </c>
      <c r="C399">
        <v>127025</v>
      </c>
      <c r="D399" t="s">
        <v>579</v>
      </c>
      <c r="E399" t="s">
        <v>51</v>
      </c>
      <c r="F399" s="7">
        <v>614020</v>
      </c>
      <c r="G399" t="str">
        <f>IFERROR(VLOOKUP(F399,[1]GL!$A$2:$B$241,2,0),0)</f>
        <v>BUSINESS TAXES</v>
      </c>
      <c r="H399" t="s">
        <v>82</v>
      </c>
      <c r="I399" s="5">
        <v>61293.760000000002</v>
      </c>
    </row>
    <row r="400" spans="1:9" x14ac:dyDescent="0.25">
      <c r="A400">
        <v>1014</v>
      </c>
      <c r="B400" t="s">
        <v>14</v>
      </c>
      <c r="C400">
        <v>127025</v>
      </c>
      <c r="D400" t="s">
        <v>579</v>
      </c>
      <c r="E400" t="s">
        <v>51</v>
      </c>
      <c r="F400" s="7">
        <v>618090</v>
      </c>
      <c r="G400" t="str">
        <f>IFERROR(VLOOKUP(F400,[1]GL!$A$2:$B$241,2,0),0)</f>
        <v>CONTRACT LABOR-CREW</v>
      </c>
      <c r="H400" t="s">
        <v>82</v>
      </c>
      <c r="I400" s="5">
        <v>203133.34</v>
      </c>
    </row>
    <row r="401" spans="1:9" x14ac:dyDescent="0.25">
      <c r="A401">
        <v>1014</v>
      </c>
      <c r="B401" t="s">
        <v>14</v>
      </c>
      <c r="C401">
        <v>127025</v>
      </c>
      <c r="D401" t="s">
        <v>579</v>
      </c>
      <c r="E401" t="s">
        <v>51</v>
      </c>
      <c r="F401" s="7">
        <v>618020</v>
      </c>
      <c r="G401" t="str">
        <f>IFERROR(VLOOKUP(F401,[1]GL!$A$2:$B$241,2,0),0)</f>
        <v>CONTRACT LABOR-FIXED</v>
      </c>
      <c r="H401" t="s">
        <v>82</v>
      </c>
      <c r="I401" s="5">
        <v>1680</v>
      </c>
    </row>
    <row r="402" spans="1:9" x14ac:dyDescent="0.25">
      <c r="A402">
        <v>1014</v>
      </c>
      <c r="B402" t="s">
        <v>14</v>
      </c>
      <c r="C402">
        <v>127025</v>
      </c>
      <c r="D402" t="s">
        <v>579</v>
      </c>
      <c r="E402" t="s">
        <v>51</v>
      </c>
      <c r="F402" s="7">
        <v>618100</v>
      </c>
      <c r="G402" t="str">
        <f>IFERROR(VLOOKUP(F402,[1]GL!$A$2:$B$241,2,0),0)</f>
        <v>CONTRACT LABOR - CREW OVERTIME</v>
      </c>
      <c r="H402" t="s">
        <v>82</v>
      </c>
      <c r="I402" s="5">
        <v>79040.34</v>
      </c>
    </row>
    <row r="403" spans="1:9" x14ac:dyDescent="0.25">
      <c r="A403">
        <v>1014</v>
      </c>
      <c r="B403" t="s">
        <v>14</v>
      </c>
      <c r="C403">
        <v>127025</v>
      </c>
      <c r="D403" t="s">
        <v>579</v>
      </c>
      <c r="E403" t="s">
        <v>51</v>
      </c>
      <c r="F403" s="7">
        <v>630050</v>
      </c>
      <c r="G403" t="str">
        <f>IFERROR(VLOOKUP(F403,[1]GL!$A$2:$B$241,2,0),0)</f>
        <v>DEPRECIATION EXP. - LEASEHOLD IMPROVEMENTS</v>
      </c>
      <c r="H403" t="s">
        <v>82</v>
      </c>
      <c r="I403" s="5">
        <v>2765</v>
      </c>
    </row>
    <row r="404" spans="1:9" x14ac:dyDescent="0.25">
      <c r="A404">
        <v>1014</v>
      </c>
      <c r="B404" t="s">
        <v>14</v>
      </c>
      <c r="C404">
        <v>127025</v>
      </c>
      <c r="D404" t="s">
        <v>579</v>
      </c>
      <c r="E404" t="s">
        <v>51</v>
      </c>
      <c r="F404" s="7">
        <v>630130</v>
      </c>
      <c r="G404" t="str">
        <f>IFERROR(VLOOKUP(F404,[1]GL!$A$2:$B$241,2,0),0)</f>
        <v>DEPRECIATION EXP. - STORE EQUIPMENT</v>
      </c>
      <c r="H404" t="s">
        <v>82</v>
      </c>
      <c r="I404" s="5">
        <v>7814</v>
      </c>
    </row>
    <row r="405" spans="1:9" x14ac:dyDescent="0.25">
      <c r="A405">
        <v>1014</v>
      </c>
      <c r="B405" t="s">
        <v>14</v>
      </c>
      <c r="C405">
        <v>127025</v>
      </c>
      <c r="D405" t="s">
        <v>579</v>
      </c>
      <c r="E405" t="s">
        <v>51</v>
      </c>
      <c r="F405" s="7">
        <v>613030</v>
      </c>
      <c r="G405" t="str">
        <f>IFERROR(VLOOKUP(F405,[1]GL!$A$2:$B$241,2,0),0)</f>
        <v>FACTORY &amp; FARM SUPPLIES-FIXED</v>
      </c>
      <c r="H405" t="s">
        <v>82</v>
      </c>
      <c r="I405" s="5">
        <v>800</v>
      </c>
    </row>
    <row r="406" spans="1:9" x14ac:dyDescent="0.25">
      <c r="A406">
        <v>1014</v>
      </c>
      <c r="B406" t="s">
        <v>14</v>
      </c>
      <c r="C406">
        <v>127025</v>
      </c>
      <c r="D406" t="s">
        <v>579</v>
      </c>
      <c r="E406" t="s">
        <v>51</v>
      </c>
      <c r="F406" s="7">
        <v>640980</v>
      </c>
      <c r="G406" t="str">
        <f>IFERROR(VLOOKUP(F406,[1]GL!$A$2:$B$241,2,0),0)</f>
        <v>FIXED FREIGHT CHARGES</v>
      </c>
      <c r="H406" t="s">
        <v>82</v>
      </c>
      <c r="I406" s="5">
        <v>24694.94</v>
      </c>
    </row>
    <row r="407" spans="1:9" x14ac:dyDescent="0.25">
      <c r="A407">
        <v>1014</v>
      </c>
      <c r="B407" t="s">
        <v>14</v>
      </c>
      <c r="C407">
        <v>127025</v>
      </c>
      <c r="D407" t="s">
        <v>579</v>
      </c>
      <c r="E407" t="s">
        <v>51</v>
      </c>
      <c r="F407" s="7">
        <v>618140</v>
      </c>
      <c r="G407" t="str">
        <f>IFERROR(VLOOKUP(F407,[1]GL!$A$2:$B$241,2,0),0)</f>
        <v>HAZARD PAY - CREW</v>
      </c>
      <c r="H407" t="s">
        <v>82</v>
      </c>
      <c r="I407" s="5">
        <v>9481.57</v>
      </c>
    </row>
    <row r="408" spans="1:9" x14ac:dyDescent="0.25">
      <c r="A408">
        <v>1014</v>
      </c>
      <c r="B408" t="s">
        <v>14</v>
      </c>
      <c r="C408">
        <v>127025</v>
      </c>
      <c r="D408" t="s">
        <v>579</v>
      </c>
      <c r="E408" t="s">
        <v>51</v>
      </c>
      <c r="F408" s="7">
        <v>640050</v>
      </c>
      <c r="G408" t="str">
        <f>IFERROR(VLOOKUP(F408,[1]GL!$A$2:$B$241,2,0),0)</f>
        <v>LWP- ELECTRICITY</v>
      </c>
      <c r="H408" t="s">
        <v>82</v>
      </c>
      <c r="I408" s="5">
        <v>58490.65</v>
      </c>
    </row>
    <row r="409" spans="1:9" x14ac:dyDescent="0.25">
      <c r="A409">
        <v>1014</v>
      </c>
      <c r="B409" t="s">
        <v>14</v>
      </c>
      <c r="C409">
        <v>127025</v>
      </c>
      <c r="D409" t="s">
        <v>579</v>
      </c>
      <c r="E409" t="s">
        <v>51</v>
      </c>
      <c r="F409" s="7">
        <v>640060</v>
      </c>
      <c r="G409" t="str">
        <f>IFERROR(VLOOKUP(F409,[1]GL!$A$2:$B$241,2,0),0)</f>
        <v>LWP- WATER</v>
      </c>
      <c r="H409" t="s">
        <v>82</v>
      </c>
      <c r="I409" s="5">
        <v>4300</v>
      </c>
    </row>
    <row r="410" spans="1:9" x14ac:dyDescent="0.25">
      <c r="A410">
        <v>1014</v>
      </c>
      <c r="B410" t="s">
        <v>14</v>
      </c>
      <c r="C410">
        <v>127025</v>
      </c>
      <c r="D410" t="s">
        <v>579</v>
      </c>
      <c r="E410" t="s">
        <v>51</v>
      </c>
      <c r="F410" s="7">
        <v>613010</v>
      </c>
      <c r="G410" t="str">
        <f>IFERROR(VLOOKUP(F410,[1]GL!$A$2:$B$241,2,0),0)</f>
        <v>OFFICE SUPPLIES</v>
      </c>
      <c r="H410" t="s">
        <v>82</v>
      </c>
      <c r="I410" s="5">
        <v>800</v>
      </c>
    </row>
    <row r="411" spans="1:9" x14ac:dyDescent="0.25">
      <c r="A411">
        <v>1014</v>
      </c>
      <c r="B411" t="s">
        <v>14</v>
      </c>
      <c r="C411">
        <v>127025</v>
      </c>
      <c r="D411" t="s">
        <v>579</v>
      </c>
      <c r="E411" t="s">
        <v>51</v>
      </c>
      <c r="F411" s="7">
        <v>618060</v>
      </c>
      <c r="G411" t="str">
        <f>IFERROR(VLOOKUP(F411,[1]GL!$A$2:$B$241,2,0),0)</f>
        <v>PEST CONTROL</v>
      </c>
      <c r="H411" t="s">
        <v>82</v>
      </c>
      <c r="I411" s="5">
        <v>6000</v>
      </c>
    </row>
    <row r="412" spans="1:9" x14ac:dyDescent="0.25">
      <c r="A412">
        <v>1014</v>
      </c>
      <c r="B412" t="s">
        <v>14</v>
      </c>
      <c r="C412">
        <v>127025</v>
      </c>
      <c r="D412" t="s">
        <v>579</v>
      </c>
      <c r="E412" t="s">
        <v>51</v>
      </c>
      <c r="F412" s="7">
        <v>616030</v>
      </c>
      <c r="G412" t="str">
        <f>IFERROR(VLOOKUP(F412,[1]GL!$A$2:$B$241,2,0),0)</f>
        <v>PHOTOCOPYING/PRINTING SERVICES</v>
      </c>
      <c r="H412" t="s">
        <v>82</v>
      </c>
      <c r="I412" s="5">
        <v>539</v>
      </c>
    </row>
    <row r="413" spans="1:9" x14ac:dyDescent="0.25">
      <c r="A413">
        <v>1014</v>
      </c>
      <c r="B413" t="s">
        <v>14</v>
      </c>
      <c r="C413">
        <v>127025</v>
      </c>
      <c r="D413" t="s">
        <v>579</v>
      </c>
      <c r="E413" t="s">
        <v>51</v>
      </c>
      <c r="F413" s="7">
        <v>640210</v>
      </c>
      <c r="G413" t="str">
        <f>IFERROR(VLOOKUP(F413,[1]GL!$A$2:$B$241,2,0),0)</f>
        <v>REPAIRS &amp; MAINT.- OTHERS</v>
      </c>
      <c r="H413" t="s">
        <v>82</v>
      </c>
      <c r="I413" s="5">
        <v>15411.9</v>
      </c>
    </row>
    <row r="414" spans="1:9" x14ac:dyDescent="0.25">
      <c r="A414">
        <v>1014</v>
      </c>
      <c r="B414" t="s">
        <v>14</v>
      </c>
      <c r="C414">
        <v>127025</v>
      </c>
      <c r="D414" t="s">
        <v>579</v>
      </c>
      <c r="E414" t="s">
        <v>51</v>
      </c>
      <c r="F414" s="7">
        <v>613050</v>
      </c>
      <c r="G414" t="str">
        <f>IFERROR(VLOOKUP(F414,[1]GL!$A$2:$B$241,2,0),0)</f>
        <v>REGISTRATION FEE</v>
      </c>
      <c r="H414" t="s">
        <v>82</v>
      </c>
      <c r="I414" s="5">
        <v>500</v>
      </c>
    </row>
    <row r="415" spans="1:9" x14ac:dyDescent="0.25">
      <c r="A415">
        <v>1014</v>
      </c>
      <c r="B415" t="s">
        <v>14</v>
      </c>
      <c r="C415">
        <v>127025</v>
      </c>
      <c r="D415" t="s">
        <v>579</v>
      </c>
      <c r="E415" t="s">
        <v>51</v>
      </c>
      <c r="F415" s="7">
        <v>618080</v>
      </c>
      <c r="G415" t="str">
        <f>IFERROR(VLOOKUP(F415,[1]GL!$A$2:$B$241,2,0),0)</f>
        <v>REMITTANCE CHARGES</v>
      </c>
      <c r="H415" t="s">
        <v>82</v>
      </c>
      <c r="I415" s="5">
        <v>13880</v>
      </c>
    </row>
    <row r="416" spans="1:9" x14ac:dyDescent="0.25">
      <c r="A416">
        <v>1014</v>
      </c>
      <c r="B416" t="s">
        <v>14</v>
      </c>
      <c r="C416">
        <v>127025</v>
      </c>
      <c r="D416" t="s">
        <v>579</v>
      </c>
      <c r="E416" t="s">
        <v>51</v>
      </c>
      <c r="F416" s="7">
        <v>611060</v>
      </c>
      <c r="G416" t="str">
        <f>IFERROR(VLOOKUP(F416,[1]GL!$A$2:$B$241,2,0),0)</f>
        <v>RENT EXPENSE - STORE</v>
      </c>
      <c r="H416" t="s">
        <v>82</v>
      </c>
      <c r="I416" s="5">
        <v>190504.73</v>
      </c>
    </row>
    <row r="417" spans="1:9" x14ac:dyDescent="0.25">
      <c r="A417">
        <v>1014</v>
      </c>
      <c r="B417" t="s">
        <v>14</v>
      </c>
      <c r="C417">
        <v>127025</v>
      </c>
      <c r="D417" t="s">
        <v>579</v>
      </c>
      <c r="E417" t="s">
        <v>51</v>
      </c>
      <c r="F417" s="7">
        <v>600010</v>
      </c>
      <c r="G417" t="str">
        <f>IFERROR(VLOOKUP(F417,[1]GL!$A$2:$B$241,2,0),0)</f>
        <v>S&amp;W- BASIC PAY</v>
      </c>
      <c r="H417" t="s">
        <v>82</v>
      </c>
      <c r="I417" s="5">
        <v>0</v>
      </c>
    </row>
    <row r="418" spans="1:9" x14ac:dyDescent="0.25">
      <c r="A418">
        <v>1014</v>
      </c>
      <c r="B418" t="s">
        <v>14</v>
      </c>
      <c r="C418">
        <v>127025</v>
      </c>
      <c r="D418" t="s">
        <v>579</v>
      </c>
      <c r="E418" t="s">
        <v>51</v>
      </c>
      <c r="F418" s="7">
        <v>600120</v>
      </c>
      <c r="G418" t="str">
        <f>IFERROR(VLOOKUP(F418,[1]GL!$A$2:$B$241,2,0),0)</f>
        <v>S&amp;W- COMMISSION &amp; INCENTIVES</v>
      </c>
      <c r="H418" t="s">
        <v>82</v>
      </c>
      <c r="I418" s="5">
        <v>904</v>
      </c>
    </row>
    <row r="419" spans="1:9" x14ac:dyDescent="0.25">
      <c r="A419">
        <v>1014</v>
      </c>
      <c r="B419" t="s">
        <v>14</v>
      </c>
      <c r="C419">
        <v>127025</v>
      </c>
      <c r="D419" t="s">
        <v>579</v>
      </c>
      <c r="E419" t="s">
        <v>51</v>
      </c>
      <c r="F419" s="7">
        <v>618110</v>
      </c>
      <c r="G419" t="str">
        <f>IFERROR(VLOOKUP(F419,[1]GL!$A$2:$B$241,2,0),0)</f>
        <v>SALES INCENTIVES - CREW</v>
      </c>
      <c r="H419" t="s">
        <v>82</v>
      </c>
      <c r="I419" s="5">
        <v>8937.6</v>
      </c>
    </row>
    <row r="420" spans="1:9" x14ac:dyDescent="0.25">
      <c r="A420">
        <v>1014</v>
      </c>
      <c r="B420" t="s">
        <v>14</v>
      </c>
      <c r="C420">
        <v>127025</v>
      </c>
      <c r="D420" t="s">
        <v>579</v>
      </c>
      <c r="E420" t="s">
        <v>51</v>
      </c>
      <c r="F420" s="7">
        <v>640090</v>
      </c>
      <c r="G420" t="str">
        <f>IFERROR(VLOOKUP(F420,[1]GL!$A$2:$B$241,2,0),0)</f>
        <v>SAMPLING EXPENSES</v>
      </c>
      <c r="H420" t="s">
        <v>82</v>
      </c>
      <c r="I420" s="5">
        <v>743</v>
      </c>
    </row>
    <row r="421" spans="1:9" x14ac:dyDescent="0.25">
      <c r="A421">
        <v>1014</v>
      </c>
      <c r="B421" t="s">
        <v>14</v>
      </c>
      <c r="C421">
        <v>127025</v>
      </c>
      <c r="D421" t="s">
        <v>579</v>
      </c>
      <c r="E421" t="s">
        <v>51</v>
      </c>
      <c r="F421" s="7">
        <v>613020</v>
      </c>
      <c r="G421" t="str">
        <f>IFERROR(VLOOKUP(F421,[1]GL!$A$2:$B$241,2,0),0)</f>
        <v>STORE SUPPLIES</v>
      </c>
      <c r="H421" t="s">
        <v>82</v>
      </c>
      <c r="I421" s="5">
        <v>43873.58</v>
      </c>
    </row>
    <row r="422" spans="1:9" x14ac:dyDescent="0.25">
      <c r="A422">
        <v>1014</v>
      </c>
      <c r="B422" t="s">
        <v>14</v>
      </c>
      <c r="C422">
        <v>127025</v>
      </c>
      <c r="D422" t="s">
        <v>579</v>
      </c>
      <c r="E422" t="s">
        <v>51</v>
      </c>
      <c r="F422" s="7">
        <v>615030</v>
      </c>
      <c r="G422" t="str">
        <f>IFERROR(VLOOKUP(F422,[1]GL!$A$2:$B$241,2,0),0)</f>
        <v>TEL&amp;POST-INTERNET FEES</v>
      </c>
      <c r="H422" t="s">
        <v>82</v>
      </c>
      <c r="I422" s="5">
        <v>0</v>
      </c>
    </row>
    <row r="423" spans="1:9" x14ac:dyDescent="0.25">
      <c r="A423">
        <v>1014</v>
      </c>
      <c r="B423" t="s">
        <v>14</v>
      </c>
      <c r="C423">
        <v>127025</v>
      </c>
      <c r="D423" t="s">
        <v>579</v>
      </c>
      <c r="E423" t="s">
        <v>51</v>
      </c>
      <c r="F423" s="7">
        <v>615020</v>
      </c>
      <c r="G423" t="str">
        <f>IFERROR(VLOOKUP(F423,[1]GL!$A$2:$B$241,2,0),0)</f>
        <v>TEL&amp;POST-CELLPHONE</v>
      </c>
      <c r="H423" t="s">
        <v>82</v>
      </c>
      <c r="I423" s="5">
        <v>5400</v>
      </c>
    </row>
    <row r="424" spans="1:9" x14ac:dyDescent="0.25">
      <c r="A424">
        <v>1014</v>
      </c>
      <c r="B424" t="s">
        <v>14</v>
      </c>
      <c r="C424">
        <v>127028</v>
      </c>
      <c r="D424" t="s">
        <v>580</v>
      </c>
      <c r="E424" t="s">
        <v>51</v>
      </c>
      <c r="F424" s="7">
        <v>614020</v>
      </c>
      <c r="G424" t="str">
        <f>IFERROR(VLOOKUP(F424,[1]GL!$A$2:$B$241,2,0),0)</f>
        <v>BUSINESS TAXES</v>
      </c>
      <c r="H424" t="s">
        <v>82</v>
      </c>
      <c r="I424" s="5">
        <v>64076.54</v>
      </c>
    </row>
    <row r="425" spans="1:9" x14ac:dyDescent="0.25">
      <c r="A425">
        <v>1014</v>
      </c>
      <c r="B425" t="s">
        <v>14</v>
      </c>
      <c r="C425">
        <v>127028</v>
      </c>
      <c r="D425" t="s">
        <v>580</v>
      </c>
      <c r="E425" t="s">
        <v>51</v>
      </c>
      <c r="F425" s="7">
        <v>618090</v>
      </c>
      <c r="G425" t="str">
        <f>IFERROR(VLOOKUP(F425,[1]GL!$A$2:$B$241,2,0),0)</f>
        <v>CONTRACT LABOR-CREW</v>
      </c>
      <c r="H425" t="s">
        <v>82</v>
      </c>
      <c r="I425" s="5">
        <v>205330.57</v>
      </c>
    </row>
    <row r="426" spans="1:9" x14ac:dyDescent="0.25">
      <c r="A426">
        <v>1014</v>
      </c>
      <c r="B426" t="s">
        <v>14</v>
      </c>
      <c r="C426">
        <v>127028</v>
      </c>
      <c r="D426" t="s">
        <v>580</v>
      </c>
      <c r="E426" t="s">
        <v>51</v>
      </c>
      <c r="F426" s="7">
        <v>618100</v>
      </c>
      <c r="G426" t="str">
        <f>IFERROR(VLOOKUP(F426,[1]GL!$A$2:$B$241,2,0),0)</f>
        <v>CONTRACT LABOR - CREW OVERTIME</v>
      </c>
      <c r="H426" t="s">
        <v>82</v>
      </c>
      <c r="I426" s="5">
        <v>84573.18</v>
      </c>
    </row>
    <row r="427" spans="1:9" x14ac:dyDescent="0.25">
      <c r="A427">
        <v>1014</v>
      </c>
      <c r="B427" t="s">
        <v>14</v>
      </c>
      <c r="C427">
        <v>127028</v>
      </c>
      <c r="D427" t="s">
        <v>580</v>
      </c>
      <c r="E427" t="s">
        <v>51</v>
      </c>
      <c r="F427" s="7">
        <v>630050</v>
      </c>
      <c r="G427" t="str">
        <f>IFERROR(VLOOKUP(F427,[1]GL!$A$2:$B$241,2,0),0)</f>
        <v>DEPRECIATION EXP. - LEASEHOLD IMPROVEMENTS</v>
      </c>
      <c r="H427" t="s">
        <v>82</v>
      </c>
      <c r="I427" s="5">
        <v>7059.84</v>
      </c>
    </row>
    <row r="428" spans="1:9" x14ac:dyDescent="0.25">
      <c r="A428">
        <v>1014</v>
      </c>
      <c r="B428" t="s">
        <v>14</v>
      </c>
      <c r="C428">
        <v>127028</v>
      </c>
      <c r="D428" t="s">
        <v>580</v>
      </c>
      <c r="E428" t="s">
        <v>51</v>
      </c>
      <c r="F428" s="7">
        <v>630130</v>
      </c>
      <c r="G428" t="str">
        <f>IFERROR(VLOOKUP(F428,[1]GL!$A$2:$B$241,2,0),0)</f>
        <v>DEPRECIATION EXP. - STORE EQUIPMENT</v>
      </c>
      <c r="H428" t="s">
        <v>82</v>
      </c>
      <c r="I428" s="5">
        <v>6600</v>
      </c>
    </row>
    <row r="429" spans="1:9" x14ac:dyDescent="0.25">
      <c r="A429">
        <v>1014</v>
      </c>
      <c r="B429" t="s">
        <v>14</v>
      </c>
      <c r="C429">
        <v>127028</v>
      </c>
      <c r="D429" t="s">
        <v>580</v>
      </c>
      <c r="E429" t="s">
        <v>51</v>
      </c>
      <c r="F429" s="7">
        <v>613030</v>
      </c>
      <c r="G429" t="str">
        <f>IFERROR(VLOOKUP(F429,[1]GL!$A$2:$B$241,2,0),0)</f>
        <v>FACTORY &amp; FARM SUPPLIES-FIXED</v>
      </c>
      <c r="H429" t="s">
        <v>82</v>
      </c>
      <c r="I429" s="5">
        <v>400</v>
      </c>
    </row>
    <row r="430" spans="1:9" x14ac:dyDescent="0.25">
      <c r="A430">
        <v>1014</v>
      </c>
      <c r="B430" t="s">
        <v>14</v>
      </c>
      <c r="C430">
        <v>127028</v>
      </c>
      <c r="D430" t="s">
        <v>580</v>
      </c>
      <c r="E430" t="s">
        <v>51</v>
      </c>
      <c r="F430" s="7">
        <v>640980</v>
      </c>
      <c r="G430" t="str">
        <f>IFERROR(VLOOKUP(F430,[1]GL!$A$2:$B$241,2,0),0)</f>
        <v>FIXED FREIGHT CHARGES</v>
      </c>
      <c r="H430" t="s">
        <v>82</v>
      </c>
      <c r="I430" s="5">
        <v>13206.66</v>
      </c>
    </row>
    <row r="431" spans="1:9" x14ac:dyDescent="0.25">
      <c r="A431">
        <v>1014</v>
      </c>
      <c r="B431" t="s">
        <v>14</v>
      </c>
      <c r="C431">
        <v>127028</v>
      </c>
      <c r="D431" t="s">
        <v>580</v>
      </c>
      <c r="E431" t="s">
        <v>51</v>
      </c>
      <c r="F431" s="7">
        <v>618070</v>
      </c>
      <c r="G431" t="str">
        <f>IFERROR(VLOOKUP(F431,[1]GL!$A$2:$B$241,2,0),0)</f>
        <v>GARBAGE DISPOSAL</v>
      </c>
      <c r="H431" t="s">
        <v>82</v>
      </c>
      <c r="I431" s="5">
        <v>1050</v>
      </c>
    </row>
    <row r="432" spans="1:9" x14ac:dyDescent="0.25">
      <c r="A432">
        <v>1014</v>
      </c>
      <c r="B432" t="s">
        <v>14</v>
      </c>
      <c r="C432">
        <v>127028</v>
      </c>
      <c r="D432" t="s">
        <v>580</v>
      </c>
      <c r="E432" t="s">
        <v>51</v>
      </c>
      <c r="F432" s="7">
        <v>618140</v>
      </c>
      <c r="G432" t="str">
        <f>IFERROR(VLOOKUP(F432,[1]GL!$A$2:$B$241,2,0),0)</f>
        <v>HAZARD PAY - CREW</v>
      </c>
      <c r="H432" t="s">
        <v>82</v>
      </c>
      <c r="I432" s="5">
        <v>1872.85</v>
      </c>
    </row>
    <row r="433" spans="1:9" x14ac:dyDescent="0.25">
      <c r="A433">
        <v>1014</v>
      </c>
      <c r="B433" t="s">
        <v>14</v>
      </c>
      <c r="C433">
        <v>127028</v>
      </c>
      <c r="D433" t="s">
        <v>580</v>
      </c>
      <c r="E433" t="s">
        <v>51</v>
      </c>
      <c r="F433" s="7">
        <v>640050</v>
      </c>
      <c r="G433" t="str">
        <f>IFERROR(VLOOKUP(F433,[1]GL!$A$2:$B$241,2,0),0)</f>
        <v>LWP- ELECTRICITY</v>
      </c>
      <c r="H433" t="s">
        <v>82</v>
      </c>
      <c r="I433" s="5">
        <v>60855.02</v>
      </c>
    </row>
    <row r="434" spans="1:9" x14ac:dyDescent="0.25">
      <c r="A434">
        <v>1014</v>
      </c>
      <c r="B434" t="s">
        <v>14</v>
      </c>
      <c r="C434">
        <v>127028</v>
      </c>
      <c r="D434" t="s">
        <v>580</v>
      </c>
      <c r="E434" t="s">
        <v>51</v>
      </c>
      <c r="F434" s="7">
        <v>640060</v>
      </c>
      <c r="G434" t="str">
        <f>IFERROR(VLOOKUP(F434,[1]GL!$A$2:$B$241,2,0),0)</f>
        <v>LWP- WATER</v>
      </c>
      <c r="H434" t="s">
        <v>82</v>
      </c>
      <c r="I434" s="5">
        <v>4606</v>
      </c>
    </row>
    <row r="435" spans="1:9" x14ac:dyDescent="0.25">
      <c r="A435">
        <v>1014</v>
      </c>
      <c r="B435" t="s">
        <v>14</v>
      </c>
      <c r="C435">
        <v>127028</v>
      </c>
      <c r="D435" t="s">
        <v>580</v>
      </c>
      <c r="E435" t="s">
        <v>51</v>
      </c>
      <c r="F435" s="7">
        <v>618060</v>
      </c>
      <c r="G435" t="str">
        <f>IFERROR(VLOOKUP(F435,[1]GL!$A$2:$B$241,2,0),0)</f>
        <v>PEST CONTROL</v>
      </c>
      <c r="H435" t="s">
        <v>82</v>
      </c>
      <c r="I435" s="5">
        <v>4000</v>
      </c>
    </row>
    <row r="436" spans="1:9" x14ac:dyDescent="0.25">
      <c r="A436">
        <v>1014</v>
      </c>
      <c r="B436" t="s">
        <v>14</v>
      </c>
      <c r="C436">
        <v>127028</v>
      </c>
      <c r="D436" t="s">
        <v>580</v>
      </c>
      <c r="E436" t="s">
        <v>51</v>
      </c>
      <c r="F436" s="7">
        <v>616030</v>
      </c>
      <c r="G436" t="str">
        <f>IFERROR(VLOOKUP(F436,[1]GL!$A$2:$B$241,2,0),0)</f>
        <v>PHOTOCOPYING/PRINTING SERVICES</v>
      </c>
      <c r="H436" t="s">
        <v>82</v>
      </c>
      <c r="I436" s="5">
        <v>619</v>
      </c>
    </row>
    <row r="437" spans="1:9" x14ac:dyDescent="0.25">
      <c r="A437">
        <v>1014</v>
      </c>
      <c r="B437" t="s">
        <v>14</v>
      </c>
      <c r="C437">
        <v>127028</v>
      </c>
      <c r="D437" t="s">
        <v>580</v>
      </c>
      <c r="E437" t="s">
        <v>51</v>
      </c>
      <c r="F437" s="7">
        <v>640210</v>
      </c>
      <c r="G437" t="str">
        <f>IFERROR(VLOOKUP(F437,[1]GL!$A$2:$B$241,2,0),0)</f>
        <v>REPAIRS &amp; MAINT.- OTHERS</v>
      </c>
      <c r="H437" t="s">
        <v>82</v>
      </c>
      <c r="I437" s="5">
        <v>9031.0300000000007</v>
      </c>
    </row>
    <row r="438" spans="1:9" x14ac:dyDescent="0.25">
      <c r="A438">
        <v>1014</v>
      </c>
      <c r="B438" t="s">
        <v>14</v>
      </c>
      <c r="C438">
        <v>127028</v>
      </c>
      <c r="D438" t="s">
        <v>580</v>
      </c>
      <c r="E438" t="s">
        <v>51</v>
      </c>
      <c r="F438" s="7">
        <v>613050</v>
      </c>
      <c r="G438" t="str">
        <f>IFERROR(VLOOKUP(F438,[1]GL!$A$2:$B$241,2,0),0)</f>
        <v>REGISTRATION FEE</v>
      </c>
      <c r="H438" t="s">
        <v>82</v>
      </c>
      <c r="I438" s="5">
        <v>500</v>
      </c>
    </row>
    <row r="439" spans="1:9" x14ac:dyDescent="0.25">
      <c r="A439">
        <v>1014</v>
      </c>
      <c r="B439" t="s">
        <v>14</v>
      </c>
      <c r="C439">
        <v>127028</v>
      </c>
      <c r="D439" t="s">
        <v>580</v>
      </c>
      <c r="E439" t="s">
        <v>51</v>
      </c>
      <c r="F439" s="7">
        <v>618080</v>
      </c>
      <c r="G439" t="str">
        <f>IFERROR(VLOOKUP(F439,[1]GL!$A$2:$B$241,2,0),0)</f>
        <v>REMITTANCE CHARGES</v>
      </c>
      <c r="H439" t="s">
        <v>82</v>
      </c>
      <c r="I439" s="5">
        <v>12760</v>
      </c>
    </row>
    <row r="440" spans="1:9" x14ac:dyDescent="0.25">
      <c r="A440">
        <v>1014</v>
      </c>
      <c r="B440" t="s">
        <v>14</v>
      </c>
      <c r="C440">
        <v>127028</v>
      </c>
      <c r="D440" t="s">
        <v>580</v>
      </c>
      <c r="E440" t="s">
        <v>51</v>
      </c>
      <c r="F440" s="7">
        <v>611060</v>
      </c>
      <c r="G440" t="str">
        <f>IFERROR(VLOOKUP(F440,[1]GL!$A$2:$B$241,2,0),0)</f>
        <v>RENT EXPENSE - STORE</v>
      </c>
      <c r="H440" t="s">
        <v>82</v>
      </c>
      <c r="I440" s="5">
        <v>147455.88</v>
      </c>
    </row>
    <row r="441" spans="1:9" x14ac:dyDescent="0.25">
      <c r="A441">
        <v>1014</v>
      </c>
      <c r="B441" t="s">
        <v>14</v>
      </c>
      <c r="C441">
        <v>127028</v>
      </c>
      <c r="D441" t="s">
        <v>580</v>
      </c>
      <c r="E441" t="s">
        <v>51</v>
      </c>
      <c r="F441" s="7">
        <v>600010</v>
      </c>
      <c r="G441" t="str">
        <f>IFERROR(VLOOKUP(F441,[1]GL!$A$2:$B$241,2,0),0)</f>
        <v>S&amp;W- BASIC PAY</v>
      </c>
      <c r="H441" t="s">
        <v>82</v>
      </c>
      <c r="I441" s="5">
        <v>0</v>
      </c>
    </row>
    <row r="442" spans="1:9" x14ac:dyDescent="0.25">
      <c r="A442">
        <v>1014</v>
      </c>
      <c r="B442" t="s">
        <v>14</v>
      </c>
      <c r="C442">
        <v>127028</v>
      </c>
      <c r="D442" t="s">
        <v>580</v>
      </c>
      <c r="E442" t="s">
        <v>51</v>
      </c>
      <c r="F442" s="7">
        <v>600120</v>
      </c>
      <c r="G442" t="str">
        <f>IFERROR(VLOOKUP(F442,[1]GL!$A$2:$B$241,2,0),0)</f>
        <v>S&amp;W- COMMISSION &amp; INCENTIVES</v>
      </c>
      <c r="H442" t="s">
        <v>82</v>
      </c>
      <c r="I442" s="5">
        <v>597</v>
      </c>
    </row>
    <row r="443" spans="1:9" x14ac:dyDescent="0.25">
      <c r="A443">
        <v>1014</v>
      </c>
      <c r="B443" t="s">
        <v>14</v>
      </c>
      <c r="C443">
        <v>127028</v>
      </c>
      <c r="D443" t="s">
        <v>580</v>
      </c>
      <c r="E443" t="s">
        <v>51</v>
      </c>
      <c r="F443" s="7">
        <v>618110</v>
      </c>
      <c r="G443" t="str">
        <f>IFERROR(VLOOKUP(F443,[1]GL!$A$2:$B$241,2,0),0)</f>
        <v>SALES INCENTIVES - CREW</v>
      </c>
      <c r="H443" t="s">
        <v>82</v>
      </c>
      <c r="I443" s="5">
        <v>6513.4</v>
      </c>
    </row>
    <row r="444" spans="1:9" x14ac:dyDescent="0.25">
      <c r="A444">
        <v>1014</v>
      </c>
      <c r="B444" t="s">
        <v>14</v>
      </c>
      <c r="C444">
        <v>127028</v>
      </c>
      <c r="D444" t="s">
        <v>580</v>
      </c>
      <c r="E444" t="s">
        <v>51</v>
      </c>
      <c r="F444" s="7">
        <v>640090</v>
      </c>
      <c r="G444" t="str">
        <f>IFERROR(VLOOKUP(F444,[1]GL!$A$2:$B$241,2,0),0)</f>
        <v>SAMPLING EXPENSES</v>
      </c>
      <c r="H444" t="s">
        <v>82</v>
      </c>
      <c r="I444" s="5">
        <v>443</v>
      </c>
    </row>
    <row r="445" spans="1:9" x14ac:dyDescent="0.25">
      <c r="A445">
        <v>1014</v>
      </c>
      <c r="B445" t="s">
        <v>14</v>
      </c>
      <c r="C445">
        <v>127028</v>
      </c>
      <c r="D445" t="s">
        <v>580</v>
      </c>
      <c r="E445" t="s">
        <v>51</v>
      </c>
      <c r="F445" s="7">
        <v>613020</v>
      </c>
      <c r="G445" t="str">
        <f>IFERROR(VLOOKUP(F445,[1]GL!$A$2:$B$241,2,0),0)</f>
        <v>STORE SUPPLIES</v>
      </c>
      <c r="H445" t="s">
        <v>82</v>
      </c>
      <c r="I445" s="5">
        <v>26524.45</v>
      </c>
    </row>
    <row r="446" spans="1:9" x14ac:dyDescent="0.25">
      <c r="A446">
        <v>1014</v>
      </c>
      <c r="B446" t="s">
        <v>14</v>
      </c>
      <c r="C446">
        <v>127028</v>
      </c>
      <c r="D446" t="s">
        <v>580</v>
      </c>
      <c r="E446" t="s">
        <v>51</v>
      </c>
      <c r="F446" s="7">
        <v>615030</v>
      </c>
      <c r="G446" t="str">
        <f>IFERROR(VLOOKUP(F446,[1]GL!$A$2:$B$241,2,0),0)</f>
        <v>TEL&amp;POST-INTERNET FEES</v>
      </c>
      <c r="H446" t="s">
        <v>82</v>
      </c>
      <c r="I446" s="5">
        <v>0</v>
      </c>
    </row>
    <row r="447" spans="1:9" x14ac:dyDescent="0.25">
      <c r="A447">
        <v>1014</v>
      </c>
      <c r="B447" t="s">
        <v>14</v>
      </c>
      <c r="C447">
        <v>127028</v>
      </c>
      <c r="D447" t="s">
        <v>580</v>
      </c>
      <c r="E447" t="s">
        <v>51</v>
      </c>
      <c r="F447" s="7">
        <v>615020</v>
      </c>
      <c r="G447" t="str">
        <f>IFERROR(VLOOKUP(F447,[1]GL!$A$2:$B$241,2,0),0)</f>
        <v>TEL&amp;POST-CELLPHONE</v>
      </c>
      <c r="H447" t="s">
        <v>82</v>
      </c>
      <c r="I447" s="5">
        <v>5400</v>
      </c>
    </row>
    <row r="448" spans="1:9" x14ac:dyDescent="0.25">
      <c r="A448">
        <v>1014</v>
      </c>
      <c r="B448" t="s">
        <v>14</v>
      </c>
      <c r="C448">
        <v>127028</v>
      </c>
      <c r="D448" t="s">
        <v>580</v>
      </c>
      <c r="E448" t="s">
        <v>51</v>
      </c>
      <c r="F448" s="7">
        <v>623080</v>
      </c>
      <c r="G448" t="str">
        <f>IFERROR(VLOOKUP(F448,[1]GL!$A$2:$B$241,2,0),0)</f>
        <v>TRADE PROMO- DISPLAY MATERIALS</v>
      </c>
      <c r="H448" t="s">
        <v>82</v>
      </c>
      <c r="I448" s="5">
        <v>651</v>
      </c>
    </row>
    <row r="449" spans="1:9" x14ac:dyDescent="0.25">
      <c r="A449">
        <v>1014</v>
      </c>
      <c r="B449" t="s">
        <v>14</v>
      </c>
      <c r="C449">
        <v>127029</v>
      </c>
      <c r="D449" t="s">
        <v>581</v>
      </c>
      <c r="E449" t="s">
        <v>51</v>
      </c>
      <c r="F449" s="7">
        <v>614020</v>
      </c>
      <c r="G449" t="str">
        <f>IFERROR(VLOOKUP(F449,[1]GL!$A$2:$B$241,2,0),0)</f>
        <v>BUSINESS TAXES</v>
      </c>
      <c r="H449" t="s">
        <v>82</v>
      </c>
      <c r="I449" s="5">
        <v>17967.95</v>
      </c>
    </row>
    <row r="450" spans="1:9" x14ac:dyDescent="0.25">
      <c r="A450">
        <v>1014</v>
      </c>
      <c r="B450" t="s">
        <v>14</v>
      </c>
      <c r="C450">
        <v>127029</v>
      </c>
      <c r="D450" t="s">
        <v>581</v>
      </c>
      <c r="E450" t="s">
        <v>51</v>
      </c>
      <c r="F450" s="7">
        <v>618090</v>
      </c>
      <c r="G450" t="str">
        <f>IFERROR(VLOOKUP(F450,[1]GL!$A$2:$B$241,2,0),0)</f>
        <v>CONTRACT LABOR-CREW</v>
      </c>
      <c r="H450" t="s">
        <v>82</v>
      </c>
      <c r="I450" s="5">
        <v>250816.32</v>
      </c>
    </row>
    <row r="451" spans="1:9" x14ac:dyDescent="0.25">
      <c r="A451">
        <v>1014</v>
      </c>
      <c r="B451" t="s">
        <v>14</v>
      </c>
      <c r="C451">
        <v>127029</v>
      </c>
      <c r="D451" t="s">
        <v>581</v>
      </c>
      <c r="E451" t="s">
        <v>51</v>
      </c>
      <c r="F451" s="7">
        <v>618100</v>
      </c>
      <c r="G451" t="str">
        <f>IFERROR(VLOOKUP(F451,[1]GL!$A$2:$B$241,2,0),0)</f>
        <v>CONTRACT LABOR - CREW OVERTIME</v>
      </c>
      <c r="H451" t="s">
        <v>82</v>
      </c>
      <c r="I451" s="5">
        <v>106484.35</v>
      </c>
    </row>
    <row r="452" spans="1:9" x14ac:dyDescent="0.25">
      <c r="A452">
        <v>1014</v>
      </c>
      <c r="B452" t="s">
        <v>14</v>
      </c>
      <c r="C452">
        <v>127029</v>
      </c>
      <c r="D452" t="s">
        <v>581</v>
      </c>
      <c r="E452" t="s">
        <v>51</v>
      </c>
      <c r="F452" s="7">
        <v>630050</v>
      </c>
      <c r="G452" t="str">
        <f>IFERROR(VLOOKUP(F452,[1]GL!$A$2:$B$241,2,0),0)</f>
        <v>DEPRECIATION EXP. - LEASEHOLD IMPROVEMENTS</v>
      </c>
      <c r="H452" t="s">
        <v>82</v>
      </c>
      <c r="I452" s="5">
        <v>59581.07</v>
      </c>
    </row>
    <row r="453" spans="1:9" x14ac:dyDescent="0.25">
      <c r="A453">
        <v>1014</v>
      </c>
      <c r="B453" t="s">
        <v>14</v>
      </c>
      <c r="C453">
        <v>127029</v>
      </c>
      <c r="D453" t="s">
        <v>581</v>
      </c>
      <c r="E453" t="s">
        <v>51</v>
      </c>
      <c r="F453" s="7">
        <v>630130</v>
      </c>
      <c r="G453" t="str">
        <f>IFERROR(VLOOKUP(F453,[1]GL!$A$2:$B$241,2,0),0)</f>
        <v>DEPRECIATION EXP. - STORE EQUIPMENT</v>
      </c>
      <c r="H453" t="s">
        <v>82</v>
      </c>
      <c r="I453" s="5">
        <v>3301.76</v>
      </c>
    </row>
    <row r="454" spans="1:9" x14ac:dyDescent="0.25">
      <c r="A454">
        <v>1014</v>
      </c>
      <c r="B454" t="s">
        <v>14</v>
      </c>
      <c r="C454">
        <v>127029</v>
      </c>
      <c r="D454" t="s">
        <v>581</v>
      </c>
      <c r="E454" t="s">
        <v>51</v>
      </c>
      <c r="F454" s="7">
        <v>613030</v>
      </c>
      <c r="G454" t="str">
        <f>IFERROR(VLOOKUP(F454,[1]GL!$A$2:$B$241,2,0),0)</f>
        <v>FACTORY &amp; FARM SUPPLIES-FIXED</v>
      </c>
      <c r="H454" t="s">
        <v>82</v>
      </c>
      <c r="I454" s="5">
        <v>-120</v>
      </c>
    </row>
    <row r="455" spans="1:9" x14ac:dyDescent="0.25">
      <c r="A455">
        <v>1014</v>
      </c>
      <c r="B455" t="s">
        <v>14</v>
      </c>
      <c r="C455">
        <v>127029</v>
      </c>
      <c r="D455" t="s">
        <v>581</v>
      </c>
      <c r="E455" t="s">
        <v>51</v>
      </c>
      <c r="F455" s="7">
        <v>640980</v>
      </c>
      <c r="G455" t="str">
        <f>IFERROR(VLOOKUP(F455,[1]GL!$A$2:$B$241,2,0),0)</f>
        <v>FIXED FREIGHT CHARGES</v>
      </c>
      <c r="H455" t="s">
        <v>82</v>
      </c>
      <c r="I455" s="5">
        <v>21846.67</v>
      </c>
    </row>
    <row r="456" spans="1:9" x14ac:dyDescent="0.25">
      <c r="A456">
        <v>1014</v>
      </c>
      <c r="B456" t="s">
        <v>14</v>
      </c>
      <c r="C456">
        <v>127029</v>
      </c>
      <c r="D456" t="s">
        <v>581</v>
      </c>
      <c r="E456" t="s">
        <v>51</v>
      </c>
      <c r="F456" s="7">
        <v>618140</v>
      </c>
      <c r="G456" t="str">
        <f>IFERROR(VLOOKUP(F456,[1]GL!$A$2:$B$241,2,0),0)</f>
        <v>HAZARD PAY - CREW</v>
      </c>
      <c r="H456" t="s">
        <v>82</v>
      </c>
      <c r="I456" s="5">
        <v>18563.75</v>
      </c>
    </row>
    <row r="457" spans="1:9" x14ac:dyDescent="0.25">
      <c r="A457">
        <v>1014</v>
      </c>
      <c r="B457" t="s">
        <v>14</v>
      </c>
      <c r="C457">
        <v>127029</v>
      </c>
      <c r="D457" t="s">
        <v>581</v>
      </c>
      <c r="E457" t="s">
        <v>51</v>
      </c>
      <c r="F457" s="7">
        <v>640050</v>
      </c>
      <c r="G457" t="str">
        <f>IFERROR(VLOOKUP(F457,[1]GL!$A$2:$B$241,2,0),0)</f>
        <v>LWP- ELECTRICITY</v>
      </c>
      <c r="H457" t="s">
        <v>82</v>
      </c>
      <c r="I457" s="5">
        <v>84351.39</v>
      </c>
    </row>
    <row r="458" spans="1:9" x14ac:dyDescent="0.25">
      <c r="A458">
        <v>1014</v>
      </c>
      <c r="B458" t="s">
        <v>14</v>
      </c>
      <c r="C458">
        <v>127029</v>
      </c>
      <c r="D458" t="s">
        <v>581</v>
      </c>
      <c r="E458" t="s">
        <v>51</v>
      </c>
      <c r="F458" s="7">
        <v>640060</v>
      </c>
      <c r="G458" t="str">
        <f>IFERROR(VLOOKUP(F458,[1]GL!$A$2:$B$241,2,0),0)</f>
        <v>LWP- WATER</v>
      </c>
      <c r="H458" t="s">
        <v>82</v>
      </c>
      <c r="I458" s="5">
        <v>6809.53</v>
      </c>
    </row>
    <row r="459" spans="1:9" x14ac:dyDescent="0.25">
      <c r="A459">
        <v>1014</v>
      </c>
      <c r="B459" t="s">
        <v>14</v>
      </c>
      <c r="C459">
        <v>127029</v>
      </c>
      <c r="D459" t="s">
        <v>581</v>
      </c>
      <c r="E459" t="s">
        <v>51</v>
      </c>
      <c r="F459" s="7">
        <v>613010</v>
      </c>
      <c r="G459" t="str">
        <f>IFERROR(VLOOKUP(F459,[1]GL!$A$2:$B$241,2,0),0)</f>
        <v>OFFICE SUPPLIES</v>
      </c>
      <c r="H459" t="s">
        <v>82</v>
      </c>
      <c r="I459" s="5">
        <v>350</v>
      </c>
    </row>
    <row r="460" spans="1:9" x14ac:dyDescent="0.25">
      <c r="A460">
        <v>1014</v>
      </c>
      <c r="B460" t="s">
        <v>14</v>
      </c>
      <c r="C460">
        <v>127029</v>
      </c>
      <c r="D460" t="s">
        <v>581</v>
      </c>
      <c r="E460" t="s">
        <v>51</v>
      </c>
      <c r="F460" s="7">
        <v>618060</v>
      </c>
      <c r="G460" t="str">
        <f>IFERROR(VLOOKUP(F460,[1]GL!$A$2:$B$241,2,0),0)</f>
        <v>PEST CONTROL</v>
      </c>
      <c r="H460" t="s">
        <v>82</v>
      </c>
      <c r="I460" s="5">
        <v>5000</v>
      </c>
    </row>
    <row r="461" spans="1:9" x14ac:dyDescent="0.25">
      <c r="A461">
        <v>1014</v>
      </c>
      <c r="B461" t="s">
        <v>14</v>
      </c>
      <c r="C461">
        <v>127029</v>
      </c>
      <c r="D461" t="s">
        <v>581</v>
      </c>
      <c r="E461" t="s">
        <v>51</v>
      </c>
      <c r="F461" s="7">
        <v>616030</v>
      </c>
      <c r="G461" t="str">
        <f>IFERROR(VLOOKUP(F461,[1]GL!$A$2:$B$241,2,0),0)</f>
        <v>PHOTOCOPYING/PRINTING SERVICES</v>
      </c>
      <c r="H461" t="s">
        <v>82</v>
      </c>
      <c r="I461" s="5">
        <v>689</v>
      </c>
    </row>
    <row r="462" spans="1:9" x14ac:dyDescent="0.25">
      <c r="A462">
        <v>1014</v>
      </c>
      <c r="B462" t="s">
        <v>14</v>
      </c>
      <c r="C462">
        <v>127029</v>
      </c>
      <c r="D462" t="s">
        <v>581</v>
      </c>
      <c r="E462" t="s">
        <v>51</v>
      </c>
      <c r="F462" s="7">
        <v>640210</v>
      </c>
      <c r="G462" t="str">
        <f>IFERROR(VLOOKUP(F462,[1]GL!$A$2:$B$241,2,0),0)</f>
        <v>REPAIRS &amp; MAINT.- OTHERS</v>
      </c>
      <c r="H462" t="s">
        <v>82</v>
      </c>
      <c r="I462" s="5">
        <v>30421.91</v>
      </c>
    </row>
    <row r="463" spans="1:9" x14ac:dyDescent="0.25">
      <c r="A463">
        <v>1014</v>
      </c>
      <c r="B463" t="s">
        <v>14</v>
      </c>
      <c r="C463">
        <v>127029</v>
      </c>
      <c r="D463" t="s">
        <v>581</v>
      </c>
      <c r="E463" t="s">
        <v>51</v>
      </c>
      <c r="F463" s="7">
        <v>613050</v>
      </c>
      <c r="G463" t="str">
        <f>IFERROR(VLOOKUP(F463,[1]GL!$A$2:$B$241,2,0),0)</f>
        <v>REGISTRATION FEE</v>
      </c>
      <c r="H463" t="s">
        <v>82</v>
      </c>
      <c r="I463" s="5">
        <v>500</v>
      </c>
    </row>
    <row r="464" spans="1:9" x14ac:dyDescent="0.25">
      <c r="A464">
        <v>1014</v>
      </c>
      <c r="B464" t="s">
        <v>14</v>
      </c>
      <c r="C464">
        <v>127029</v>
      </c>
      <c r="D464" t="s">
        <v>581</v>
      </c>
      <c r="E464" t="s">
        <v>51</v>
      </c>
      <c r="F464" s="7">
        <v>618080</v>
      </c>
      <c r="G464" t="str">
        <f>IFERROR(VLOOKUP(F464,[1]GL!$A$2:$B$241,2,0),0)</f>
        <v>REMITTANCE CHARGES</v>
      </c>
      <c r="H464" t="s">
        <v>82</v>
      </c>
      <c r="I464" s="5">
        <v>14280</v>
      </c>
    </row>
    <row r="465" spans="1:9" x14ac:dyDescent="0.25">
      <c r="A465">
        <v>1014</v>
      </c>
      <c r="B465" t="s">
        <v>14</v>
      </c>
      <c r="C465">
        <v>127029</v>
      </c>
      <c r="D465" t="s">
        <v>581</v>
      </c>
      <c r="E465" t="s">
        <v>51</v>
      </c>
      <c r="F465" s="7">
        <v>611060</v>
      </c>
      <c r="G465" t="str">
        <f>IFERROR(VLOOKUP(F465,[1]GL!$A$2:$B$241,2,0),0)</f>
        <v>RENT EXPENSE - STORE</v>
      </c>
      <c r="H465" t="s">
        <v>82</v>
      </c>
      <c r="I465" s="5">
        <v>218244.19</v>
      </c>
    </row>
    <row r="466" spans="1:9" x14ac:dyDescent="0.25">
      <c r="A466">
        <v>1014</v>
      </c>
      <c r="B466" t="s">
        <v>14</v>
      </c>
      <c r="C466">
        <v>127029</v>
      </c>
      <c r="D466" t="s">
        <v>581</v>
      </c>
      <c r="E466" t="s">
        <v>51</v>
      </c>
      <c r="F466" s="7">
        <v>600010</v>
      </c>
      <c r="G466" t="str">
        <f>IFERROR(VLOOKUP(F466,[1]GL!$A$2:$B$241,2,0),0)</f>
        <v>S&amp;W- BASIC PAY</v>
      </c>
      <c r="H466" t="s">
        <v>82</v>
      </c>
      <c r="I466" s="5">
        <v>0</v>
      </c>
    </row>
    <row r="467" spans="1:9" x14ac:dyDescent="0.25">
      <c r="A467">
        <v>1014</v>
      </c>
      <c r="B467" t="s">
        <v>14</v>
      </c>
      <c r="C467">
        <v>127029</v>
      </c>
      <c r="D467" t="s">
        <v>581</v>
      </c>
      <c r="E467" t="s">
        <v>51</v>
      </c>
      <c r="F467" s="7">
        <v>600120</v>
      </c>
      <c r="G467" t="str">
        <f>IFERROR(VLOOKUP(F467,[1]GL!$A$2:$B$241,2,0),0)</f>
        <v>S&amp;W- COMMISSION &amp; INCENTIVES</v>
      </c>
      <c r="H467" t="s">
        <v>82</v>
      </c>
      <c r="I467" s="5">
        <v>1640</v>
      </c>
    </row>
    <row r="468" spans="1:9" x14ac:dyDescent="0.25">
      <c r="A468">
        <v>1014</v>
      </c>
      <c r="B468" t="s">
        <v>14</v>
      </c>
      <c r="C468">
        <v>127029</v>
      </c>
      <c r="D468" t="s">
        <v>581</v>
      </c>
      <c r="E468" t="s">
        <v>51</v>
      </c>
      <c r="F468" s="7">
        <v>618110</v>
      </c>
      <c r="G468" t="str">
        <f>IFERROR(VLOOKUP(F468,[1]GL!$A$2:$B$241,2,0),0)</f>
        <v>SALES INCENTIVES - CREW</v>
      </c>
      <c r="H468" t="s">
        <v>82</v>
      </c>
      <c r="I468" s="5">
        <v>2584</v>
      </c>
    </row>
    <row r="469" spans="1:9" x14ac:dyDescent="0.25">
      <c r="A469">
        <v>1014</v>
      </c>
      <c r="B469" t="s">
        <v>14</v>
      </c>
      <c r="C469">
        <v>127029</v>
      </c>
      <c r="D469" t="s">
        <v>581</v>
      </c>
      <c r="E469" t="s">
        <v>51</v>
      </c>
      <c r="F469" s="7">
        <v>640090</v>
      </c>
      <c r="G469" t="str">
        <f>IFERROR(VLOOKUP(F469,[1]GL!$A$2:$B$241,2,0),0)</f>
        <v>SAMPLING EXPENSES</v>
      </c>
      <c r="H469" t="s">
        <v>82</v>
      </c>
      <c r="I469" s="5">
        <v>886</v>
      </c>
    </row>
    <row r="470" spans="1:9" x14ac:dyDescent="0.25">
      <c r="A470">
        <v>1014</v>
      </c>
      <c r="B470" t="s">
        <v>14</v>
      </c>
      <c r="C470">
        <v>127029</v>
      </c>
      <c r="D470" t="s">
        <v>581</v>
      </c>
      <c r="E470" t="s">
        <v>51</v>
      </c>
      <c r="F470" s="7">
        <v>613020</v>
      </c>
      <c r="G470" t="str">
        <f>IFERROR(VLOOKUP(F470,[1]GL!$A$2:$B$241,2,0),0)</f>
        <v>STORE SUPPLIES</v>
      </c>
      <c r="H470" t="s">
        <v>82</v>
      </c>
      <c r="I470" s="5">
        <v>53530.57</v>
      </c>
    </row>
    <row r="471" spans="1:9" x14ac:dyDescent="0.25">
      <c r="A471">
        <v>1014</v>
      </c>
      <c r="B471" t="s">
        <v>14</v>
      </c>
      <c r="C471">
        <v>127029</v>
      </c>
      <c r="D471" t="s">
        <v>581</v>
      </c>
      <c r="E471" t="s">
        <v>51</v>
      </c>
      <c r="F471" s="7">
        <v>615030</v>
      </c>
      <c r="G471" t="str">
        <f>IFERROR(VLOOKUP(F471,[1]GL!$A$2:$B$241,2,0),0)</f>
        <v>TEL&amp;POST-INTERNET FEES</v>
      </c>
      <c r="H471" t="s">
        <v>82</v>
      </c>
      <c r="I471" s="5">
        <v>0</v>
      </c>
    </row>
    <row r="472" spans="1:9" x14ac:dyDescent="0.25">
      <c r="A472">
        <v>1014</v>
      </c>
      <c r="B472" t="s">
        <v>14</v>
      </c>
      <c r="C472">
        <v>127029</v>
      </c>
      <c r="D472" t="s">
        <v>581</v>
      </c>
      <c r="E472" t="s">
        <v>51</v>
      </c>
      <c r="F472" s="7">
        <v>615020</v>
      </c>
      <c r="G472" t="str">
        <f>IFERROR(VLOOKUP(F472,[1]GL!$A$2:$B$241,2,0),0)</f>
        <v>TEL&amp;POST-CELLPHONE</v>
      </c>
      <c r="H472" t="s">
        <v>82</v>
      </c>
      <c r="I472" s="5">
        <v>7001.94</v>
      </c>
    </row>
    <row r="473" spans="1:9" x14ac:dyDescent="0.25">
      <c r="A473">
        <v>1014</v>
      </c>
      <c r="B473" t="s">
        <v>14</v>
      </c>
      <c r="C473">
        <v>127029</v>
      </c>
      <c r="D473" t="s">
        <v>581</v>
      </c>
      <c r="E473" t="s">
        <v>51</v>
      </c>
      <c r="F473" s="7">
        <v>623080</v>
      </c>
      <c r="G473" t="str">
        <f>IFERROR(VLOOKUP(F473,[1]GL!$A$2:$B$241,2,0),0)</f>
        <v>TRADE PROMO- DISPLAY MATERIALS</v>
      </c>
      <c r="H473" t="s">
        <v>82</v>
      </c>
      <c r="I473" s="5">
        <v>651</v>
      </c>
    </row>
    <row r="474" spans="1:9" x14ac:dyDescent="0.25">
      <c r="A474">
        <v>1014</v>
      </c>
      <c r="B474" t="s">
        <v>14</v>
      </c>
      <c r="C474">
        <v>127030</v>
      </c>
      <c r="D474" t="s">
        <v>582</v>
      </c>
      <c r="E474" t="s">
        <v>51</v>
      </c>
      <c r="F474" s="7">
        <v>614020</v>
      </c>
      <c r="G474" t="str">
        <f>IFERROR(VLOOKUP(F474,[1]GL!$A$2:$B$241,2,0),0)</f>
        <v>BUSINESS TAXES</v>
      </c>
      <c r="H474" t="s">
        <v>82</v>
      </c>
      <c r="I474" s="5">
        <v>31973.53</v>
      </c>
    </row>
    <row r="475" spans="1:9" x14ac:dyDescent="0.25">
      <c r="A475">
        <v>1014</v>
      </c>
      <c r="B475" t="s">
        <v>14</v>
      </c>
      <c r="C475">
        <v>127030</v>
      </c>
      <c r="D475" t="s">
        <v>582</v>
      </c>
      <c r="E475" t="s">
        <v>51</v>
      </c>
      <c r="F475" s="7">
        <v>618090</v>
      </c>
      <c r="G475" t="str">
        <f>IFERROR(VLOOKUP(F475,[1]GL!$A$2:$B$241,2,0),0)</f>
        <v>CONTRACT LABOR-CREW</v>
      </c>
      <c r="H475" t="s">
        <v>82</v>
      </c>
      <c r="I475" s="5">
        <v>207062.95</v>
      </c>
    </row>
    <row r="476" spans="1:9" x14ac:dyDescent="0.25">
      <c r="A476">
        <v>1014</v>
      </c>
      <c r="B476" t="s">
        <v>14</v>
      </c>
      <c r="C476">
        <v>127030</v>
      </c>
      <c r="D476" t="s">
        <v>582</v>
      </c>
      <c r="E476" t="s">
        <v>51</v>
      </c>
      <c r="F476" s="7">
        <v>618020</v>
      </c>
      <c r="G476" t="str">
        <f>IFERROR(VLOOKUP(F476,[1]GL!$A$2:$B$241,2,0),0)</f>
        <v>CONTRACT LABOR-FIXED</v>
      </c>
      <c r="H476" t="s">
        <v>82</v>
      </c>
      <c r="I476" s="5">
        <v>840</v>
      </c>
    </row>
    <row r="477" spans="1:9" x14ac:dyDescent="0.25">
      <c r="A477">
        <v>1014</v>
      </c>
      <c r="B477" t="s">
        <v>14</v>
      </c>
      <c r="C477">
        <v>127030</v>
      </c>
      <c r="D477" t="s">
        <v>582</v>
      </c>
      <c r="E477" t="s">
        <v>51</v>
      </c>
      <c r="F477" s="7">
        <v>618100</v>
      </c>
      <c r="G477" t="str">
        <f>IFERROR(VLOOKUP(F477,[1]GL!$A$2:$B$241,2,0),0)</f>
        <v>CONTRACT LABOR - CREW OVERTIME</v>
      </c>
      <c r="H477" t="s">
        <v>82</v>
      </c>
      <c r="I477" s="5">
        <v>78151.34</v>
      </c>
    </row>
    <row r="478" spans="1:9" x14ac:dyDescent="0.25">
      <c r="A478">
        <v>1014</v>
      </c>
      <c r="B478" t="s">
        <v>14</v>
      </c>
      <c r="C478">
        <v>127030</v>
      </c>
      <c r="D478" t="s">
        <v>582</v>
      </c>
      <c r="E478" t="s">
        <v>51</v>
      </c>
      <c r="F478" s="7">
        <v>630050</v>
      </c>
      <c r="G478" t="str">
        <f>IFERROR(VLOOKUP(F478,[1]GL!$A$2:$B$241,2,0),0)</f>
        <v>DEPRECIATION EXP. - LEASEHOLD IMPROVEMENTS</v>
      </c>
      <c r="H478" t="s">
        <v>82</v>
      </c>
      <c r="I478" s="5">
        <v>4366.66</v>
      </c>
    </row>
    <row r="479" spans="1:9" x14ac:dyDescent="0.25">
      <c r="A479">
        <v>1014</v>
      </c>
      <c r="B479" t="s">
        <v>14</v>
      </c>
      <c r="C479">
        <v>127030</v>
      </c>
      <c r="D479" t="s">
        <v>582</v>
      </c>
      <c r="E479" t="s">
        <v>51</v>
      </c>
      <c r="F479" s="7">
        <v>630130</v>
      </c>
      <c r="G479" t="str">
        <f>IFERROR(VLOOKUP(F479,[1]GL!$A$2:$B$241,2,0),0)</f>
        <v>DEPRECIATION EXP. - STORE EQUIPMENT</v>
      </c>
      <c r="H479" t="s">
        <v>82</v>
      </c>
      <c r="I479" s="5">
        <v>3740.67</v>
      </c>
    </row>
    <row r="480" spans="1:9" x14ac:dyDescent="0.25">
      <c r="A480">
        <v>1014</v>
      </c>
      <c r="B480" t="s">
        <v>14</v>
      </c>
      <c r="C480">
        <v>127030</v>
      </c>
      <c r="D480" t="s">
        <v>582</v>
      </c>
      <c r="E480" t="s">
        <v>51</v>
      </c>
      <c r="F480" s="7">
        <v>613030</v>
      </c>
      <c r="G480" t="str">
        <f>IFERROR(VLOOKUP(F480,[1]GL!$A$2:$B$241,2,0),0)</f>
        <v>FACTORY &amp; FARM SUPPLIES-FIXED</v>
      </c>
      <c r="H480" t="s">
        <v>82</v>
      </c>
      <c r="I480" s="5">
        <v>800</v>
      </c>
    </row>
    <row r="481" spans="1:9" x14ac:dyDescent="0.25">
      <c r="A481">
        <v>1014</v>
      </c>
      <c r="B481" t="s">
        <v>14</v>
      </c>
      <c r="C481">
        <v>127030</v>
      </c>
      <c r="D481" t="s">
        <v>582</v>
      </c>
      <c r="E481" t="s">
        <v>51</v>
      </c>
      <c r="F481" s="7">
        <v>640980</v>
      </c>
      <c r="G481" t="str">
        <f>IFERROR(VLOOKUP(F481,[1]GL!$A$2:$B$241,2,0),0)</f>
        <v>FIXED FREIGHT CHARGES</v>
      </c>
      <c r="H481" t="s">
        <v>82</v>
      </c>
      <c r="I481" s="5">
        <v>28861.7</v>
      </c>
    </row>
    <row r="482" spans="1:9" x14ac:dyDescent="0.25">
      <c r="A482">
        <v>1014</v>
      </c>
      <c r="B482" t="s">
        <v>14</v>
      </c>
      <c r="C482">
        <v>127030</v>
      </c>
      <c r="D482" t="s">
        <v>582</v>
      </c>
      <c r="E482" t="s">
        <v>51</v>
      </c>
      <c r="F482" s="7">
        <v>618140</v>
      </c>
      <c r="G482" t="str">
        <f>IFERROR(VLOOKUP(F482,[1]GL!$A$2:$B$241,2,0),0)</f>
        <v>HAZARD PAY - CREW</v>
      </c>
      <c r="H482" t="s">
        <v>82</v>
      </c>
      <c r="I482" s="5">
        <v>12312.5</v>
      </c>
    </row>
    <row r="483" spans="1:9" x14ac:dyDescent="0.25">
      <c r="A483">
        <v>1014</v>
      </c>
      <c r="B483" t="s">
        <v>14</v>
      </c>
      <c r="C483">
        <v>127030</v>
      </c>
      <c r="D483" t="s">
        <v>582</v>
      </c>
      <c r="E483" t="s">
        <v>51</v>
      </c>
      <c r="F483" s="7">
        <v>640050</v>
      </c>
      <c r="G483" t="str">
        <f>IFERROR(VLOOKUP(F483,[1]GL!$A$2:$B$241,2,0),0)</f>
        <v>LWP- ELECTRICITY</v>
      </c>
      <c r="H483" t="s">
        <v>82</v>
      </c>
      <c r="I483" s="5">
        <v>70493.45</v>
      </c>
    </row>
    <row r="484" spans="1:9" x14ac:dyDescent="0.25">
      <c r="A484">
        <v>1014</v>
      </c>
      <c r="B484" t="s">
        <v>14</v>
      </c>
      <c r="C484">
        <v>127030</v>
      </c>
      <c r="D484" t="s">
        <v>582</v>
      </c>
      <c r="E484" t="s">
        <v>51</v>
      </c>
      <c r="F484" s="7">
        <v>640060</v>
      </c>
      <c r="G484" t="str">
        <f>IFERROR(VLOOKUP(F484,[1]GL!$A$2:$B$241,2,0),0)</f>
        <v>LWP- WATER</v>
      </c>
      <c r="H484" t="s">
        <v>82</v>
      </c>
      <c r="I484" s="5">
        <v>5339</v>
      </c>
    </row>
    <row r="485" spans="1:9" x14ac:dyDescent="0.25">
      <c r="A485">
        <v>1014</v>
      </c>
      <c r="B485" t="s">
        <v>14</v>
      </c>
      <c r="C485">
        <v>127030</v>
      </c>
      <c r="D485" t="s">
        <v>582</v>
      </c>
      <c r="E485" t="s">
        <v>51</v>
      </c>
      <c r="F485" s="7">
        <v>618060</v>
      </c>
      <c r="G485" t="str">
        <f>IFERROR(VLOOKUP(F485,[1]GL!$A$2:$B$241,2,0),0)</f>
        <v>PEST CONTROL</v>
      </c>
      <c r="H485" t="s">
        <v>82</v>
      </c>
      <c r="I485" s="5">
        <v>5000</v>
      </c>
    </row>
    <row r="486" spans="1:9" x14ac:dyDescent="0.25">
      <c r="A486">
        <v>1014</v>
      </c>
      <c r="B486" t="s">
        <v>14</v>
      </c>
      <c r="C486">
        <v>127030</v>
      </c>
      <c r="D486" t="s">
        <v>582</v>
      </c>
      <c r="E486" t="s">
        <v>51</v>
      </c>
      <c r="F486" s="7">
        <v>616030</v>
      </c>
      <c r="G486" t="str">
        <f>IFERROR(VLOOKUP(F486,[1]GL!$A$2:$B$241,2,0),0)</f>
        <v>PHOTOCOPYING/PRINTING SERVICES</v>
      </c>
      <c r="H486" t="s">
        <v>82</v>
      </c>
      <c r="I486" s="5">
        <v>539</v>
      </c>
    </row>
    <row r="487" spans="1:9" x14ac:dyDescent="0.25">
      <c r="A487">
        <v>1014</v>
      </c>
      <c r="B487" t="s">
        <v>14</v>
      </c>
      <c r="C487">
        <v>127030</v>
      </c>
      <c r="D487" t="s">
        <v>582</v>
      </c>
      <c r="E487" t="s">
        <v>51</v>
      </c>
      <c r="F487" s="7">
        <v>640210</v>
      </c>
      <c r="G487" t="str">
        <f>IFERROR(VLOOKUP(F487,[1]GL!$A$2:$B$241,2,0),0)</f>
        <v>REPAIRS &amp; MAINT.- OTHERS</v>
      </c>
      <c r="H487" t="s">
        <v>82</v>
      </c>
      <c r="I487" s="5">
        <v>13514.88</v>
      </c>
    </row>
    <row r="488" spans="1:9" x14ac:dyDescent="0.25">
      <c r="A488">
        <v>1014</v>
      </c>
      <c r="B488" t="s">
        <v>14</v>
      </c>
      <c r="C488">
        <v>127030</v>
      </c>
      <c r="D488" t="s">
        <v>582</v>
      </c>
      <c r="E488" t="s">
        <v>51</v>
      </c>
      <c r="F488" s="7">
        <v>613050</v>
      </c>
      <c r="G488" t="str">
        <f>IFERROR(VLOOKUP(F488,[1]GL!$A$2:$B$241,2,0),0)</f>
        <v>REGISTRATION FEE</v>
      </c>
      <c r="H488" t="s">
        <v>82</v>
      </c>
      <c r="I488" s="5">
        <v>500</v>
      </c>
    </row>
    <row r="489" spans="1:9" x14ac:dyDescent="0.25">
      <c r="A489">
        <v>1014</v>
      </c>
      <c r="B489" t="s">
        <v>14</v>
      </c>
      <c r="C489">
        <v>127030</v>
      </c>
      <c r="D489" t="s">
        <v>582</v>
      </c>
      <c r="E489" t="s">
        <v>51</v>
      </c>
      <c r="F489" s="7">
        <v>618080</v>
      </c>
      <c r="G489" t="str">
        <f>IFERROR(VLOOKUP(F489,[1]GL!$A$2:$B$241,2,0),0)</f>
        <v>REMITTANCE CHARGES</v>
      </c>
      <c r="H489" t="s">
        <v>82</v>
      </c>
      <c r="I489" s="5">
        <v>14000</v>
      </c>
    </row>
    <row r="490" spans="1:9" x14ac:dyDescent="0.25">
      <c r="A490">
        <v>1014</v>
      </c>
      <c r="B490" t="s">
        <v>14</v>
      </c>
      <c r="C490" s="4">
        <v>127030</v>
      </c>
      <c r="D490" t="s">
        <v>582</v>
      </c>
      <c r="E490" t="s">
        <v>51</v>
      </c>
      <c r="F490" s="7">
        <v>611060</v>
      </c>
      <c r="G490" t="str">
        <f>IFERROR(VLOOKUP(F490,[1]GL!$A$2:$B$241,2,0),0)</f>
        <v>RENT EXPENSE - STORE</v>
      </c>
      <c r="H490" t="s">
        <v>82</v>
      </c>
      <c r="I490" s="5">
        <v>128735.16</v>
      </c>
    </row>
    <row r="491" spans="1:9" x14ac:dyDescent="0.25">
      <c r="A491">
        <v>1014</v>
      </c>
      <c r="B491" t="s">
        <v>14</v>
      </c>
      <c r="C491">
        <v>127030</v>
      </c>
      <c r="D491" t="s">
        <v>582</v>
      </c>
      <c r="E491" t="s">
        <v>51</v>
      </c>
      <c r="F491" s="7">
        <v>600010</v>
      </c>
      <c r="G491" t="str">
        <f>IFERROR(VLOOKUP(F491,[1]GL!$A$2:$B$241,2,0),0)</f>
        <v>S&amp;W- BASIC PAY</v>
      </c>
      <c r="H491" t="s">
        <v>82</v>
      </c>
      <c r="I491" s="5">
        <v>0</v>
      </c>
    </row>
    <row r="492" spans="1:9" x14ac:dyDescent="0.25">
      <c r="A492">
        <v>1014</v>
      </c>
      <c r="B492" t="s">
        <v>14</v>
      </c>
      <c r="C492">
        <v>127030</v>
      </c>
      <c r="D492" t="s">
        <v>582</v>
      </c>
      <c r="E492" t="s">
        <v>51</v>
      </c>
      <c r="F492" s="7">
        <v>600120</v>
      </c>
      <c r="G492" t="str">
        <f>IFERROR(VLOOKUP(F492,[1]GL!$A$2:$B$241,2,0),0)</f>
        <v>S&amp;W- COMMISSION &amp; INCENTIVES</v>
      </c>
      <c r="H492" t="s">
        <v>82</v>
      </c>
      <c r="I492" s="5">
        <v>2735</v>
      </c>
    </row>
    <row r="493" spans="1:9" x14ac:dyDescent="0.25">
      <c r="A493">
        <v>1014</v>
      </c>
      <c r="B493" t="s">
        <v>14</v>
      </c>
      <c r="C493">
        <v>127030</v>
      </c>
      <c r="D493" t="s">
        <v>582</v>
      </c>
      <c r="E493" t="s">
        <v>51</v>
      </c>
      <c r="F493" s="7">
        <v>618110</v>
      </c>
      <c r="G493" t="str">
        <f>IFERROR(VLOOKUP(F493,[1]GL!$A$2:$B$241,2,0),0)</f>
        <v>SALES INCENTIVES - CREW</v>
      </c>
      <c r="H493" t="s">
        <v>82</v>
      </c>
      <c r="I493" s="5">
        <v>3004</v>
      </c>
    </row>
    <row r="494" spans="1:9" x14ac:dyDescent="0.25">
      <c r="A494">
        <v>1014</v>
      </c>
      <c r="B494" t="s">
        <v>14</v>
      </c>
      <c r="C494">
        <v>127030</v>
      </c>
      <c r="D494" t="s">
        <v>582</v>
      </c>
      <c r="E494" t="s">
        <v>51</v>
      </c>
      <c r="F494" s="7">
        <v>640090</v>
      </c>
      <c r="G494" t="str">
        <f>IFERROR(VLOOKUP(F494,[1]GL!$A$2:$B$241,2,0),0)</f>
        <v>SAMPLING EXPENSES</v>
      </c>
      <c r="H494" t="s">
        <v>82</v>
      </c>
      <c r="I494" s="5">
        <v>742.08</v>
      </c>
    </row>
    <row r="495" spans="1:9" x14ac:dyDescent="0.25">
      <c r="A495">
        <v>1014</v>
      </c>
      <c r="B495" t="s">
        <v>14</v>
      </c>
      <c r="C495">
        <v>127030</v>
      </c>
      <c r="D495" t="s">
        <v>582</v>
      </c>
      <c r="E495" t="s">
        <v>51</v>
      </c>
      <c r="F495" s="7">
        <v>613020</v>
      </c>
      <c r="G495" t="str">
        <f>IFERROR(VLOOKUP(F495,[1]GL!$A$2:$B$241,2,0),0)</f>
        <v>STORE SUPPLIES</v>
      </c>
      <c r="H495" t="s">
        <v>82</v>
      </c>
      <c r="I495" s="5">
        <v>40388.519999999997</v>
      </c>
    </row>
    <row r="496" spans="1:9" x14ac:dyDescent="0.25">
      <c r="A496">
        <v>1014</v>
      </c>
      <c r="B496" t="s">
        <v>14</v>
      </c>
      <c r="C496">
        <v>127030</v>
      </c>
      <c r="D496" t="s">
        <v>582</v>
      </c>
      <c r="E496" t="s">
        <v>51</v>
      </c>
      <c r="F496" s="7">
        <v>615030</v>
      </c>
      <c r="G496" t="str">
        <f>IFERROR(VLOOKUP(F496,[1]GL!$A$2:$B$241,2,0),0)</f>
        <v>TEL&amp;POST-INTERNET FEES</v>
      </c>
      <c r="H496" t="s">
        <v>82</v>
      </c>
      <c r="I496" s="5">
        <v>0</v>
      </c>
    </row>
    <row r="497" spans="1:9" x14ac:dyDescent="0.25">
      <c r="A497">
        <v>1014</v>
      </c>
      <c r="B497" t="s">
        <v>14</v>
      </c>
      <c r="C497">
        <v>127030</v>
      </c>
      <c r="D497" t="s">
        <v>582</v>
      </c>
      <c r="E497" t="s">
        <v>51</v>
      </c>
      <c r="F497" s="7">
        <v>615020</v>
      </c>
      <c r="G497" t="str">
        <f>IFERROR(VLOOKUP(F497,[1]GL!$A$2:$B$241,2,0),0)</f>
        <v>TEL&amp;POST-CELLPHONE</v>
      </c>
      <c r="H497" t="s">
        <v>82</v>
      </c>
      <c r="I497" s="5">
        <v>5400</v>
      </c>
    </row>
    <row r="498" spans="1:9" x14ac:dyDescent="0.25">
      <c r="A498">
        <v>1014</v>
      </c>
      <c r="B498" t="s">
        <v>14</v>
      </c>
      <c r="C498">
        <v>127031</v>
      </c>
      <c r="D498" t="s">
        <v>583</v>
      </c>
      <c r="E498" t="s">
        <v>51</v>
      </c>
      <c r="F498" s="7">
        <v>614020</v>
      </c>
      <c r="G498" t="str">
        <f>IFERROR(VLOOKUP(F498,[1]GL!$A$2:$B$241,2,0),0)</f>
        <v>BUSINESS TAXES</v>
      </c>
      <c r="H498" t="s">
        <v>82</v>
      </c>
      <c r="I498" s="5">
        <v>15793.55</v>
      </c>
    </row>
    <row r="499" spans="1:9" x14ac:dyDescent="0.25">
      <c r="A499">
        <v>1014</v>
      </c>
      <c r="B499" t="s">
        <v>14</v>
      </c>
      <c r="C499">
        <v>127031</v>
      </c>
      <c r="D499" t="s">
        <v>583</v>
      </c>
      <c r="E499" t="s">
        <v>51</v>
      </c>
      <c r="F499" s="7">
        <v>618090</v>
      </c>
      <c r="G499" t="str">
        <f>IFERROR(VLOOKUP(F499,[1]GL!$A$2:$B$241,2,0),0)</f>
        <v>CONTRACT LABOR-CREW</v>
      </c>
      <c r="H499" t="s">
        <v>82</v>
      </c>
      <c r="I499" s="5">
        <v>209248.69</v>
      </c>
    </row>
    <row r="500" spans="1:9" x14ac:dyDescent="0.25">
      <c r="A500">
        <v>1014</v>
      </c>
      <c r="B500" t="s">
        <v>14</v>
      </c>
      <c r="C500">
        <v>127031</v>
      </c>
      <c r="D500" t="s">
        <v>583</v>
      </c>
      <c r="E500" t="s">
        <v>51</v>
      </c>
      <c r="F500" s="7">
        <v>618100</v>
      </c>
      <c r="G500" t="str">
        <f>IFERROR(VLOOKUP(F500,[1]GL!$A$2:$B$241,2,0),0)</f>
        <v>CONTRACT LABOR - CREW OVERTIME</v>
      </c>
      <c r="H500" t="s">
        <v>82</v>
      </c>
      <c r="I500" s="5">
        <v>79227.899999999994</v>
      </c>
    </row>
    <row r="501" spans="1:9" x14ac:dyDescent="0.25">
      <c r="A501">
        <v>1014</v>
      </c>
      <c r="B501" t="s">
        <v>14</v>
      </c>
      <c r="C501">
        <v>127031</v>
      </c>
      <c r="D501" t="s">
        <v>583</v>
      </c>
      <c r="E501" t="s">
        <v>51</v>
      </c>
      <c r="F501" s="7">
        <v>630050</v>
      </c>
      <c r="G501" t="str">
        <f>IFERROR(VLOOKUP(F501,[1]GL!$A$2:$B$241,2,0),0)</f>
        <v>DEPRECIATION EXP. - LEASEHOLD IMPROVEMENTS</v>
      </c>
      <c r="H501" t="s">
        <v>82</v>
      </c>
      <c r="I501" s="5">
        <v>35511.9</v>
      </c>
    </row>
    <row r="502" spans="1:9" x14ac:dyDescent="0.25">
      <c r="A502">
        <v>1014</v>
      </c>
      <c r="B502" t="s">
        <v>14</v>
      </c>
      <c r="C502">
        <v>127031</v>
      </c>
      <c r="D502" t="s">
        <v>583</v>
      </c>
      <c r="E502" t="s">
        <v>51</v>
      </c>
      <c r="F502" s="7">
        <v>630130</v>
      </c>
      <c r="G502" t="str">
        <f>IFERROR(VLOOKUP(F502,[1]GL!$A$2:$B$241,2,0),0)</f>
        <v>DEPRECIATION EXP. - STORE EQUIPMENT</v>
      </c>
      <c r="H502" t="s">
        <v>82</v>
      </c>
      <c r="I502" s="5">
        <v>14850</v>
      </c>
    </row>
    <row r="503" spans="1:9" x14ac:dyDescent="0.25">
      <c r="A503">
        <v>1014</v>
      </c>
      <c r="B503" t="s">
        <v>14</v>
      </c>
      <c r="C503">
        <v>127031</v>
      </c>
      <c r="D503" t="s">
        <v>583</v>
      </c>
      <c r="E503" t="s">
        <v>51</v>
      </c>
      <c r="F503" s="7">
        <v>613030</v>
      </c>
      <c r="G503" t="str">
        <f>IFERROR(VLOOKUP(F503,[1]GL!$A$2:$B$241,2,0),0)</f>
        <v>FACTORY &amp; FARM SUPPLIES-FIXED</v>
      </c>
      <c r="H503" t="s">
        <v>82</v>
      </c>
      <c r="I503" s="5">
        <v>-120</v>
      </c>
    </row>
    <row r="504" spans="1:9" x14ac:dyDescent="0.25">
      <c r="A504">
        <v>1014</v>
      </c>
      <c r="B504" t="s">
        <v>14</v>
      </c>
      <c r="C504">
        <v>127031</v>
      </c>
      <c r="D504" t="s">
        <v>583</v>
      </c>
      <c r="E504" t="s">
        <v>51</v>
      </c>
      <c r="F504" s="7">
        <v>640980</v>
      </c>
      <c r="G504" t="str">
        <f>IFERROR(VLOOKUP(F504,[1]GL!$A$2:$B$241,2,0),0)</f>
        <v>FIXED FREIGHT CHARGES</v>
      </c>
      <c r="H504" t="s">
        <v>82</v>
      </c>
      <c r="I504" s="5">
        <v>13206.67</v>
      </c>
    </row>
    <row r="505" spans="1:9" x14ac:dyDescent="0.25">
      <c r="A505">
        <v>1014</v>
      </c>
      <c r="B505" t="s">
        <v>14</v>
      </c>
      <c r="C505">
        <v>127031</v>
      </c>
      <c r="D505" t="s">
        <v>583</v>
      </c>
      <c r="E505" t="s">
        <v>51</v>
      </c>
      <c r="F505" s="7">
        <v>618140</v>
      </c>
      <c r="G505" t="str">
        <f>IFERROR(VLOOKUP(F505,[1]GL!$A$2:$B$241,2,0),0)</f>
        <v>HAZARD PAY - CREW</v>
      </c>
      <c r="H505" t="s">
        <v>82</v>
      </c>
      <c r="I505" s="5">
        <v>1872.85</v>
      </c>
    </row>
    <row r="506" spans="1:9" x14ac:dyDescent="0.25">
      <c r="A506">
        <v>1014</v>
      </c>
      <c r="B506" t="s">
        <v>14</v>
      </c>
      <c r="C506">
        <v>127031</v>
      </c>
      <c r="D506" t="s">
        <v>583</v>
      </c>
      <c r="E506" t="s">
        <v>51</v>
      </c>
      <c r="F506" s="7">
        <v>640250</v>
      </c>
      <c r="G506" t="str">
        <f>IFERROR(VLOOKUP(F506,[1]GL!$A$2:$B$241,2,0),0)</f>
        <v>ICE CONSUMPTION - FIXED</v>
      </c>
      <c r="H506" t="s">
        <v>82</v>
      </c>
      <c r="I506" s="5">
        <v>470</v>
      </c>
    </row>
    <row r="507" spans="1:9" x14ac:dyDescent="0.25">
      <c r="A507">
        <v>1014</v>
      </c>
      <c r="B507" t="s">
        <v>14</v>
      </c>
      <c r="C507">
        <v>127031</v>
      </c>
      <c r="D507" t="s">
        <v>583</v>
      </c>
      <c r="E507" t="s">
        <v>51</v>
      </c>
      <c r="F507" s="7">
        <v>640050</v>
      </c>
      <c r="G507" t="str">
        <f>IFERROR(VLOOKUP(F507,[1]GL!$A$2:$B$241,2,0),0)</f>
        <v>LWP- ELECTRICITY</v>
      </c>
      <c r="H507" t="s">
        <v>82</v>
      </c>
      <c r="I507" s="5">
        <v>79416.55</v>
      </c>
    </row>
    <row r="508" spans="1:9" x14ac:dyDescent="0.25">
      <c r="A508">
        <v>1014</v>
      </c>
      <c r="B508" t="s">
        <v>14</v>
      </c>
      <c r="C508">
        <v>127031</v>
      </c>
      <c r="D508" t="s">
        <v>583</v>
      </c>
      <c r="E508" t="s">
        <v>51</v>
      </c>
      <c r="F508" s="7">
        <v>640060</v>
      </c>
      <c r="G508" t="str">
        <f>IFERROR(VLOOKUP(F508,[1]GL!$A$2:$B$241,2,0),0)</f>
        <v>LWP- WATER</v>
      </c>
      <c r="H508" t="s">
        <v>82</v>
      </c>
      <c r="I508" s="5">
        <v>9027</v>
      </c>
    </row>
    <row r="509" spans="1:9" x14ac:dyDescent="0.25">
      <c r="A509">
        <v>1014</v>
      </c>
      <c r="B509" t="s">
        <v>14</v>
      </c>
      <c r="C509">
        <v>127031</v>
      </c>
      <c r="D509" t="s">
        <v>583</v>
      </c>
      <c r="E509" t="s">
        <v>51</v>
      </c>
      <c r="F509" s="7">
        <v>618060</v>
      </c>
      <c r="G509" t="str">
        <f>IFERROR(VLOOKUP(F509,[1]GL!$A$2:$B$241,2,0),0)</f>
        <v>PEST CONTROL</v>
      </c>
      <c r="H509" t="s">
        <v>82</v>
      </c>
      <c r="I509" s="5">
        <v>4000</v>
      </c>
    </row>
    <row r="510" spans="1:9" x14ac:dyDescent="0.25">
      <c r="A510">
        <v>1014</v>
      </c>
      <c r="B510" t="s">
        <v>14</v>
      </c>
      <c r="C510">
        <v>127031</v>
      </c>
      <c r="D510" t="s">
        <v>583</v>
      </c>
      <c r="E510" t="s">
        <v>51</v>
      </c>
      <c r="F510" s="7">
        <v>616030</v>
      </c>
      <c r="G510" t="str">
        <f>IFERROR(VLOOKUP(F510,[1]GL!$A$2:$B$241,2,0),0)</f>
        <v>PHOTOCOPYING/PRINTING SERVICES</v>
      </c>
      <c r="H510" t="s">
        <v>82</v>
      </c>
      <c r="I510" s="5">
        <v>579</v>
      </c>
    </row>
    <row r="511" spans="1:9" x14ac:dyDescent="0.25">
      <c r="A511">
        <v>1014</v>
      </c>
      <c r="B511" t="s">
        <v>14</v>
      </c>
      <c r="C511">
        <v>127031</v>
      </c>
      <c r="D511" t="s">
        <v>583</v>
      </c>
      <c r="E511" t="s">
        <v>51</v>
      </c>
      <c r="F511" s="7">
        <v>640210</v>
      </c>
      <c r="G511" t="str">
        <f>IFERROR(VLOOKUP(F511,[1]GL!$A$2:$B$241,2,0),0)</f>
        <v>REPAIRS &amp; MAINT.- OTHERS</v>
      </c>
      <c r="H511" t="s">
        <v>82</v>
      </c>
      <c r="I511" s="5">
        <v>9381.2999999999993</v>
      </c>
    </row>
    <row r="512" spans="1:9" x14ac:dyDescent="0.25">
      <c r="A512">
        <v>1014</v>
      </c>
      <c r="B512" t="s">
        <v>14</v>
      </c>
      <c r="C512">
        <v>127031</v>
      </c>
      <c r="D512" t="s">
        <v>583</v>
      </c>
      <c r="E512" t="s">
        <v>51</v>
      </c>
      <c r="F512" s="7">
        <v>613050</v>
      </c>
      <c r="G512" t="str">
        <f>IFERROR(VLOOKUP(F512,[1]GL!$A$2:$B$241,2,0),0)</f>
        <v>REGISTRATION FEE</v>
      </c>
      <c r="H512" t="s">
        <v>82</v>
      </c>
      <c r="I512" s="5">
        <v>500</v>
      </c>
    </row>
    <row r="513" spans="1:9" x14ac:dyDescent="0.25">
      <c r="A513">
        <v>1014</v>
      </c>
      <c r="B513" t="s">
        <v>14</v>
      </c>
      <c r="C513">
        <v>127031</v>
      </c>
      <c r="D513" t="s">
        <v>583</v>
      </c>
      <c r="E513" t="s">
        <v>51</v>
      </c>
      <c r="F513" s="7">
        <v>618080</v>
      </c>
      <c r="G513" t="str">
        <f>IFERROR(VLOOKUP(F513,[1]GL!$A$2:$B$241,2,0),0)</f>
        <v>REMITTANCE CHARGES</v>
      </c>
      <c r="H513" t="s">
        <v>82</v>
      </c>
      <c r="I513" s="5">
        <v>12600</v>
      </c>
    </row>
    <row r="514" spans="1:9" x14ac:dyDescent="0.25">
      <c r="A514">
        <v>1014</v>
      </c>
      <c r="B514" t="s">
        <v>14</v>
      </c>
      <c r="C514">
        <v>127031</v>
      </c>
      <c r="D514" t="s">
        <v>583</v>
      </c>
      <c r="E514" t="s">
        <v>51</v>
      </c>
      <c r="F514" s="7">
        <v>611060</v>
      </c>
      <c r="G514" t="str">
        <f>IFERROR(VLOOKUP(F514,[1]GL!$A$2:$B$241,2,0),0)</f>
        <v>RENT EXPENSE - STORE</v>
      </c>
      <c r="H514" t="s">
        <v>82</v>
      </c>
      <c r="I514" s="5">
        <v>351148.43</v>
      </c>
    </row>
    <row r="515" spans="1:9" x14ac:dyDescent="0.25">
      <c r="A515">
        <v>1014</v>
      </c>
      <c r="B515" t="s">
        <v>14</v>
      </c>
      <c r="C515">
        <v>127031</v>
      </c>
      <c r="D515" t="s">
        <v>583</v>
      </c>
      <c r="E515" t="s">
        <v>51</v>
      </c>
      <c r="F515" s="7">
        <v>600010</v>
      </c>
      <c r="G515" t="str">
        <f>IFERROR(VLOOKUP(F515,[1]GL!$A$2:$B$241,2,0),0)</f>
        <v>S&amp;W- BASIC PAY</v>
      </c>
      <c r="H515" t="s">
        <v>82</v>
      </c>
      <c r="I515" s="5">
        <v>0</v>
      </c>
    </row>
    <row r="516" spans="1:9" x14ac:dyDescent="0.25">
      <c r="A516">
        <v>1014</v>
      </c>
      <c r="B516" t="s">
        <v>14</v>
      </c>
      <c r="C516">
        <v>127031</v>
      </c>
      <c r="D516" t="s">
        <v>583</v>
      </c>
      <c r="E516" t="s">
        <v>51</v>
      </c>
      <c r="F516" s="7">
        <v>600120</v>
      </c>
      <c r="G516" t="str">
        <f>IFERROR(VLOOKUP(F516,[1]GL!$A$2:$B$241,2,0),0)</f>
        <v>S&amp;W- COMMISSION &amp; INCENTIVES</v>
      </c>
      <c r="H516" t="s">
        <v>82</v>
      </c>
      <c r="I516" s="5">
        <v>3549</v>
      </c>
    </row>
    <row r="517" spans="1:9" x14ac:dyDescent="0.25">
      <c r="A517">
        <v>1014</v>
      </c>
      <c r="B517" t="s">
        <v>14</v>
      </c>
      <c r="C517">
        <v>127031</v>
      </c>
      <c r="D517" t="s">
        <v>583</v>
      </c>
      <c r="E517" t="s">
        <v>51</v>
      </c>
      <c r="F517" s="7">
        <v>618110</v>
      </c>
      <c r="G517" t="str">
        <f>IFERROR(VLOOKUP(F517,[1]GL!$A$2:$B$241,2,0),0)</f>
        <v>SALES INCENTIVES - CREW</v>
      </c>
      <c r="H517" t="s">
        <v>82</v>
      </c>
      <c r="I517" s="5">
        <v>7756.4</v>
      </c>
    </row>
    <row r="518" spans="1:9" x14ac:dyDescent="0.25">
      <c r="A518">
        <v>1014</v>
      </c>
      <c r="B518" t="s">
        <v>14</v>
      </c>
      <c r="C518">
        <v>127031</v>
      </c>
      <c r="D518" t="s">
        <v>583</v>
      </c>
      <c r="E518" t="s">
        <v>51</v>
      </c>
      <c r="F518" s="7">
        <v>640090</v>
      </c>
      <c r="G518" t="str">
        <f>IFERROR(VLOOKUP(F518,[1]GL!$A$2:$B$241,2,0),0)</f>
        <v>SAMPLING EXPENSES</v>
      </c>
      <c r="H518" t="s">
        <v>82</v>
      </c>
      <c r="I518" s="5">
        <v>296</v>
      </c>
    </row>
    <row r="519" spans="1:9" x14ac:dyDescent="0.25">
      <c r="A519">
        <v>1014</v>
      </c>
      <c r="B519" t="s">
        <v>14</v>
      </c>
      <c r="C519">
        <v>127031</v>
      </c>
      <c r="D519" t="s">
        <v>583</v>
      </c>
      <c r="E519" t="s">
        <v>51</v>
      </c>
      <c r="F519" s="7">
        <v>613020</v>
      </c>
      <c r="G519" t="str">
        <f>IFERROR(VLOOKUP(F519,[1]GL!$A$2:$B$241,2,0),0)</f>
        <v>STORE SUPPLIES</v>
      </c>
      <c r="H519" t="s">
        <v>82</v>
      </c>
      <c r="I519" s="5">
        <v>20339.189999999999</v>
      </c>
    </row>
    <row r="520" spans="1:9" x14ac:dyDescent="0.25">
      <c r="A520">
        <v>1014</v>
      </c>
      <c r="B520" t="s">
        <v>14</v>
      </c>
      <c r="C520">
        <v>127031</v>
      </c>
      <c r="D520" t="s">
        <v>583</v>
      </c>
      <c r="E520" t="s">
        <v>51</v>
      </c>
      <c r="F520" s="7">
        <v>615030</v>
      </c>
      <c r="G520" t="str">
        <f>IFERROR(VLOOKUP(F520,[1]GL!$A$2:$B$241,2,0),0)</f>
        <v>TEL&amp;POST-INTERNET FEES</v>
      </c>
      <c r="H520" t="s">
        <v>82</v>
      </c>
      <c r="I520" s="5">
        <v>0</v>
      </c>
    </row>
    <row r="521" spans="1:9" x14ac:dyDescent="0.25">
      <c r="A521">
        <v>1014</v>
      </c>
      <c r="B521" t="s">
        <v>14</v>
      </c>
      <c r="C521">
        <v>127031</v>
      </c>
      <c r="D521" t="s">
        <v>583</v>
      </c>
      <c r="E521" t="s">
        <v>51</v>
      </c>
      <c r="F521" s="7">
        <v>615020</v>
      </c>
      <c r="G521" t="str">
        <f>IFERROR(VLOOKUP(F521,[1]GL!$A$2:$B$241,2,0),0)</f>
        <v>TEL&amp;POST-CELLPHONE</v>
      </c>
      <c r="H521" t="s">
        <v>82</v>
      </c>
      <c r="I521" s="5">
        <v>5400</v>
      </c>
    </row>
    <row r="522" spans="1:9" x14ac:dyDescent="0.25">
      <c r="A522">
        <v>1014</v>
      </c>
      <c r="B522" t="s">
        <v>14</v>
      </c>
      <c r="C522">
        <v>127031</v>
      </c>
      <c r="D522" t="s">
        <v>583</v>
      </c>
      <c r="E522" t="s">
        <v>51</v>
      </c>
      <c r="F522" s="7">
        <v>623080</v>
      </c>
      <c r="G522" t="str">
        <f>IFERROR(VLOOKUP(F522,[1]GL!$A$2:$B$241,2,0),0)</f>
        <v>TRADE PROMO- DISPLAY MATERIALS</v>
      </c>
      <c r="H522" t="s">
        <v>82</v>
      </c>
      <c r="I522" s="5">
        <v>651</v>
      </c>
    </row>
    <row r="523" spans="1:9" x14ac:dyDescent="0.25">
      <c r="A523">
        <v>1014</v>
      </c>
      <c r="B523" t="s">
        <v>14</v>
      </c>
      <c r="C523">
        <v>127035</v>
      </c>
      <c r="D523" t="s">
        <v>584</v>
      </c>
      <c r="E523" t="s">
        <v>51</v>
      </c>
      <c r="F523" s="7">
        <v>614020</v>
      </c>
      <c r="G523" t="str">
        <f>IFERROR(VLOOKUP(F523,[1]GL!$A$2:$B$241,2,0),0)</f>
        <v>BUSINESS TAXES</v>
      </c>
      <c r="H523" t="s">
        <v>82</v>
      </c>
      <c r="I523" s="5">
        <v>106936.1</v>
      </c>
    </row>
    <row r="524" spans="1:9" x14ac:dyDescent="0.25">
      <c r="A524">
        <v>1014</v>
      </c>
      <c r="B524" t="s">
        <v>14</v>
      </c>
      <c r="C524">
        <v>127035</v>
      </c>
      <c r="D524" t="s">
        <v>584</v>
      </c>
      <c r="E524" t="s">
        <v>51</v>
      </c>
      <c r="F524" s="7">
        <v>618090</v>
      </c>
      <c r="G524" t="str">
        <f>IFERROR(VLOOKUP(F524,[1]GL!$A$2:$B$241,2,0),0)</f>
        <v>CONTRACT LABOR-CREW</v>
      </c>
      <c r="H524" t="s">
        <v>82</v>
      </c>
      <c r="I524" s="5">
        <v>221772.86</v>
      </c>
    </row>
    <row r="525" spans="1:9" x14ac:dyDescent="0.25">
      <c r="A525">
        <v>1014</v>
      </c>
      <c r="B525" t="s">
        <v>14</v>
      </c>
      <c r="C525">
        <v>127035</v>
      </c>
      <c r="D525" t="s">
        <v>584</v>
      </c>
      <c r="E525" t="s">
        <v>51</v>
      </c>
      <c r="F525" s="7">
        <v>618100</v>
      </c>
      <c r="G525" t="str">
        <f>IFERROR(VLOOKUP(F525,[1]GL!$A$2:$B$241,2,0),0)</f>
        <v>CONTRACT LABOR - CREW OVERTIME</v>
      </c>
      <c r="H525" t="s">
        <v>82</v>
      </c>
      <c r="I525" s="5">
        <v>67522.929999999993</v>
      </c>
    </row>
    <row r="526" spans="1:9" x14ac:dyDescent="0.25">
      <c r="A526">
        <v>1014</v>
      </c>
      <c r="B526" t="s">
        <v>14</v>
      </c>
      <c r="C526">
        <v>127035</v>
      </c>
      <c r="D526" t="s">
        <v>584</v>
      </c>
      <c r="E526" t="s">
        <v>51</v>
      </c>
      <c r="F526" s="7">
        <v>630050</v>
      </c>
      <c r="G526" t="str">
        <f>IFERROR(VLOOKUP(F526,[1]GL!$A$2:$B$241,2,0),0)</f>
        <v>DEPRECIATION EXP. - LEASEHOLD IMPROVEMENTS</v>
      </c>
      <c r="H526" t="s">
        <v>82</v>
      </c>
      <c r="I526" s="5">
        <v>32508.39</v>
      </c>
    </row>
    <row r="527" spans="1:9" x14ac:dyDescent="0.25">
      <c r="A527">
        <v>1014</v>
      </c>
      <c r="B527" t="s">
        <v>14</v>
      </c>
      <c r="C527">
        <v>127035</v>
      </c>
      <c r="D527" t="s">
        <v>584</v>
      </c>
      <c r="E527" t="s">
        <v>51</v>
      </c>
      <c r="F527" s="7">
        <v>630130</v>
      </c>
      <c r="G527" t="str">
        <f>IFERROR(VLOOKUP(F527,[1]GL!$A$2:$B$241,2,0),0)</f>
        <v>DEPRECIATION EXP. - STORE EQUIPMENT</v>
      </c>
      <c r="H527" t="s">
        <v>82</v>
      </c>
      <c r="I527" s="5">
        <v>5915.84</v>
      </c>
    </row>
    <row r="528" spans="1:9" x14ac:dyDescent="0.25">
      <c r="A528">
        <v>1014</v>
      </c>
      <c r="B528" t="s">
        <v>14</v>
      </c>
      <c r="C528">
        <v>127035</v>
      </c>
      <c r="D528" t="s">
        <v>584</v>
      </c>
      <c r="E528" t="s">
        <v>51</v>
      </c>
      <c r="F528" s="7">
        <v>613030</v>
      </c>
      <c r="G528" t="str">
        <f>IFERROR(VLOOKUP(F528,[1]GL!$A$2:$B$241,2,0),0)</f>
        <v>FACTORY &amp; FARM SUPPLIES-FIXED</v>
      </c>
      <c r="H528" t="s">
        <v>82</v>
      </c>
      <c r="I528" s="5">
        <v>-800</v>
      </c>
    </row>
    <row r="529" spans="1:9" x14ac:dyDescent="0.25">
      <c r="A529">
        <v>1014</v>
      </c>
      <c r="B529" t="s">
        <v>14</v>
      </c>
      <c r="C529">
        <v>127035</v>
      </c>
      <c r="D529" t="s">
        <v>584</v>
      </c>
      <c r="E529" t="s">
        <v>51</v>
      </c>
      <c r="F529" s="7">
        <v>640980</v>
      </c>
      <c r="G529" t="str">
        <f>IFERROR(VLOOKUP(F529,[1]GL!$A$2:$B$241,2,0),0)</f>
        <v>FIXED FREIGHT CHARGES</v>
      </c>
      <c r="H529" t="s">
        <v>82</v>
      </c>
      <c r="I529" s="5">
        <v>22694.93</v>
      </c>
    </row>
    <row r="530" spans="1:9" x14ac:dyDescent="0.25">
      <c r="A530">
        <v>1014</v>
      </c>
      <c r="B530" t="s">
        <v>14</v>
      </c>
      <c r="C530">
        <v>127035</v>
      </c>
      <c r="D530" t="s">
        <v>584</v>
      </c>
      <c r="E530" t="s">
        <v>51</v>
      </c>
      <c r="F530" s="7">
        <v>618140</v>
      </c>
      <c r="G530" t="str">
        <f>IFERROR(VLOOKUP(F530,[1]GL!$A$2:$B$241,2,0),0)</f>
        <v>HAZARD PAY - CREW</v>
      </c>
      <c r="H530" t="s">
        <v>82</v>
      </c>
      <c r="I530" s="5">
        <v>21470.62</v>
      </c>
    </row>
    <row r="531" spans="1:9" x14ac:dyDescent="0.25">
      <c r="A531">
        <v>1014</v>
      </c>
      <c r="B531" t="s">
        <v>14</v>
      </c>
      <c r="C531">
        <v>127035</v>
      </c>
      <c r="D531" t="s">
        <v>584</v>
      </c>
      <c r="E531" t="s">
        <v>51</v>
      </c>
      <c r="F531" s="7">
        <v>640050</v>
      </c>
      <c r="G531" t="str">
        <f>IFERROR(VLOOKUP(F531,[1]GL!$A$2:$B$241,2,0),0)</f>
        <v>LWP- ELECTRICITY</v>
      </c>
      <c r="H531" t="s">
        <v>82</v>
      </c>
      <c r="I531" s="5">
        <v>95274.11</v>
      </c>
    </row>
    <row r="532" spans="1:9" x14ac:dyDescent="0.25">
      <c r="A532">
        <v>1014</v>
      </c>
      <c r="B532" t="s">
        <v>14</v>
      </c>
      <c r="C532">
        <v>127035</v>
      </c>
      <c r="D532" t="s">
        <v>584</v>
      </c>
      <c r="E532" t="s">
        <v>51</v>
      </c>
      <c r="F532" s="7">
        <v>640060</v>
      </c>
      <c r="G532" t="str">
        <f>IFERROR(VLOOKUP(F532,[1]GL!$A$2:$B$241,2,0),0)</f>
        <v>LWP- WATER</v>
      </c>
      <c r="H532" t="s">
        <v>82</v>
      </c>
      <c r="I532" s="5">
        <v>6227.88</v>
      </c>
    </row>
    <row r="533" spans="1:9" x14ac:dyDescent="0.25">
      <c r="A533">
        <v>1014</v>
      </c>
      <c r="B533" t="s">
        <v>14</v>
      </c>
      <c r="C533">
        <v>127035</v>
      </c>
      <c r="D533" t="s">
        <v>584</v>
      </c>
      <c r="E533" t="s">
        <v>51</v>
      </c>
      <c r="F533" s="7">
        <v>618060</v>
      </c>
      <c r="G533" t="str">
        <f>IFERROR(VLOOKUP(F533,[1]GL!$A$2:$B$241,2,0),0)</f>
        <v>PEST CONTROL</v>
      </c>
      <c r="H533" t="s">
        <v>82</v>
      </c>
      <c r="I533" s="5">
        <v>6000</v>
      </c>
    </row>
    <row r="534" spans="1:9" x14ac:dyDescent="0.25">
      <c r="A534">
        <v>1014</v>
      </c>
      <c r="B534" t="s">
        <v>14</v>
      </c>
      <c r="C534">
        <v>127035</v>
      </c>
      <c r="D534" t="s">
        <v>584</v>
      </c>
      <c r="E534" t="s">
        <v>51</v>
      </c>
      <c r="F534" s="7">
        <v>616030</v>
      </c>
      <c r="G534" t="str">
        <f>IFERROR(VLOOKUP(F534,[1]GL!$A$2:$B$241,2,0),0)</f>
        <v>PHOTOCOPYING/PRINTING SERVICES</v>
      </c>
      <c r="H534" t="s">
        <v>82</v>
      </c>
      <c r="I534" s="5">
        <v>609</v>
      </c>
    </row>
    <row r="535" spans="1:9" x14ac:dyDescent="0.25">
      <c r="A535">
        <v>1014</v>
      </c>
      <c r="B535" t="s">
        <v>14</v>
      </c>
      <c r="C535">
        <v>127035</v>
      </c>
      <c r="D535" t="s">
        <v>584</v>
      </c>
      <c r="E535" t="s">
        <v>51</v>
      </c>
      <c r="F535" s="7">
        <v>640210</v>
      </c>
      <c r="G535" t="str">
        <f>IFERROR(VLOOKUP(F535,[1]GL!$A$2:$B$241,2,0),0)</f>
        <v>REPAIRS &amp; MAINT.- OTHERS</v>
      </c>
      <c r="H535" t="s">
        <v>82</v>
      </c>
      <c r="I535" s="5">
        <v>18386.849999999999</v>
      </c>
    </row>
    <row r="536" spans="1:9" x14ac:dyDescent="0.25">
      <c r="A536">
        <v>1014</v>
      </c>
      <c r="B536" t="s">
        <v>14</v>
      </c>
      <c r="C536">
        <v>127035</v>
      </c>
      <c r="D536" t="s">
        <v>584</v>
      </c>
      <c r="E536" t="s">
        <v>51</v>
      </c>
      <c r="F536" s="7">
        <v>613050</v>
      </c>
      <c r="G536" t="str">
        <f>IFERROR(VLOOKUP(F536,[1]GL!$A$2:$B$241,2,0),0)</f>
        <v>REGISTRATION FEE</v>
      </c>
      <c r="H536" t="s">
        <v>82</v>
      </c>
      <c r="I536" s="5">
        <v>500</v>
      </c>
    </row>
    <row r="537" spans="1:9" x14ac:dyDescent="0.25">
      <c r="A537">
        <v>1014</v>
      </c>
      <c r="B537" t="s">
        <v>14</v>
      </c>
      <c r="C537">
        <v>127035</v>
      </c>
      <c r="D537" t="s">
        <v>584</v>
      </c>
      <c r="E537" t="s">
        <v>51</v>
      </c>
      <c r="F537" s="7">
        <v>618080</v>
      </c>
      <c r="G537" t="str">
        <f>IFERROR(VLOOKUP(F537,[1]GL!$A$2:$B$241,2,0),0)</f>
        <v>REMITTANCE CHARGES</v>
      </c>
      <c r="H537" t="s">
        <v>82</v>
      </c>
      <c r="I537" s="5">
        <v>14040</v>
      </c>
    </row>
    <row r="538" spans="1:9" x14ac:dyDescent="0.25">
      <c r="A538">
        <v>1014</v>
      </c>
      <c r="B538" t="s">
        <v>14</v>
      </c>
      <c r="C538">
        <v>127035</v>
      </c>
      <c r="D538" t="s">
        <v>584</v>
      </c>
      <c r="E538" t="s">
        <v>51</v>
      </c>
      <c r="F538" s="7">
        <v>611060</v>
      </c>
      <c r="G538" t="str">
        <f>IFERROR(VLOOKUP(F538,[1]GL!$A$2:$B$241,2,0),0)</f>
        <v>RENT EXPENSE - STORE</v>
      </c>
      <c r="H538" t="s">
        <v>82</v>
      </c>
      <c r="I538" s="5">
        <v>385516.94</v>
      </c>
    </row>
    <row r="539" spans="1:9" x14ac:dyDescent="0.25">
      <c r="A539">
        <v>1014</v>
      </c>
      <c r="B539" t="s">
        <v>14</v>
      </c>
      <c r="C539">
        <v>127035</v>
      </c>
      <c r="D539" t="s">
        <v>584</v>
      </c>
      <c r="E539" t="s">
        <v>51</v>
      </c>
      <c r="F539" s="7">
        <v>600010</v>
      </c>
      <c r="G539" t="str">
        <f>IFERROR(VLOOKUP(F539,[1]GL!$A$2:$B$241,2,0),0)</f>
        <v>S&amp;W- BASIC PAY</v>
      </c>
      <c r="H539" t="s">
        <v>82</v>
      </c>
      <c r="I539" s="5">
        <v>0</v>
      </c>
    </row>
    <row r="540" spans="1:9" x14ac:dyDescent="0.25">
      <c r="A540">
        <v>1014</v>
      </c>
      <c r="B540" t="s">
        <v>14</v>
      </c>
      <c r="C540">
        <v>127035</v>
      </c>
      <c r="D540" t="s">
        <v>584</v>
      </c>
      <c r="E540" t="s">
        <v>51</v>
      </c>
      <c r="F540" s="7">
        <v>600120</v>
      </c>
      <c r="G540" t="str">
        <f>IFERROR(VLOOKUP(F540,[1]GL!$A$2:$B$241,2,0),0)</f>
        <v>S&amp;W- COMMISSION &amp; INCENTIVES</v>
      </c>
      <c r="H540" t="s">
        <v>82</v>
      </c>
      <c r="I540" s="5">
        <v>1234</v>
      </c>
    </row>
    <row r="541" spans="1:9" x14ac:dyDescent="0.25">
      <c r="A541">
        <v>1014</v>
      </c>
      <c r="B541" t="s">
        <v>14</v>
      </c>
      <c r="C541">
        <v>127035</v>
      </c>
      <c r="D541" t="s">
        <v>584</v>
      </c>
      <c r="E541" t="s">
        <v>51</v>
      </c>
      <c r="F541" s="7">
        <v>618110</v>
      </c>
      <c r="G541" t="str">
        <f>IFERROR(VLOOKUP(F541,[1]GL!$A$2:$B$241,2,0),0)</f>
        <v>SALES INCENTIVES - CREW</v>
      </c>
      <c r="H541" t="s">
        <v>82</v>
      </c>
      <c r="I541" s="5">
        <v>2722.2</v>
      </c>
    </row>
    <row r="542" spans="1:9" x14ac:dyDescent="0.25">
      <c r="A542">
        <v>1014</v>
      </c>
      <c r="B542" t="s">
        <v>14</v>
      </c>
      <c r="C542">
        <v>127035</v>
      </c>
      <c r="D542" t="s">
        <v>584</v>
      </c>
      <c r="E542" t="s">
        <v>51</v>
      </c>
      <c r="F542" s="7">
        <v>640090</v>
      </c>
      <c r="G542" t="str">
        <f>IFERROR(VLOOKUP(F542,[1]GL!$A$2:$B$241,2,0),0)</f>
        <v>SAMPLING EXPENSES</v>
      </c>
      <c r="H542" t="s">
        <v>82</v>
      </c>
      <c r="I542" s="5">
        <v>1092</v>
      </c>
    </row>
    <row r="543" spans="1:9" x14ac:dyDescent="0.25">
      <c r="A543">
        <v>1014</v>
      </c>
      <c r="B543" t="s">
        <v>14</v>
      </c>
      <c r="C543">
        <v>127035</v>
      </c>
      <c r="D543" t="s">
        <v>584</v>
      </c>
      <c r="E543" t="s">
        <v>51</v>
      </c>
      <c r="F543" s="7">
        <v>613020</v>
      </c>
      <c r="G543" t="str">
        <f>IFERROR(VLOOKUP(F543,[1]GL!$A$2:$B$241,2,0),0)</f>
        <v>STORE SUPPLIES</v>
      </c>
      <c r="H543" t="s">
        <v>82</v>
      </c>
      <c r="I543" s="5">
        <v>51292.28</v>
      </c>
    </row>
    <row r="544" spans="1:9" x14ac:dyDescent="0.25">
      <c r="A544">
        <v>1014</v>
      </c>
      <c r="B544" t="s">
        <v>14</v>
      </c>
      <c r="C544">
        <v>127035</v>
      </c>
      <c r="D544" t="s">
        <v>584</v>
      </c>
      <c r="E544" t="s">
        <v>51</v>
      </c>
      <c r="F544" s="7">
        <v>615030</v>
      </c>
      <c r="G544" t="str">
        <f>IFERROR(VLOOKUP(F544,[1]GL!$A$2:$B$241,2,0),0)</f>
        <v>TEL&amp;POST-INTERNET FEES</v>
      </c>
      <c r="H544" t="s">
        <v>82</v>
      </c>
      <c r="I544" s="5">
        <v>0</v>
      </c>
    </row>
    <row r="545" spans="1:9" x14ac:dyDescent="0.25">
      <c r="A545">
        <v>1014</v>
      </c>
      <c r="B545" t="s">
        <v>14</v>
      </c>
      <c r="C545">
        <v>127035</v>
      </c>
      <c r="D545" t="s">
        <v>584</v>
      </c>
      <c r="E545" t="s">
        <v>51</v>
      </c>
      <c r="F545" s="7">
        <v>615020</v>
      </c>
      <c r="G545" t="str">
        <f>IFERROR(VLOOKUP(F545,[1]GL!$A$2:$B$241,2,0),0)</f>
        <v>TEL&amp;POST-CELLPHONE</v>
      </c>
      <c r="H545" t="s">
        <v>82</v>
      </c>
      <c r="I545" s="5">
        <v>5400</v>
      </c>
    </row>
    <row r="546" spans="1:9" x14ac:dyDescent="0.25">
      <c r="A546">
        <v>1014</v>
      </c>
      <c r="B546" t="s">
        <v>14</v>
      </c>
      <c r="C546">
        <v>127036</v>
      </c>
      <c r="D546" t="s">
        <v>585</v>
      </c>
      <c r="E546" t="s">
        <v>51</v>
      </c>
      <c r="F546" s="7">
        <v>614020</v>
      </c>
      <c r="G546" t="str">
        <f>IFERROR(VLOOKUP(F546,[1]GL!$A$2:$B$241,2,0),0)</f>
        <v>BUSINESS TAXES</v>
      </c>
      <c r="H546" t="s">
        <v>82</v>
      </c>
      <c r="I546" s="5">
        <v>38826.75</v>
      </c>
    </row>
    <row r="547" spans="1:9" x14ac:dyDescent="0.25">
      <c r="A547">
        <v>1014</v>
      </c>
      <c r="B547" t="s">
        <v>14</v>
      </c>
      <c r="C547">
        <v>127036</v>
      </c>
      <c r="D547" t="s">
        <v>585</v>
      </c>
      <c r="E547" t="s">
        <v>51</v>
      </c>
      <c r="F547" s="7">
        <v>618090</v>
      </c>
      <c r="G547" t="str">
        <f>IFERROR(VLOOKUP(F547,[1]GL!$A$2:$B$241,2,0),0)</f>
        <v>CONTRACT LABOR-CREW</v>
      </c>
      <c r="H547" t="s">
        <v>82</v>
      </c>
      <c r="I547" s="5">
        <v>176092.21</v>
      </c>
    </row>
    <row r="548" spans="1:9" x14ac:dyDescent="0.25">
      <c r="A548">
        <v>1014</v>
      </c>
      <c r="B548" t="s">
        <v>14</v>
      </c>
      <c r="C548">
        <v>127036</v>
      </c>
      <c r="D548" t="s">
        <v>585</v>
      </c>
      <c r="E548" t="s">
        <v>51</v>
      </c>
      <c r="F548" s="7">
        <v>618020</v>
      </c>
      <c r="G548" t="str">
        <f>IFERROR(VLOOKUP(F548,[1]GL!$A$2:$B$241,2,0),0)</f>
        <v>CONTRACT LABOR-FIXED</v>
      </c>
      <c r="H548" t="s">
        <v>82</v>
      </c>
      <c r="I548" s="5">
        <v>840</v>
      </c>
    </row>
    <row r="549" spans="1:9" x14ac:dyDescent="0.25">
      <c r="A549">
        <v>1014</v>
      </c>
      <c r="B549" t="s">
        <v>14</v>
      </c>
      <c r="C549">
        <v>127036</v>
      </c>
      <c r="D549" t="s">
        <v>585</v>
      </c>
      <c r="E549" t="s">
        <v>51</v>
      </c>
      <c r="F549" s="7">
        <v>618100</v>
      </c>
      <c r="G549" t="str">
        <f>IFERROR(VLOOKUP(F549,[1]GL!$A$2:$B$241,2,0),0)</f>
        <v>CONTRACT LABOR - CREW OVERTIME</v>
      </c>
      <c r="H549" t="s">
        <v>82</v>
      </c>
      <c r="I549" s="5">
        <v>63281.95</v>
      </c>
    </row>
    <row r="550" spans="1:9" x14ac:dyDescent="0.25">
      <c r="A550">
        <v>1014</v>
      </c>
      <c r="B550" t="s">
        <v>14</v>
      </c>
      <c r="C550">
        <v>127036</v>
      </c>
      <c r="D550" t="s">
        <v>585</v>
      </c>
      <c r="E550" t="s">
        <v>51</v>
      </c>
      <c r="F550" s="7">
        <v>630050</v>
      </c>
      <c r="G550" t="str">
        <f>IFERROR(VLOOKUP(F550,[1]GL!$A$2:$B$241,2,0),0)</f>
        <v>DEPRECIATION EXP. - LEASEHOLD IMPROVEMENTS</v>
      </c>
      <c r="H550" t="s">
        <v>82</v>
      </c>
      <c r="I550" s="5">
        <v>28731.57</v>
      </c>
    </row>
    <row r="551" spans="1:9" x14ac:dyDescent="0.25">
      <c r="A551">
        <v>1014</v>
      </c>
      <c r="B551" t="s">
        <v>14</v>
      </c>
      <c r="C551">
        <v>127036</v>
      </c>
      <c r="D551" t="s">
        <v>585</v>
      </c>
      <c r="E551" t="s">
        <v>51</v>
      </c>
      <c r="F551" s="7">
        <v>630130</v>
      </c>
      <c r="G551" t="str">
        <f>IFERROR(VLOOKUP(F551,[1]GL!$A$2:$B$241,2,0),0)</f>
        <v>DEPRECIATION EXP. - STORE EQUIPMENT</v>
      </c>
      <c r="H551" t="s">
        <v>82</v>
      </c>
      <c r="I551" s="5">
        <v>5924</v>
      </c>
    </row>
    <row r="552" spans="1:9" x14ac:dyDescent="0.25">
      <c r="A552">
        <v>1014</v>
      </c>
      <c r="B552" t="s">
        <v>14</v>
      </c>
      <c r="C552">
        <v>127036</v>
      </c>
      <c r="D552" t="s">
        <v>585</v>
      </c>
      <c r="E552" t="s">
        <v>51</v>
      </c>
      <c r="F552" s="7">
        <v>613030</v>
      </c>
      <c r="G552" t="str">
        <f>IFERROR(VLOOKUP(F552,[1]GL!$A$2:$B$241,2,0),0)</f>
        <v>FACTORY &amp; FARM SUPPLIES-FIXED</v>
      </c>
      <c r="H552" t="s">
        <v>82</v>
      </c>
      <c r="I552" s="5">
        <v>-100</v>
      </c>
    </row>
    <row r="553" spans="1:9" x14ac:dyDescent="0.25">
      <c r="A553">
        <v>1014</v>
      </c>
      <c r="B553" t="s">
        <v>14</v>
      </c>
      <c r="C553">
        <v>127036</v>
      </c>
      <c r="D553" t="s">
        <v>585</v>
      </c>
      <c r="E553" t="s">
        <v>51</v>
      </c>
      <c r="F553" s="7">
        <v>640980</v>
      </c>
      <c r="G553" t="str">
        <f>IFERROR(VLOOKUP(F553,[1]GL!$A$2:$B$241,2,0),0)</f>
        <v>FIXED FREIGHT CHARGES</v>
      </c>
      <c r="H553" t="s">
        <v>82</v>
      </c>
      <c r="I553" s="5">
        <v>12676.9</v>
      </c>
    </row>
    <row r="554" spans="1:9" x14ac:dyDescent="0.25">
      <c r="A554">
        <v>1014</v>
      </c>
      <c r="B554" t="s">
        <v>14</v>
      </c>
      <c r="C554">
        <v>127036</v>
      </c>
      <c r="D554" t="s">
        <v>585</v>
      </c>
      <c r="E554" t="s">
        <v>51</v>
      </c>
      <c r="F554" s="7">
        <v>618070</v>
      </c>
      <c r="G554" t="str">
        <f>IFERROR(VLOOKUP(F554,[1]GL!$A$2:$B$241,2,0),0)</f>
        <v>GARBAGE DISPOSAL</v>
      </c>
      <c r="H554" t="s">
        <v>82</v>
      </c>
      <c r="I554" s="5">
        <v>2800</v>
      </c>
    </row>
    <row r="555" spans="1:9" x14ac:dyDescent="0.25">
      <c r="A555">
        <v>1014</v>
      </c>
      <c r="B555" t="s">
        <v>14</v>
      </c>
      <c r="C555">
        <v>127036</v>
      </c>
      <c r="D555" t="s">
        <v>585</v>
      </c>
      <c r="E555" t="s">
        <v>51</v>
      </c>
      <c r="F555" s="7">
        <v>618140</v>
      </c>
      <c r="G555" t="str">
        <f>IFERROR(VLOOKUP(F555,[1]GL!$A$2:$B$241,2,0),0)</f>
        <v>HAZARD PAY - CREW</v>
      </c>
      <c r="H555" t="s">
        <v>82</v>
      </c>
      <c r="I555" s="5">
        <v>2497.36</v>
      </c>
    </row>
    <row r="556" spans="1:9" x14ac:dyDescent="0.25">
      <c r="A556">
        <v>1014</v>
      </c>
      <c r="B556" t="s">
        <v>14</v>
      </c>
      <c r="C556">
        <v>127036</v>
      </c>
      <c r="D556" t="s">
        <v>585</v>
      </c>
      <c r="E556" t="s">
        <v>51</v>
      </c>
      <c r="F556" s="7">
        <v>619020</v>
      </c>
      <c r="G556" t="str">
        <f>IFERROR(VLOOKUP(F556,[1]GL!$A$2:$B$241,2,0),0)</f>
        <v>INCENTIVES &amp; COMMISSION</v>
      </c>
      <c r="H556" t="s">
        <v>82</v>
      </c>
      <c r="I556" s="5">
        <v>13164.89</v>
      </c>
    </row>
    <row r="557" spans="1:9" x14ac:dyDescent="0.25">
      <c r="A557">
        <v>1014</v>
      </c>
      <c r="B557" t="s">
        <v>14</v>
      </c>
      <c r="C557">
        <v>127036</v>
      </c>
      <c r="D557" t="s">
        <v>585</v>
      </c>
      <c r="E557" t="s">
        <v>51</v>
      </c>
      <c r="F557" s="7">
        <v>640050</v>
      </c>
      <c r="G557" t="str">
        <f>IFERROR(VLOOKUP(F557,[1]GL!$A$2:$B$241,2,0),0)</f>
        <v>LWP- ELECTRICITY</v>
      </c>
      <c r="H557" t="s">
        <v>82</v>
      </c>
      <c r="I557" s="5">
        <v>78829.119999999995</v>
      </c>
    </row>
    <row r="558" spans="1:9" x14ac:dyDescent="0.25">
      <c r="A558">
        <v>1014</v>
      </c>
      <c r="B558" t="s">
        <v>14</v>
      </c>
      <c r="C558">
        <v>127036</v>
      </c>
      <c r="D558" t="s">
        <v>585</v>
      </c>
      <c r="E558" t="s">
        <v>51</v>
      </c>
      <c r="F558" s="7">
        <v>640060</v>
      </c>
      <c r="G558" t="str">
        <f>IFERROR(VLOOKUP(F558,[1]GL!$A$2:$B$241,2,0),0)</f>
        <v>LWP- WATER</v>
      </c>
      <c r="H558" t="s">
        <v>82</v>
      </c>
      <c r="I558" s="5">
        <v>4300</v>
      </c>
    </row>
    <row r="559" spans="1:9" x14ac:dyDescent="0.25">
      <c r="A559">
        <v>1014</v>
      </c>
      <c r="B559" t="s">
        <v>14</v>
      </c>
      <c r="C559">
        <v>127036</v>
      </c>
      <c r="D559" t="s">
        <v>585</v>
      </c>
      <c r="E559" t="s">
        <v>51</v>
      </c>
      <c r="F559" s="7">
        <v>618060</v>
      </c>
      <c r="G559" t="str">
        <f>IFERROR(VLOOKUP(F559,[1]GL!$A$2:$B$241,2,0),0)</f>
        <v>PEST CONTROL</v>
      </c>
      <c r="H559" t="s">
        <v>82</v>
      </c>
      <c r="I559" s="5">
        <v>4000</v>
      </c>
    </row>
    <row r="560" spans="1:9" x14ac:dyDescent="0.25">
      <c r="A560">
        <v>1014</v>
      </c>
      <c r="B560" t="s">
        <v>14</v>
      </c>
      <c r="C560">
        <v>127036</v>
      </c>
      <c r="D560" t="s">
        <v>585</v>
      </c>
      <c r="E560" t="s">
        <v>51</v>
      </c>
      <c r="F560" s="7">
        <v>616030</v>
      </c>
      <c r="G560" t="str">
        <f>IFERROR(VLOOKUP(F560,[1]GL!$A$2:$B$241,2,0),0)</f>
        <v>PHOTOCOPYING/PRINTING SERVICES</v>
      </c>
      <c r="H560" t="s">
        <v>82</v>
      </c>
      <c r="I560" s="5">
        <v>539</v>
      </c>
    </row>
    <row r="561" spans="1:9" x14ac:dyDescent="0.25">
      <c r="A561">
        <v>1014</v>
      </c>
      <c r="B561" t="s">
        <v>14</v>
      </c>
      <c r="C561">
        <v>127036</v>
      </c>
      <c r="D561" t="s">
        <v>585</v>
      </c>
      <c r="E561" t="s">
        <v>51</v>
      </c>
      <c r="F561" s="7">
        <v>640210</v>
      </c>
      <c r="G561" t="str">
        <f>IFERROR(VLOOKUP(F561,[1]GL!$A$2:$B$241,2,0),0)</f>
        <v>REPAIRS &amp; MAINT.- OTHERS</v>
      </c>
      <c r="H561" t="s">
        <v>82</v>
      </c>
      <c r="I561" s="5">
        <v>25292.18</v>
      </c>
    </row>
    <row r="562" spans="1:9" x14ac:dyDescent="0.25">
      <c r="A562">
        <v>1014</v>
      </c>
      <c r="B562" t="s">
        <v>14</v>
      </c>
      <c r="C562">
        <v>127036</v>
      </c>
      <c r="D562" t="s">
        <v>585</v>
      </c>
      <c r="E562" t="s">
        <v>51</v>
      </c>
      <c r="F562" s="7">
        <v>613050</v>
      </c>
      <c r="G562" t="str">
        <f>IFERROR(VLOOKUP(F562,[1]GL!$A$2:$B$241,2,0),0)</f>
        <v>REGISTRATION FEE</v>
      </c>
      <c r="H562" t="s">
        <v>82</v>
      </c>
      <c r="I562" s="5">
        <v>500</v>
      </c>
    </row>
    <row r="563" spans="1:9" x14ac:dyDescent="0.25">
      <c r="A563">
        <v>1014</v>
      </c>
      <c r="B563" t="s">
        <v>14</v>
      </c>
      <c r="C563">
        <v>127036</v>
      </c>
      <c r="D563" t="s">
        <v>585</v>
      </c>
      <c r="E563" t="s">
        <v>51</v>
      </c>
      <c r="F563" s="7">
        <v>618080</v>
      </c>
      <c r="G563" t="str">
        <f>IFERROR(VLOOKUP(F563,[1]GL!$A$2:$B$241,2,0),0)</f>
        <v>REMITTANCE CHARGES</v>
      </c>
      <c r="H563" t="s">
        <v>82</v>
      </c>
      <c r="I563" s="5">
        <v>12280</v>
      </c>
    </row>
    <row r="564" spans="1:9" x14ac:dyDescent="0.25">
      <c r="A564">
        <v>1014</v>
      </c>
      <c r="B564" t="s">
        <v>14</v>
      </c>
      <c r="C564">
        <v>127036</v>
      </c>
      <c r="D564" t="s">
        <v>585</v>
      </c>
      <c r="E564" t="s">
        <v>51</v>
      </c>
      <c r="F564" s="7">
        <v>611060</v>
      </c>
      <c r="G564" t="str">
        <f>IFERROR(VLOOKUP(F564,[1]GL!$A$2:$B$241,2,0),0)</f>
        <v>RENT EXPENSE - STORE</v>
      </c>
      <c r="H564" t="s">
        <v>82</v>
      </c>
      <c r="I564" s="5">
        <v>100485.96</v>
      </c>
    </row>
    <row r="565" spans="1:9" x14ac:dyDescent="0.25">
      <c r="A565">
        <v>1014</v>
      </c>
      <c r="B565" t="s">
        <v>14</v>
      </c>
      <c r="C565">
        <v>127036</v>
      </c>
      <c r="D565" t="s">
        <v>585</v>
      </c>
      <c r="E565" t="s">
        <v>51</v>
      </c>
      <c r="F565" s="7">
        <v>600010</v>
      </c>
      <c r="G565" t="str">
        <f>IFERROR(VLOOKUP(F565,[1]GL!$A$2:$B$241,2,0),0)</f>
        <v>S&amp;W- BASIC PAY</v>
      </c>
      <c r="H565" t="s">
        <v>82</v>
      </c>
      <c r="I565" s="5">
        <v>0</v>
      </c>
    </row>
    <row r="566" spans="1:9" x14ac:dyDescent="0.25">
      <c r="A566">
        <v>1014</v>
      </c>
      <c r="B566" t="s">
        <v>14</v>
      </c>
      <c r="C566">
        <v>127036</v>
      </c>
      <c r="D566" t="s">
        <v>585</v>
      </c>
      <c r="E566" t="s">
        <v>51</v>
      </c>
      <c r="F566" s="7">
        <v>600120</v>
      </c>
      <c r="G566" t="str">
        <f>IFERROR(VLOOKUP(F566,[1]GL!$A$2:$B$241,2,0),0)</f>
        <v>S&amp;W- COMMISSION &amp; INCENTIVES</v>
      </c>
      <c r="H566" t="s">
        <v>82</v>
      </c>
      <c r="I566" s="5">
        <v>1844</v>
      </c>
    </row>
    <row r="567" spans="1:9" x14ac:dyDescent="0.25">
      <c r="A567">
        <v>1014</v>
      </c>
      <c r="B567" t="s">
        <v>14</v>
      </c>
      <c r="C567">
        <v>127036</v>
      </c>
      <c r="D567" t="s">
        <v>585</v>
      </c>
      <c r="E567" t="s">
        <v>51</v>
      </c>
      <c r="F567" s="7">
        <v>618110</v>
      </c>
      <c r="G567" t="str">
        <f>IFERROR(VLOOKUP(F567,[1]GL!$A$2:$B$241,2,0),0)</f>
        <v>SALES INCENTIVES - CREW</v>
      </c>
      <c r="H567" t="s">
        <v>82</v>
      </c>
      <c r="I567" s="5">
        <v>3664.2</v>
      </c>
    </row>
    <row r="568" spans="1:9" x14ac:dyDescent="0.25">
      <c r="A568">
        <v>1014</v>
      </c>
      <c r="B568" t="s">
        <v>14</v>
      </c>
      <c r="C568">
        <v>127036</v>
      </c>
      <c r="D568" t="s">
        <v>585</v>
      </c>
      <c r="E568" t="s">
        <v>51</v>
      </c>
      <c r="F568" s="7">
        <v>640090</v>
      </c>
      <c r="G568" t="str">
        <f>IFERROR(VLOOKUP(F568,[1]GL!$A$2:$B$241,2,0),0)</f>
        <v>SAMPLING EXPENSES</v>
      </c>
      <c r="H568" t="s">
        <v>82</v>
      </c>
      <c r="I568" s="5">
        <v>296</v>
      </c>
    </row>
    <row r="569" spans="1:9" x14ac:dyDescent="0.25">
      <c r="A569">
        <v>1014</v>
      </c>
      <c r="B569" t="s">
        <v>14</v>
      </c>
      <c r="C569">
        <v>127036</v>
      </c>
      <c r="D569" t="s">
        <v>585</v>
      </c>
      <c r="E569" t="s">
        <v>51</v>
      </c>
      <c r="F569" s="7">
        <v>613020</v>
      </c>
      <c r="G569" t="str">
        <f>IFERROR(VLOOKUP(F569,[1]GL!$A$2:$B$241,2,0),0)</f>
        <v>STORE SUPPLIES</v>
      </c>
      <c r="H569" t="s">
        <v>82</v>
      </c>
      <c r="I569" s="5">
        <v>37885.42</v>
      </c>
    </row>
    <row r="570" spans="1:9" x14ac:dyDescent="0.25">
      <c r="A570">
        <v>1014</v>
      </c>
      <c r="B570" t="s">
        <v>14</v>
      </c>
      <c r="C570">
        <v>127036</v>
      </c>
      <c r="D570" t="s">
        <v>585</v>
      </c>
      <c r="E570" t="s">
        <v>51</v>
      </c>
      <c r="F570" s="7">
        <v>615030</v>
      </c>
      <c r="G570" t="str">
        <f>IFERROR(VLOOKUP(F570,[1]GL!$A$2:$B$241,2,0),0)</f>
        <v>TEL&amp;POST-INTERNET FEES</v>
      </c>
      <c r="H570" t="s">
        <v>82</v>
      </c>
      <c r="I570" s="5">
        <v>0</v>
      </c>
    </row>
    <row r="571" spans="1:9" x14ac:dyDescent="0.25">
      <c r="A571">
        <v>1014</v>
      </c>
      <c r="B571" t="s">
        <v>14</v>
      </c>
      <c r="C571">
        <v>127036</v>
      </c>
      <c r="D571" t="s">
        <v>585</v>
      </c>
      <c r="E571" t="s">
        <v>51</v>
      </c>
      <c r="F571" s="7">
        <v>615020</v>
      </c>
      <c r="G571" t="str">
        <f>IFERROR(VLOOKUP(F571,[1]GL!$A$2:$B$241,2,0),0)</f>
        <v>TEL&amp;POST-CELLPHONE</v>
      </c>
      <c r="H571" t="s">
        <v>82</v>
      </c>
      <c r="I571" s="5">
        <v>5400</v>
      </c>
    </row>
    <row r="572" spans="1:9" x14ac:dyDescent="0.25">
      <c r="A572">
        <v>1014</v>
      </c>
      <c r="B572" t="s">
        <v>14</v>
      </c>
      <c r="C572">
        <v>127037</v>
      </c>
      <c r="D572" t="s">
        <v>586</v>
      </c>
      <c r="E572" t="s">
        <v>51</v>
      </c>
      <c r="F572" s="7">
        <v>614020</v>
      </c>
      <c r="G572" t="str">
        <f>IFERROR(VLOOKUP(F572,[1]GL!$A$2:$B$241,2,0),0)</f>
        <v>BUSINESS TAXES</v>
      </c>
      <c r="H572" t="s">
        <v>82</v>
      </c>
      <c r="I572" s="5">
        <v>31740.09</v>
      </c>
    </row>
    <row r="573" spans="1:9" x14ac:dyDescent="0.25">
      <c r="A573">
        <v>1014</v>
      </c>
      <c r="B573" t="s">
        <v>14</v>
      </c>
      <c r="C573">
        <v>127037</v>
      </c>
      <c r="D573" t="s">
        <v>586</v>
      </c>
      <c r="E573" t="s">
        <v>51</v>
      </c>
      <c r="F573" s="7">
        <v>618090</v>
      </c>
      <c r="G573" t="str">
        <f>IFERROR(VLOOKUP(F573,[1]GL!$A$2:$B$241,2,0),0)</f>
        <v>CONTRACT LABOR-CREW</v>
      </c>
      <c r="H573" t="s">
        <v>82</v>
      </c>
      <c r="I573" s="5">
        <v>181681.43</v>
      </c>
    </row>
    <row r="574" spans="1:9" x14ac:dyDescent="0.25">
      <c r="A574">
        <v>1014</v>
      </c>
      <c r="B574" t="s">
        <v>14</v>
      </c>
      <c r="C574">
        <v>127037</v>
      </c>
      <c r="D574" t="s">
        <v>586</v>
      </c>
      <c r="E574" t="s">
        <v>51</v>
      </c>
      <c r="F574" s="7">
        <v>618100</v>
      </c>
      <c r="G574" t="str">
        <f>IFERROR(VLOOKUP(F574,[1]GL!$A$2:$B$241,2,0),0)</f>
        <v>CONTRACT LABOR - CREW OVERTIME</v>
      </c>
      <c r="H574" t="s">
        <v>82</v>
      </c>
      <c r="I574" s="5">
        <v>69532.83</v>
      </c>
    </row>
    <row r="575" spans="1:9" x14ac:dyDescent="0.25">
      <c r="A575">
        <v>1014</v>
      </c>
      <c r="B575" t="s">
        <v>14</v>
      </c>
      <c r="C575">
        <v>127037</v>
      </c>
      <c r="D575" t="s">
        <v>586</v>
      </c>
      <c r="E575" t="s">
        <v>51</v>
      </c>
      <c r="F575" s="7">
        <v>630050</v>
      </c>
      <c r="G575" t="str">
        <f>IFERROR(VLOOKUP(F575,[1]GL!$A$2:$B$241,2,0),0)</f>
        <v>DEPRECIATION EXP. - LEASEHOLD IMPROVEMENTS</v>
      </c>
      <c r="H575" t="s">
        <v>82</v>
      </c>
      <c r="I575" s="5">
        <v>9342.0400000000009</v>
      </c>
    </row>
    <row r="576" spans="1:9" x14ac:dyDescent="0.25">
      <c r="A576">
        <v>1014</v>
      </c>
      <c r="B576" t="s">
        <v>14</v>
      </c>
      <c r="C576">
        <v>127037</v>
      </c>
      <c r="D576" t="s">
        <v>586</v>
      </c>
      <c r="E576" t="s">
        <v>51</v>
      </c>
      <c r="F576" s="7">
        <v>613030</v>
      </c>
      <c r="G576" t="str">
        <f>IFERROR(VLOOKUP(F576,[1]GL!$A$2:$B$241,2,0),0)</f>
        <v>FACTORY &amp; FARM SUPPLIES-FIXED</v>
      </c>
      <c r="H576" t="s">
        <v>82</v>
      </c>
      <c r="I576" s="5">
        <v>-800</v>
      </c>
    </row>
    <row r="577" spans="1:9" x14ac:dyDescent="0.25">
      <c r="A577">
        <v>1014</v>
      </c>
      <c r="B577" t="s">
        <v>14</v>
      </c>
      <c r="C577">
        <v>127037</v>
      </c>
      <c r="D577" t="s">
        <v>586</v>
      </c>
      <c r="E577" t="s">
        <v>51</v>
      </c>
      <c r="F577" s="7">
        <v>640980</v>
      </c>
      <c r="G577" t="str">
        <f>IFERROR(VLOOKUP(F577,[1]GL!$A$2:$B$241,2,0),0)</f>
        <v>FIXED FREIGHT CHARGES</v>
      </c>
      <c r="H577" t="s">
        <v>82</v>
      </c>
      <c r="I577" s="5">
        <v>13282.22</v>
      </c>
    </row>
    <row r="578" spans="1:9" x14ac:dyDescent="0.25">
      <c r="A578">
        <v>1014</v>
      </c>
      <c r="B578" t="s">
        <v>14</v>
      </c>
      <c r="C578">
        <v>127037</v>
      </c>
      <c r="D578" t="s">
        <v>586</v>
      </c>
      <c r="E578" t="s">
        <v>51</v>
      </c>
      <c r="F578" s="7">
        <v>618140</v>
      </c>
      <c r="G578" t="str">
        <f>IFERROR(VLOOKUP(F578,[1]GL!$A$2:$B$241,2,0),0)</f>
        <v>HAZARD PAY - CREW</v>
      </c>
      <c r="H578" t="s">
        <v>82</v>
      </c>
      <c r="I578" s="5">
        <v>763.65</v>
      </c>
    </row>
    <row r="579" spans="1:9" x14ac:dyDescent="0.25">
      <c r="A579">
        <v>1014</v>
      </c>
      <c r="B579" t="s">
        <v>14</v>
      </c>
      <c r="C579">
        <v>127037</v>
      </c>
      <c r="D579" t="s">
        <v>586</v>
      </c>
      <c r="E579" t="s">
        <v>51</v>
      </c>
      <c r="F579" s="7">
        <v>640050</v>
      </c>
      <c r="G579" t="str">
        <f>IFERROR(VLOOKUP(F579,[1]GL!$A$2:$B$241,2,0),0)</f>
        <v>LWP- ELECTRICITY</v>
      </c>
      <c r="H579" t="s">
        <v>82</v>
      </c>
      <c r="I579" s="5">
        <v>58034.48</v>
      </c>
    </row>
    <row r="580" spans="1:9" x14ac:dyDescent="0.25">
      <c r="A580">
        <v>1014</v>
      </c>
      <c r="B580" t="s">
        <v>14</v>
      </c>
      <c r="C580">
        <v>127037</v>
      </c>
      <c r="D580" t="s">
        <v>586</v>
      </c>
      <c r="E580" t="s">
        <v>51</v>
      </c>
      <c r="F580" s="7">
        <v>640060</v>
      </c>
      <c r="G580" t="str">
        <f>IFERROR(VLOOKUP(F580,[1]GL!$A$2:$B$241,2,0),0)</f>
        <v>LWP- WATER</v>
      </c>
      <c r="H580" t="s">
        <v>82</v>
      </c>
      <c r="I580" s="5">
        <v>5520</v>
      </c>
    </row>
    <row r="581" spans="1:9" x14ac:dyDescent="0.25">
      <c r="A581">
        <v>1014</v>
      </c>
      <c r="B581" t="s">
        <v>14</v>
      </c>
      <c r="C581">
        <v>127037</v>
      </c>
      <c r="D581" t="s">
        <v>586</v>
      </c>
      <c r="E581" t="s">
        <v>51</v>
      </c>
      <c r="F581" s="7">
        <v>618060</v>
      </c>
      <c r="G581" t="str">
        <f>IFERROR(VLOOKUP(F581,[1]GL!$A$2:$B$241,2,0),0)</f>
        <v>PEST CONTROL</v>
      </c>
      <c r="H581" t="s">
        <v>82</v>
      </c>
      <c r="I581" s="5">
        <v>4000</v>
      </c>
    </row>
    <row r="582" spans="1:9" x14ac:dyDescent="0.25">
      <c r="A582">
        <v>1014</v>
      </c>
      <c r="B582" t="s">
        <v>14</v>
      </c>
      <c r="C582">
        <v>127037</v>
      </c>
      <c r="D582" t="s">
        <v>586</v>
      </c>
      <c r="E582" t="s">
        <v>51</v>
      </c>
      <c r="F582" s="7">
        <v>616030</v>
      </c>
      <c r="G582" t="str">
        <f>IFERROR(VLOOKUP(F582,[1]GL!$A$2:$B$241,2,0),0)</f>
        <v>PHOTOCOPYING/PRINTING SERVICES</v>
      </c>
      <c r="H582" t="s">
        <v>82</v>
      </c>
      <c r="I582" s="5">
        <v>539</v>
      </c>
    </row>
    <row r="583" spans="1:9" x14ac:dyDescent="0.25">
      <c r="A583">
        <v>1014</v>
      </c>
      <c r="B583" t="s">
        <v>14</v>
      </c>
      <c r="C583">
        <v>127037</v>
      </c>
      <c r="D583" t="s">
        <v>586</v>
      </c>
      <c r="E583" t="s">
        <v>51</v>
      </c>
      <c r="F583" s="7">
        <v>640210</v>
      </c>
      <c r="G583" t="str">
        <f>IFERROR(VLOOKUP(F583,[1]GL!$A$2:$B$241,2,0),0)</f>
        <v>REPAIRS &amp; MAINT.- OTHERS</v>
      </c>
      <c r="H583" t="s">
        <v>82</v>
      </c>
      <c r="I583" s="5">
        <v>19364.3</v>
      </c>
    </row>
    <row r="584" spans="1:9" x14ac:dyDescent="0.25">
      <c r="A584">
        <v>1014</v>
      </c>
      <c r="B584" t="s">
        <v>14</v>
      </c>
      <c r="C584">
        <v>127037</v>
      </c>
      <c r="D584" t="s">
        <v>586</v>
      </c>
      <c r="E584" t="s">
        <v>51</v>
      </c>
      <c r="F584" s="7">
        <v>613050</v>
      </c>
      <c r="G584" t="str">
        <f>IFERROR(VLOOKUP(F584,[1]GL!$A$2:$B$241,2,0),0)</f>
        <v>REGISTRATION FEE</v>
      </c>
      <c r="H584" t="s">
        <v>82</v>
      </c>
      <c r="I584" s="5">
        <v>500</v>
      </c>
    </row>
    <row r="585" spans="1:9" x14ac:dyDescent="0.25">
      <c r="A585">
        <v>1014</v>
      </c>
      <c r="B585" t="s">
        <v>14</v>
      </c>
      <c r="C585">
        <v>127037</v>
      </c>
      <c r="D585" t="s">
        <v>586</v>
      </c>
      <c r="E585" t="s">
        <v>51</v>
      </c>
      <c r="F585" s="7">
        <v>618080</v>
      </c>
      <c r="G585" t="str">
        <f>IFERROR(VLOOKUP(F585,[1]GL!$A$2:$B$241,2,0),0)</f>
        <v>REMITTANCE CHARGES</v>
      </c>
      <c r="H585" t="s">
        <v>82</v>
      </c>
      <c r="I585" s="5">
        <v>11600</v>
      </c>
    </row>
    <row r="586" spans="1:9" x14ac:dyDescent="0.25">
      <c r="A586">
        <v>1014</v>
      </c>
      <c r="B586" t="s">
        <v>14</v>
      </c>
      <c r="C586">
        <v>127037</v>
      </c>
      <c r="D586" t="s">
        <v>586</v>
      </c>
      <c r="E586" t="s">
        <v>51</v>
      </c>
      <c r="F586" s="7">
        <v>611060</v>
      </c>
      <c r="G586" t="str">
        <f>IFERROR(VLOOKUP(F586,[1]GL!$A$2:$B$241,2,0),0)</f>
        <v>RENT EXPENSE - STORE</v>
      </c>
      <c r="H586" t="s">
        <v>82</v>
      </c>
      <c r="I586" s="5">
        <v>179618.64</v>
      </c>
    </row>
    <row r="587" spans="1:9" x14ac:dyDescent="0.25">
      <c r="A587">
        <v>1014</v>
      </c>
      <c r="B587" t="s">
        <v>14</v>
      </c>
      <c r="C587">
        <v>127037</v>
      </c>
      <c r="D587" t="s">
        <v>586</v>
      </c>
      <c r="E587" t="s">
        <v>51</v>
      </c>
      <c r="F587" s="7">
        <v>600010</v>
      </c>
      <c r="G587" t="str">
        <f>IFERROR(VLOOKUP(F587,[1]GL!$A$2:$B$241,2,0),0)</f>
        <v>S&amp;W- BASIC PAY</v>
      </c>
      <c r="H587" t="s">
        <v>82</v>
      </c>
      <c r="I587" s="5">
        <v>0</v>
      </c>
    </row>
    <row r="588" spans="1:9" x14ac:dyDescent="0.25">
      <c r="A588">
        <v>1014</v>
      </c>
      <c r="B588" t="s">
        <v>14</v>
      </c>
      <c r="C588">
        <v>127037</v>
      </c>
      <c r="D588" t="s">
        <v>586</v>
      </c>
      <c r="E588" t="s">
        <v>51</v>
      </c>
      <c r="F588" s="7">
        <v>600120</v>
      </c>
      <c r="G588" t="str">
        <f>IFERROR(VLOOKUP(F588,[1]GL!$A$2:$B$241,2,0),0)</f>
        <v>S&amp;W- COMMISSION &amp; INCENTIVES</v>
      </c>
      <c r="H588" t="s">
        <v>82</v>
      </c>
      <c r="I588" s="5">
        <v>2088</v>
      </c>
    </row>
    <row r="589" spans="1:9" x14ac:dyDescent="0.25">
      <c r="A589">
        <v>1014</v>
      </c>
      <c r="B589" t="s">
        <v>14</v>
      </c>
      <c r="C589">
        <v>127037</v>
      </c>
      <c r="D589" t="s">
        <v>586</v>
      </c>
      <c r="E589" t="s">
        <v>51</v>
      </c>
      <c r="F589" s="7">
        <v>618110</v>
      </c>
      <c r="G589" t="str">
        <f>IFERROR(VLOOKUP(F589,[1]GL!$A$2:$B$241,2,0),0)</f>
        <v>SALES INCENTIVES - CREW</v>
      </c>
      <c r="H589" t="s">
        <v>82</v>
      </c>
      <c r="I589" s="5">
        <v>2946.8</v>
      </c>
    </row>
    <row r="590" spans="1:9" x14ac:dyDescent="0.25">
      <c r="A590">
        <v>1014</v>
      </c>
      <c r="B590" t="s">
        <v>14</v>
      </c>
      <c r="C590">
        <v>127037</v>
      </c>
      <c r="D590" t="s">
        <v>586</v>
      </c>
      <c r="E590" t="s">
        <v>51</v>
      </c>
      <c r="F590" s="7">
        <v>640090</v>
      </c>
      <c r="G590" t="str">
        <f>IFERROR(VLOOKUP(F590,[1]GL!$A$2:$B$241,2,0),0)</f>
        <v>SAMPLING EXPENSES</v>
      </c>
      <c r="H590" t="s">
        <v>82</v>
      </c>
      <c r="I590" s="5">
        <v>442.23</v>
      </c>
    </row>
    <row r="591" spans="1:9" x14ac:dyDescent="0.25">
      <c r="A591">
        <v>1014</v>
      </c>
      <c r="B591" t="s">
        <v>14</v>
      </c>
      <c r="C591">
        <v>127037</v>
      </c>
      <c r="D591" t="s">
        <v>586</v>
      </c>
      <c r="E591" t="s">
        <v>51</v>
      </c>
      <c r="F591" s="7">
        <v>613020</v>
      </c>
      <c r="G591" t="str">
        <f>IFERROR(VLOOKUP(F591,[1]GL!$A$2:$B$241,2,0),0)</f>
        <v>STORE SUPPLIES</v>
      </c>
      <c r="H591" t="s">
        <v>82</v>
      </c>
      <c r="I591" s="5">
        <v>18225.09</v>
      </c>
    </row>
    <row r="592" spans="1:9" x14ac:dyDescent="0.25">
      <c r="A592">
        <v>1014</v>
      </c>
      <c r="B592" t="s">
        <v>14</v>
      </c>
      <c r="C592">
        <v>127037</v>
      </c>
      <c r="D592" t="s">
        <v>586</v>
      </c>
      <c r="E592" t="s">
        <v>51</v>
      </c>
      <c r="F592" s="7">
        <v>615030</v>
      </c>
      <c r="G592" t="str">
        <f>IFERROR(VLOOKUP(F592,[1]GL!$A$2:$B$241,2,0),0)</f>
        <v>TEL&amp;POST-INTERNET FEES</v>
      </c>
      <c r="H592" t="s">
        <v>82</v>
      </c>
      <c r="I592" s="5">
        <v>0</v>
      </c>
    </row>
    <row r="593" spans="1:9" x14ac:dyDescent="0.25">
      <c r="A593">
        <v>1014</v>
      </c>
      <c r="B593" t="s">
        <v>14</v>
      </c>
      <c r="C593">
        <v>127037</v>
      </c>
      <c r="D593" t="s">
        <v>586</v>
      </c>
      <c r="E593" t="s">
        <v>51</v>
      </c>
      <c r="F593" s="7">
        <v>615020</v>
      </c>
      <c r="G593" t="str">
        <f>IFERROR(VLOOKUP(F593,[1]GL!$A$2:$B$241,2,0),0)</f>
        <v>TEL&amp;POST-CELLPHONE</v>
      </c>
      <c r="H593" t="s">
        <v>82</v>
      </c>
      <c r="I593" s="5">
        <v>5400</v>
      </c>
    </row>
    <row r="594" spans="1:9" x14ac:dyDescent="0.25">
      <c r="A594">
        <v>1014</v>
      </c>
      <c r="B594" t="s">
        <v>14</v>
      </c>
      <c r="C594">
        <v>127037</v>
      </c>
      <c r="D594" t="s">
        <v>586</v>
      </c>
      <c r="E594" t="s">
        <v>51</v>
      </c>
      <c r="F594" s="7">
        <v>623080</v>
      </c>
      <c r="G594" t="str">
        <f>IFERROR(VLOOKUP(F594,[1]GL!$A$2:$B$241,2,0),0)</f>
        <v>TRADE PROMO- DISPLAY MATERIALS</v>
      </c>
      <c r="H594" t="s">
        <v>82</v>
      </c>
      <c r="I594" s="5">
        <v>651</v>
      </c>
    </row>
    <row r="595" spans="1:9" x14ac:dyDescent="0.25">
      <c r="A595">
        <v>1014</v>
      </c>
      <c r="B595" t="s">
        <v>14</v>
      </c>
      <c r="C595">
        <v>127039</v>
      </c>
      <c r="D595" t="s">
        <v>587</v>
      </c>
      <c r="E595" t="s">
        <v>51</v>
      </c>
      <c r="F595" s="7">
        <v>614020</v>
      </c>
      <c r="G595" t="str">
        <f>IFERROR(VLOOKUP(F595,[1]GL!$A$2:$B$241,2,0),0)</f>
        <v>BUSINESS TAXES</v>
      </c>
      <c r="H595" t="s">
        <v>82</v>
      </c>
      <c r="I595" s="5">
        <v>63806.69</v>
      </c>
    </row>
    <row r="596" spans="1:9" x14ac:dyDescent="0.25">
      <c r="A596">
        <v>1014</v>
      </c>
      <c r="B596" t="s">
        <v>14</v>
      </c>
      <c r="C596">
        <v>127039</v>
      </c>
      <c r="D596" t="s">
        <v>587</v>
      </c>
      <c r="E596" t="s">
        <v>51</v>
      </c>
      <c r="F596" s="7">
        <v>618090</v>
      </c>
      <c r="G596" t="str">
        <f>IFERROR(VLOOKUP(F596,[1]GL!$A$2:$B$241,2,0),0)</f>
        <v>CONTRACT LABOR-CREW</v>
      </c>
      <c r="H596" t="s">
        <v>82</v>
      </c>
      <c r="I596" s="5">
        <v>321910.62</v>
      </c>
    </row>
    <row r="597" spans="1:9" x14ac:dyDescent="0.25">
      <c r="A597">
        <v>1014</v>
      </c>
      <c r="B597" t="s">
        <v>14</v>
      </c>
      <c r="C597">
        <v>127039</v>
      </c>
      <c r="D597" t="s">
        <v>587</v>
      </c>
      <c r="E597" t="s">
        <v>51</v>
      </c>
      <c r="F597" s="7">
        <v>618100</v>
      </c>
      <c r="G597" t="str">
        <f>IFERROR(VLOOKUP(F597,[1]GL!$A$2:$B$241,2,0),0)</f>
        <v>CONTRACT LABOR - CREW OVERTIME</v>
      </c>
      <c r="H597" t="s">
        <v>82</v>
      </c>
      <c r="I597" s="5">
        <v>108409.89</v>
      </c>
    </row>
    <row r="598" spans="1:9" x14ac:dyDescent="0.25">
      <c r="A598">
        <v>1014</v>
      </c>
      <c r="B598" t="s">
        <v>14</v>
      </c>
      <c r="C598">
        <v>127039</v>
      </c>
      <c r="D598" t="s">
        <v>587</v>
      </c>
      <c r="E598" t="s">
        <v>51</v>
      </c>
      <c r="F598" s="7">
        <v>630050</v>
      </c>
      <c r="G598" t="str">
        <f>IFERROR(VLOOKUP(F598,[1]GL!$A$2:$B$241,2,0),0)</f>
        <v>DEPRECIATION EXP. - LEASEHOLD IMPROVEMENTS</v>
      </c>
      <c r="H598" t="s">
        <v>82</v>
      </c>
      <c r="I598" s="5">
        <v>54725.78</v>
      </c>
    </row>
    <row r="599" spans="1:9" x14ac:dyDescent="0.25">
      <c r="A599">
        <v>1014</v>
      </c>
      <c r="B599" t="s">
        <v>14</v>
      </c>
      <c r="C599">
        <v>127039</v>
      </c>
      <c r="D599" t="s">
        <v>587</v>
      </c>
      <c r="E599" t="s">
        <v>51</v>
      </c>
      <c r="F599" s="7">
        <v>630130</v>
      </c>
      <c r="G599" t="str">
        <f>IFERROR(VLOOKUP(F599,[1]GL!$A$2:$B$241,2,0),0)</f>
        <v>DEPRECIATION EXP. - STORE EQUIPMENT</v>
      </c>
      <c r="H599" t="s">
        <v>82</v>
      </c>
      <c r="I599" s="5">
        <v>14993.02</v>
      </c>
    </row>
    <row r="600" spans="1:9" x14ac:dyDescent="0.25">
      <c r="A600">
        <v>1014</v>
      </c>
      <c r="B600" t="s">
        <v>14</v>
      </c>
      <c r="C600">
        <v>127039</v>
      </c>
      <c r="D600" t="s">
        <v>587</v>
      </c>
      <c r="E600" t="s">
        <v>51</v>
      </c>
      <c r="F600" s="7">
        <v>613030</v>
      </c>
      <c r="G600" t="str">
        <f>IFERROR(VLOOKUP(F600,[1]GL!$A$2:$B$241,2,0),0)</f>
        <v>FACTORY &amp; FARM SUPPLIES-FIXED</v>
      </c>
      <c r="H600" t="s">
        <v>82</v>
      </c>
      <c r="I600" s="5">
        <v>1200</v>
      </c>
    </row>
    <row r="601" spans="1:9" x14ac:dyDescent="0.25">
      <c r="A601">
        <v>1014</v>
      </c>
      <c r="B601" t="s">
        <v>14</v>
      </c>
      <c r="C601">
        <v>127039</v>
      </c>
      <c r="D601" t="s">
        <v>587</v>
      </c>
      <c r="E601" t="s">
        <v>51</v>
      </c>
      <c r="F601" s="7">
        <v>640980</v>
      </c>
      <c r="G601" t="str">
        <f>IFERROR(VLOOKUP(F601,[1]GL!$A$2:$B$241,2,0),0)</f>
        <v>FIXED FREIGHT CHARGES</v>
      </c>
      <c r="H601" t="s">
        <v>82</v>
      </c>
      <c r="I601" s="5">
        <v>23206.22</v>
      </c>
    </row>
    <row r="602" spans="1:9" x14ac:dyDescent="0.25">
      <c r="A602">
        <v>1014</v>
      </c>
      <c r="B602" t="s">
        <v>14</v>
      </c>
      <c r="C602">
        <v>127039</v>
      </c>
      <c r="D602" t="s">
        <v>587</v>
      </c>
      <c r="E602" t="s">
        <v>51</v>
      </c>
      <c r="F602" s="7">
        <v>618140</v>
      </c>
      <c r="G602" t="str">
        <f>IFERROR(VLOOKUP(F602,[1]GL!$A$2:$B$241,2,0),0)</f>
        <v>HAZARD PAY - CREW</v>
      </c>
      <c r="H602" t="s">
        <v>82</v>
      </c>
      <c r="I602" s="5">
        <v>12307.48</v>
      </c>
    </row>
    <row r="603" spans="1:9" x14ac:dyDescent="0.25">
      <c r="A603">
        <v>1014</v>
      </c>
      <c r="B603" t="s">
        <v>14</v>
      </c>
      <c r="C603">
        <v>127039</v>
      </c>
      <c r="D603" t="s">
        <v>587</v>
      </c>
      <c r="E603" t="s">
        <v>51</v>
      </c>
      <c r="F603" s="7">
        <v>640250</v>
      </c>
      <c r="G603" t="str">
        <f>IFERROR(VLOOKUP(F603,[1]GL!$A$2:$B$241,2,0),0)</f>
        <v>ICE CONSUMPTION - FIXED</v>
      </c>
      <c r="H603" t="s">
        <v>82</v>
      </c>
      <c r="I603" s="5">
        <v>696</v>
      </c>
    </row>
    <row r="604" spans="1:9" x14ac:dyDescent="0.25">
      <c r="A604">
        <v>1014</v>
      </c>
      <c r="B604" t="s">
        <v>14</v>
      </c>
      <c r="C604">
        <v>127039</v>
      </c>
      <c r="D604" t="s">
        <v>587</v>
      </c>
      <c r="E604" t="s">
        <v>51</v>
      </c>
      <c r="F604" s="7">
        <v>640050</v>
      </c>
      <c r="G604" t="str">
        <f>IFERROR(VLOOKUP(F604,[1]GL!$A$2:$B$241,2,0),0)</f>
        <v>LWP- ELECTRICITY</v>
      </c>
      <c r="H604" t="s">
        <v>82</v>
      </c>
      <c r="I604" s="5">
        <v>87588.01</v>
      </c>
    </row>
    <row r="605" spans="1:9" x14ac:dyDescent="0.25">
      <c r="A605">
        <v>1014</v>
      </c>
      <c r="B605" t="s">
        <v>14</v>
      </c>
      <c r="C605">
        <v>127039</v>
      </c>
      <c r="D605" t="s">
        <v>587</v>
      </c>
      <c r="E605" t="s">
        <v>51</v>
      </c>
      <c r="F605" s="7">
        <v>640060</v>
      </c>
      <c r="G605" t="str">
        <f>IFERROR(VLOOKUP(F605,[1]GL!$A$2:$B$241,2,0),0)</f>
        <v>LWP- WATER</v>
      </c>
      <c r="H605" t="s">
        <v>82</v>
      </c>
      <c r="I605" s="5">
        <v>6124.7</v>
      </c>
    </row>
    <row r="606" spans="1:9" x14ac:dyDescent="0.25">
      <c r="A606">
        <v>1014</v>
      </c>
      <c r="B606" t="s">
        <v>14</v>
      </c>
      <c r="C606">
        <v>127039</v>
      </c>
      <c r="D606" t="s">
        <v>587</v>
      </c>
      <c r="E606" t="s">
        <v>51</v>
      </c>
      <c r="F606" s="7">
        <v>618060</v>
      </c>
      <c r="G606" t="str">
        <f>IFERROR(VLOOKUP(F606,[1]GL!$A$2:$B$241,2,0),0)</f>
        <v>PEST CONTROL</v>
      </c>
      <c r="H606" t="s">
        <v>82</v>
      </c>
      <c r="I606" s="5">
        <v>5000</v>
      </c>
    </row>
    <row r="607" spans="1:9" x14ac:dyDescent="0.25">
      <c r="A607">
        <v>1014</v>
      </c>
      <c r="B607" t="s">
        <v>14</v>
      </c>
      <c r="C607">
        <v>127039</v>
      </c>
      <c r="D607" t="s">
        <v>587</v>
      </c>
      <c r="E607" t="s">
        <v>51</v>
      </c>
      <c r="F607" s="7">
        <v>616030</v>
      </c>
      <c r="G607" t="str">
        <f>IFERROR(VLOOKUP(F607,[1]GL!$A$2:$B$241,2,0),0)</f>
        <v>PHOTOCOPYING/PRINTING SERVICES</v>
      </c>
      <c r="H607" t="s">
        <v>82</v>
      </c>
      <c r="I607" s="5">
        <v>539</v>
      </c>
    </row>
    <row r="608" spans="1:9" x14ac:dyDescent="0.25">
      <c r="A608">
        <v>1014</v>
      </c>
      <c r="B608" t="s">
        <v>14</v>
      </c>
      <c r="C608">
        <v>127039</v>
      </c>
      <c r="D608" t="s">
        <v>587</v>
      </c>
      <c r="E608" t="s">
        <v>51</v>
      </c>
      <c r="F608" s="7">
        <v>640210</v>
      </c>
      <c r="G608" t="str">
        <f>IFERROR(VLOOKUP(F608,[1]GL!$A$2:$B$241,2,0),0)</f>
        <v>REPAIRS &amp; MAINT.- OTHERS</v>
      </c>
      <c r="H608" t="s">
        <v>82</v>
      </c>
      <c r="I608" s="5">
        <v>62259.63</v>
      </c>
    </row>
    <row r="609" spans="1:9" x14ac:dyDescent="0.25">
      <c r="A609">
        <v>1014</v>
      </c>
      <c r="B609" t="s">
        <v>14</v>
      </c>
      <c r="C609">
        <v>127039</v>
      </c>
      <c r="D609" t="s">
        <v>587</v>
      </c>
      <c r="E609" t="s">
        <v>51</v>
      </c>
      <c r="F609" s="7">
        <v>613050</v>
      </c>
      <c r="G609" t="str">
        <f>IFERROR(VLOOKUP(F609,[1]GL!$A$2:$B$241,2,0),0)</f>
        <v>REGISTRATION FEE</v>
      </c>
      <c r="H609" t="s">
        <v>82</v>
      </c>
      <c r="I609" s="5">
        <v>500</v>
      </c>
    </row>
    <row r="610" spans="1:9" x14ac:dyDescent="0.25">
      <c r="A610">
        <v>1014</v>
      </c>
      <c r="B610" t="s">
        <v>14</v>
      </c>
      <c r="C610">
        <v>127039</v>
      </c>
      <c r="D610" t="s">
        <v>587</v>
      </c>
      <c r="E610" t="s">
        <v>51</v>
      </c>
      <c r="F610" s="7">
        <v>618080</v>
      </c>
      <c r="G610" t="str">
        <f>IFERROR(VLOOKUP(F610,[1]GL!$A$2:$B$241,2,0),0)</f>
        <v>REMITTANCE CHARGES</v>
      </c>
      <c r="H610" t="s">
        <v>82</v>
      </c>
      <c r="I610" s="5">
        <v>14280</v>
      </c>
    </row>
    <row r="611" spans="1:9" x14ac:dyDescent="0.25">
      <c r="A611">
        <v>1014</v>
      </c>
      <c r="B611" t="s">
        <v>14</v>
      </c>
      <c r="C611">
        <v>127039</v>
      </c>
      <c r="D611" t="s">
        <v>587</v>
      </c>
      <c r="E611" t="s">
        <v>51</v>
      </c>
      <c r="F611" s="7">
        <v>611060</v>
      </c>
      <c r="G611" t="str">
        <f>IFERROR(VLOOKUP(F611,[1]GL!$A$2:$B$241,2,0),0)</f>
        <v>RENT EXPENSE - STORE</v>
      </c>
      <c r="H611" t="s">
        <v>82</v>
      </c>
      <c r="I611" s="5">
        <v>319334.28000000003</v>
      </c>
    </row>
    <row r="612" spans="1:9" x14ac:dyDescent="0.25">
      <c r="A612">
        <v>1014</v>
      </c>
      <c r="B612" t="s">
        <v>14</v>
      </c>
      <c r="C612">
        <v>127039</v>
      </c>
      <c r="D612" t="s">
        <v>587</v>
      </c>
      <c r="E612" t="s">
        <v>51</v>
      </c>
      <c r="F612" s="7">
        <v>600010</v>
      </c>
      <c r="G612" t="str">
        <f>IFERROR(VLOOKUP(F612,[1]GL!$A$2:$B$241,2,0),0)</f>
        <v>S&amp;W- BASIC PAY</v>
      </c>
      <c r="H612" t="s">
        <v>82</v>
      </c>
      <c r="I612" s="5">
        <v>0</v>
      </c>
    </row>
    <row r="613" spans="1:9" x14ac:dyDescent="0.25">
      <c r="A613">
        <v>1014</v>
      </c>
      <c r="B613" t="s">
        <v>14</v>
      </c>
      <c r="C613">
        <v>127039</v>
      </c>
      <c r="D613" t="s">
        <v>587</v>
      </c>
      <c r="E613" t="s">
        <v>51</v>
      </c>
      <c r="F613" s="7">
        <v>600120</v>
      </c>
      <c r="G613" t="str">
        <f>IFERROR(VLOOKUP(F613,[1]GL!$A$2:$B$241,2,0),0)</f>
        <v>S&amp;W- COMMISSION &amp; INCENTIVES</v>
      </c>
      <c r="H613" t="s">
        <v>82</v>
      </c>
      <c r="I613" s="5">
        <v>10164</v>
      </c>
    </row>
    <row r="614" spans="1:9" x14ac:dyDescent="0.25">
      <c r="A614">
        <v>1014</v>
      </c>
      <c r="B614" t="s">
        <v>14</v>
      </c>
      <c r="C614">
        <v>127039</v>
      </c>
      <c r="D614" t="s">
        <v>587</v>
      </c>
      <c r="E614" t="s">
        <v>51</v>
      </c>
      <c r="F614" s="7">
        <v>618110</v>
      </c>
      <c r="G614" t="str">
        <f>IFERROR(VLOOKUP(F614,[1]GL!$A$2:$B$241,2,0),0)</f>
        <v>SALES INCENTIVES - CREW</v>
      </c>
      <c r="H614" t="s">
        <v>82</v>
      </c>
      <c r="I614" s="5">
        <v>7589.6</v>
      </c>
    </row>
    <row r="615" spans="1:9" x14ac:dyDescent="0.25">
      <c r="A615">
        <v>1014</v>
      </c>
      <c r="B615" t="s">
        <v>14</v>
      </c>
      <c r="C615" s="4">
        <v>127039</v>
      </c>
      <c r="D615" t="s">
        <v>587</v>
      </c>
      <c r="E615" t="s">
        <v>51</v>
      </c>
      <c r="F615" s="7">
        <v>640090</v>
      </c>
      <c r="G615" t="str">
        <f>IFERROR(VLOOKUP(F615,[1]GL!$A$2:$B$241,2,0),0)</f>
        <v>SAMPLING EXPENSES</v>
      </c>
      <c r="H615" t="s">
        <v>82</v>
      </c>
      <c r="I615" s="5">
        <v>1182</v>
      </c>
    </row>
    <row r="616" spans="1:9" x14ac:dyDescent="0.25">
      <c r="A616">
        <v>1014</v>
      </c>
      <c r="B616" t="s">
        <v>14</v>
      </c>
      <c r="C616">
        <v>127039</v>
      </c>
      <c r="D616" t="s">
        <v>587</v>
      </c>
      <c r="E616" t="s">
        <v>51</v>
      </c>
      <c r="F616" s="7">
        <v>613020</v>
      </c>
      <c r="G616" t="str">
        <f>IFERROR(VLOOKUP(F616,[1]GL!$A$2:$B$241,2,0),0)</f>
        <v>STORE SUPPLIES</v>
      </c>
      <c r="H616" t="s">
        <v>82</v>
      </c>
      <c r="I616" s="5">
        <v>51453.16</v>
      </c>
    </row>
    <row r="617" spans="1:9" x14ac:dyDescent="0.25">
      <c r="A617">
        <v>1014</v>
      </c>
      <c r="B617" t="s">
        <v>14</v>
      </c>
      <c r="C617">
        <v>127039</v>
      </c>
      <c r="D617" t="s">
        <v>587</v>
      </c>
      <c r="E617" t="s">
        <v>51</v>
      </c>
      <c r="F617" s="7">
        <v>615030</v>
      </c>
      <c r="G617" t="str">
        <f>IFERROR(VLOOKUP(F617,[1]GL!$A$2:$B$241,2,0),0)</f>
        <v>TEL&amp;POST-INTERNET FEES</v>
      </c>
      <c r="H617" t="s">
        <v>82</v>
      </c>
      <c r="I617" s="5">
        <v>0</v>
      </c>
    </row>
    <row r="618" spans="1:9" x14ac:dyDescent="0.25">
      <c r="A618">
        <v>1014</v>
      </c>
      <c r="B618" t="s">
        <v>14</v>
      </c>
      <c r="C618">
        <v>127039</v>
      </c>
      <c r="D618" t="s">
        <v>587</v>
      </c>
      <c r="E618" t="s">
        <v>51</v>
      </c>
      <c r="F618" s="7">
        <v>615020</v>
      </c>
      <c r="G618" t="str">
        <f>IFERROR(VLOOKUP(F618,[1]GL!$A$2:$B$241,2,0),0)</f>
        <v>TEL&amp;POST-CELLPHONE</v>
      </c>
      <c r="H618" t="s">
        <v>82</v>
      </c>
      <c r="I618" s="5">
        <v>5400</v>
      </c>
    </row>
    <row r="619" spans="1:9" x14ac:dyDescent="0.25">
      <c r="A619">
        <v>1014</v>
      </c>
      <c r="B619" t="s">
        <v>14</v>
      </c>
      <c r="C619">
        <v>127042</v>
      </c>
      <c r="D619" t="s">
        <v>588</v>
      </c>
      <c r="E619" t="s">
        <v>51</v>
      </c>
      <c r="F619" s="7">
        <v>614020</v>
      </c>
      <c r="G619" t="str">
        <f>IFERROR(VLOOKUP(F619,[1]GL!$A$2:$B$241,2,0),0)</f>
        <v>BUSINESS TAXES</v>
      </c>
      <c r="H619" t="s">
        <v>82</v>
      </c>
      <c r="I619" s="5">
        <v>42551.55</v>
      </c>
    </row>
    <row r="620" spans="1:9" x14ac:dyDescent="0.25">
      <c r="A620">
        <v>1014</v>
      </c>
      <c r="B620" t="s">
        <v>14</v>
      </c>
      <c r="C620">
        <v>127042</v>
      </c>
      <c r="D620" t="s">
        <v>588</v>
      </c>
      <c r="E620" t="s">
        <v>51</v>
      </c>
      <c r="F620" s="7">
        <v>618090</v>
      </c>
      <c r="G620" t="str">
        <f>IFERROR(VLOOKUP(F620,[1]GL!$A$2:$B$241,2,0),0)</f>
        <v>CONTRACT LABOR-CREW</v>
      </c>
      <c r="H620" t="s">
        <v>82</v>
      </c>
      <c r="I620" s="5">
        <v>164137.49</v>
      </c>
    </row>
    <row r="621" spans="1:9" x14ac:dyDescent="0.25">
      <c r="A621">
        <v>1014</v>
      </c>
      <c r="B621" t="s">
        <v>14</v>
      </c>
      <c r="C621">
        <v>127042</v>
      </c>
      <c r="D621" t="s">
        <v>588</v>
      </c>
      <c r="E621" t="s">
        <v>51</v>
      </c>
      <c r="F621" s="7">
        <v>618100</v>
      </c>
      <c r="G621" t="str">
        <f>IFERROR(VLOOKUP(F621,[1]GL!$A$2:$B$241,2,0),0)</f>
        <v>CONTRACT LABOR - CREW OVERTIME</v>
      </c>
      <c r="H621" t="s">
        <v>82</v>
      </c>
      <c r="I621" s="5">
        <v>49693.49</v>
      </c>
    </row>
    <row r="622" spans="1:9" x14ac:dyDescent="0.25">
      <c r="A622">
        <v>1014</v>
      </c>
      <c r="B622" t="s">
        <v>14</v>
      </c>
      <c r="C622">
        <v>127042</v>
      </c>
      <c r="D622" t="s">
        <v>588</v>
      </c>
      <c r="E622" t="s">
        <v>51</v>
      </c>
      <c r="F622" s="7">
        <v>630050</v>
      </c>
      <c r="G622" t="str">
        <f>IFERROR(VLOOKUP(F622,[1]GL!$A$2:$B$241,2,0),0)</f>
        <v>DEPRECIATION EXP. - LEASEHOLD IMPROVEMENTS</v>
      </c>
      <c r="H622" t="s">
        <v>82</v>
      </c>
      <c r="I622" s="5">
        <v>45838.3</v>
      </c>
    </row>
    <row r="623" spans="1:9" x14ac:dyDescent="0.25">
      <c r="A623">
        <v>1014</v>
      </c>
      <c r="B623" t="s">
        <v>14</v>
      </c>
      <c r="C623">
        <v>127042</v>
      </c>
      <c r="D623" t="s">
        <v>588</v>
      </c>
      <c r="E623" t="s">
        <v>51</v>
      </c>
      <c r="F623" s="7">
        <v>613030</v>
      </c>
      <c r="G623" t="str">
        <f>IFERROR(VLOOKUP(F623,[1]GL!$A$2:$B$241,2,0),0)</f>
        <v>FACTORY &amp; FARM SUPPLIES-FIXED</v>
      </c>
      <c r="H623" t="s">
        <v>82</v>
      </c>
      <c r="I623" s="5">
        <v>-100</v>
      </c>
    </row>
    <row r="624" spans="1:9" x14ac:dyDescent="0.25">
      <c r="A624">
        <v>1014</v>
      </c>
      <c r="B624" t="s">
        <v>14</v>
      </c>
      <c r="C624">
        <v>127042</v>
      </c>
      <c r="D624" t="s">
        <v>588</v>
      </c>
      <c r="E624" t="s">
        <v>51</v>
      </c>
      <c r="F624" s="7">
        <v>640980</v>
      </c>
      <c r="G624" t="str">
        <f>IFERROR(VLOOKUP(F624,[1]GL!$A$2:$B$241,2,0),0)</f>
        <v>FIXED FREIGHT CHARGES</v>
      </c>
      <c r="H624" t="s">
        <v>82</v>
      </c>
      <c r="I624" s="5">
        <v>14205.08</v>
      </c>
    </row>
    <row r="625" spans="1:9" x14ac:dyDescent="0.25">
      <c r="A625">
        <v>1014</v>
      </c>
      <c r="B625" t="s">
        <v>14</v>
      </c>
      <c r="C625">
        <v>127042</v>
      </c>
      <c r="D625" t="s">
        <v>588</v>
      </c>
      <c r="E625" t="s">
        <v>51</v>
      </c>
      <c r="F625" s="7">
        <v>618070</v>
      </c>
      <c r="G625" t="str">
        <f>IFERROR(VLOOKUP(F625,[1]GL!$A$2:$B$241,2,0),0)</f>
        <v>GARBAGE DISPOSAL</v>
      </c>
      <c r="H625" t="s">
        <v>82</v>
      </c>
      <c r="I625" s="5">
        <v>1150</v>
      </c>
    </row>
    <row r="626" spans="1:9" x14ac:dyDescent="0.25">
      <c r="A626">
        <v>1014</v>
      </c>
      <c r="B626" t="s">
        <v>14</v>
      </c>
      <c r="C626">
        <v>127042</v>
      </c>
      <c r="D626" t="s">
        <v>588</v>
      </c>
      <c r="E626" t="s">
        <v>51</v>
      </c>
      <c r="F626" s="7">
        <v>618140</v>
      </c>
      <c r="G626" t="str">
        <f>IFERROR(VLOOKUP(F626,[1]GL!$A$2:$B$241,2,0),0)</f>
        <v>HAZARD PAY - CREW</v>
      </c>
      <c r="H626" t="s">
        <v>82</v>
      </c>
      <c r="I626" s="5">
        <v>2109.38</v>
      </c>
    </row>
    <row r="627" spans="1:9" x14ac:dyDescent="0.25">
      <c r="A627">
        <v>1014</v>
      </c>
      <c r="B627" t="s">
        <v>14</v>
      </c>
      <c r="C627">
        <v>127042</v>
      </c>
      <c r="D627" t="s">
        <v>588</v>
      </c>
      <c r="E627" t="s">
        <v>51</v>
      </c>
      <c r="F627" s="7">
        <v>640050</v>
      </c>
      <c r="G627" t="str">
        <f>IFERROR(VLOOKUP(F627,[1]GL!$A$2:$B$241,2,0),0)</f>
        <v>LWP- ELECTRICITY</v>
      </c>
      <c r="H627" t="s">
        <v>82</v>
      </c>
      <c r="I627" s="5">
        <v>86787.86</v>
      </c>
    </row>
    <row r="628" spans="1:9" x14ac:dyDescent="0.25">
      <c r="A628">
        <v>1014</v>
      </c>
      <c r="B628" t="s">
        <v>14</v>
      </c>
      <c r="C628">
        <v>127042</v>
      </c>
      <c r="D628" t="s">
        <v>588</v>
      </c>
      <c r="E628" t="s">
        <v>51</v>
      </c>
      <c r="F628" s="7">
        <v>640060</v>
      </c>
      <c r="G628" t="str">
        <f>IFERROR(VLOOKUP(F628,[1]GL!$A$2:$B$241,2,0),0)</f>
        <v>LWP- WATER</v>
      </c>
      <c r="H628" t="s">
        <v>82</v>
      </c>
      <c r="I628" s="5">
        <v>4556.8</v>
      </c>
    </row>
    <row r="629" spans="1:9" x14ac:dyDescent="0.25">
      <c r="A629">
        <v>1014</v>
      </c>
      <c r="B629" t="s">
        <v>14</v>
      </c>
      <c r="C629">
        <v>127042</v>
      </c>
      <c r="D629" t="s">
        <v>588</v>
      </c>
      <c r="E629" t="s">
        <v>51</v>
      </c>
      <c r="F629" s="7">
        <v>618060</v>
      </c>
      <c r="G629" t="str">
        <f>IFERROR(VLOOKUP(F629,[1]GL!$A$2:$B$241,2,0),0)</f>
        <v>PEST CONTROL</v>
      </c>
      <c r="H629" t="s">
        <v>82</v>
      </c>
      <c r="I629" s="5">
        <v>4000</v>
      </c>
    </row>
    <row r="630" spans="1:9" x14ac:dyDescent="0.25">
      <c r="A630">
        <v>1014</v>
      </c>
      <c r="B630" t="s">
        <v>14</v>
      </c>
      <c r="C630">
        <v>127042</v>
      </c>
      <c r="D630" t="s">
        <v>588</v>
      </c>
      <c r="E630" t="s">
        <v>51</v>
      </c>
      <c r="F630" s="7">
        <v>616030</v>
      </c>
      <c r="G630" t="str">
        <f>IFERROR(VLOOKUP(F630,[1]GL!$A$2:$B$241,2,0),0)</f>
        <v>PHOTOCOPYING/PRINTING SERVICES</v>
      </c>
      <c r="H630" t="s">
        <v>82</v>
      </c>
      <c r="I630" s="5">
        <v>539</v>
      </c>
    </row>
    <row r="631" spans="1:9" x14ac:dyDescent="0.25">
      <c r="A631">
        <v>1014</v>
      </c>
      <c r="B631" t="s">
        <v>14</v>
      </c>
      <c r="C631">
        <v>127042</v>
      </c>
      <c r="D631" t="s">
        <v>588</v>
      </c>
      <c r="E631" t="s">
        <v>51</v>
      </c>
      <c r="F631" s="7">
        <v>640210</v>
      </c>
      <c r="G631" t="str">
        <f>IFERROR(VLOOKUP(F631,[1]GL!$A$2:$B$241,2,0),0)</f>
        <v>REPAIRS &amp; MAINT.- OTHERS</v>
      </c>
      <c r="H631" t="s">
        <v>82</v>
      </c>
      <c r="I631" s="5">
        <v>13829.6</v>
      </c>
    </row>
    <row r="632" spans="1:9" x14ac:dyDescent="0.25">
      <c r="A632">
        <v>1014</v>
      </c>
      <c r="B632" t="s">
        <v>14</v>
      </c>
      <c r="C632">
        <v>127042</v>
      </c>
      <c r="D632" t="s">
        <v>588</v>
      </c>
      <c r="E632" t="s">
        <v>51</v>
      </c>
      <c r="F632" s="7">
        <v>613050</v>
      </c>
      <c r="G632" t="str">
        <f>IFERROR(VLOOKUP(F632,[1]GL!$A$2:$B$241,2,0),0)</f>
        <v>REGISTRATION FEE</v>
      </c>
      <c r="H632" t="s">
        <v>82</v>
      </c>
      <c r="I632" s="5">
        <v>500</v>
      </c>
    </row>
    <row r="633" spans="1:9" x14ac:dyDescent="0.25">
      <c r="A633">
        <v>1014</v>
      </c>
      <c r="B633" t="s">
        <v>14</v>
      </c>
      <c r="C633">
        <v>127042</v>
      </c>
      <c r="D633" t="s">
        <v>588</v>
      </c>
      <c r="E633" t="s">
        <v>51</v>
      </c>
      <c r="F633" s="7">
        <v>618080</v>
      </c>
      <c r="G633" t="str">
        <f>IFERROR(VLOOKUP(F633,[1]GL!$A$2:$B$241,2,0),0)</f>
        <v>REMITTANCE CHARGES</v>
      </c>
      <c r="H633" t="s">
        <v>82</v>
      </c>
      <c r="I633" s="5">
        <v>12360</v>
      </c>
    </row>
    <row r="634" spans="1:9" x14ac:dyDescent="0.25">
      <c r="A634">
        <v>1014</v>
      </c>
      <c r="B634" t="s">
        <v>14</v>
      </c>
      <c r="C634">
        <v>127042</v>
      </c>
      <c r="D634" t="s">
        <v>588</v>
      </c>
      <c r="E634" t="s">
        <v>51</v>
      </c>
      <c r="F634" s="7">
        <v>611060</v>
      </c>
      <c r="G634" t="str">
        <f>IFERROR(VLOOKUP(F634,[1]GL!$A$2:$B$241,2,0),0)</f>
        <v>RENT EXPENSE - STORE</v>
      </c>
      <c r="H634" t="s">
        <v>82</v>
      </c>
      <c r="I634" s="5">
        <v>213532.68</v>
      </c>
    </row>
    <row r="635" spans="1:9" x14ac:dyDescent="0.25">
      <c r="A635">
        <v>1014</v>
      </c>
      <c r="B635" t="s">
        <v>14</v>
      </c>
      <c r="C635">
        <v>127042</v>
      </c>
      <c r="D635" t="s">
        <v>588</v>
      </c>
      <c r="E635" t="s">
        <v>51</v>
      </c>
      <c r="F635" s="7">
        <v>600010</v>
      </c>
      <c r="G635" t="str">
        <f>IFERROR(VLOOKUP(F635,[1]GL!$A$2:$B$241,2,0),0)</f>
        <v>S&amp;W- BASIC PAY</v>
      </c>
      <c r="H635" t="s">
        <v>82</v>
      </c>
      <c r="I635" s="5">
        <v>0</v>
      </c>
    </row>
    <row r="636" spans="1:9" x14ac:dyDescent="0.25">
      <c r="A636">
        <v>1014</v>
      </c>
      <c r="B636" t="s">
        <v>14</v>
      </c>
      <c r="C636">
        <v>127042</v>
      </c>
      <c r="D636" t="s">
        <v>588</v>
      </c>
      <c r="E636" t="s">
        <v>51</v>
      </c>
      <c r="F636" s="7">
        <v>600120</v>
      </c>
      <c r="G636" t="str">
        <f>IFERROR(VLOOKUP(F636,[1]GL!$A$2:$B$241,2,0),0)</f>
        <v>S&amp;W- COMMISSION &amp; INCENTIVES</v>
      </c>
      <c r="H636" t="s">
        <v>82</v>
      </c>
      <c r="I636" s="5">
        <v>444</v>
      </c>
    </row>
    <row r="637" spans="1:9" x14ac:dyDescent="0.25">
      <c r="A637">
        <v>1014</v>
      </c>
      <c r="B637" t="s">
        <v>14</v>
      </c>
      <c r="C637">
        <v>127042</v>
      </c>
      <c r="D637" t="s">
        <v>588</v>
      </c>
      <c r="E637" t="s">
        <v>51</v>
      </c>
      <c r="F637" s="7">
        <v>618110</v>
      </c>
      <c r="G637" t="str">
        <f>IFERROR(VLOOKUP(F637,[1]GL!$A$2:$B$241,2,0),0)</f>
        <v>SALES INCENTIVES - CREW</v>
      </c>
      <c r="H637" t="s">
        <v>82</v>
      </c>
      <c r="I637" s="5">
        <v>2059.1999999999998</v>
      </c>
    </row>
    <row r="638" spans="1:9" x14ac:dyDescent="0.25">
      <c r="A638">
        <v>1014</v>
      </c>
      <c r="B638" t="s">
        <v>14</v>
      </c>
      <c r="C638">
        <v>127042</v>
      </c>
      <c r="D638" t="s">
        <v>588</v>
      </c>
      <c r="E638" t="s">
        <v>51</v>
      </c>
      <c r="F638" s="7">
        <v>640090</v>
      </c>
      <c r="G638" t="str">
        <f>IFERROR(VLOOKUP(F638,[1]GL!$A$2:$B$241,2,0),0)</f>
        <v>SAMPLING EXPENSES</v>
      </c>
      <c r="H638" t="s">
        <v>82</v>
      </c>
      <c r="I638" s="5">
        <v>149</v>
      </c>
    </row>
    <row r="639" spans="1:9" x14ac:dyDescent="0.25">
      <c r="A639">
        <v>1014</v>
      </c>
      <c r="B639" t="s">
        <v>14</v>
      </c>
      <c r="C639">
        <v>127042</v>
      </c>
      <c r="D639" t="s">
        <v>588</v>
      </c>
      <c r="E639" t="s">
        <v>51</v>
      </c>
      <c r="F639" s="7">
        <v>613020</v>
      </c>
      <c r="G639" t="str">
        <f>IFERROR(VLOOKUP(F639,[1]GL!$A$2:$B$241,2,0),0)</f>
        <v>STORE SUPPLIES</v>
      </c>
      <c r="H639" t="s">
        <v>82</v>
      </c>
      <c r="I639" s="5">
        <v>17220.95</v>
      </c>
    </row>
    <row r="640" spans="1:9" x14ac:dyDescent="0.25">
      <c r="A640">
        <v>1014</v>
      </c>
      <c r="B640" t="s">
        <v>14</v>
      </c>
      <c r="C640">
        <v>127042</v>
      </c>
      <c r="D640" t="s">
        <v>588</v>
      </c>
      <c r="E640" t="s">
        <v>51</v>
      </c>
      <c r="F640" s="7">
        <v>615030</v>
      </c>
      <c r="G640" t="str">
        <f>IFERROR(VLOOKUP(F640,[1]GL!$A$2:$B$241,2,0),0)</f>
        <v>TEL&amp;POST-INTERNET FEES</v>
      </c>
      <c r="H640" t="s">
        <v>82</v>
      </c>
      <c r="I640" s="5">
        <v>399.61</v>
      </c>
    </row>
    <row r="641" spans="1:9" x14ac:dyDescent="0.25">
      <c r="A641">
        <v>1014</v>
      </c>
      <c r="B641" t="s">
        <v>14</v>
      </c>
      <c r="C641">
        <v>127042</v>
      </c>
      <c r="D641" t="s">
        <v>588</v>
      </c>
      <c r="E641" t="s">
        <v>51</v>
      </c>
      <c r="F641" s="7">
        <v>615020</v>
      </c>
      <c r="G641" t="str">
        <f>IFERROR(VLOOKUP(F641,[1]GL!$A$2:$B$241,2,0),0)</f>
        <v>TEL&amp;POST-CELLPHONE</v>
      </c>
      <c r="H641" t="s">
        <v>82</v>
      </c>
      <c r="I641" s="5">
        <v>5400</v>
      </c>
    </row>
    <row r="642" spans="1:9" x14ac:dyDescent="0.25">
      <c r="A642">
        <v>1014</v>
      </c>
      <c r="B642" t="s">
        <v>14</v>
      </c>
      <c r="C642">
        <v>127043</v>
      </c>
      <c r="D642" t="s">
        <v>589</v>
      </c>
      <c r="E642" t="s">
        <v>51</v>
      </c>
      <c r="F642" s="7">
        <v>614020</v>
      </c>
      <c r="G642" t="str">
        <f>IFERROR(VLOOKUP(F642,[1]GL!$A$2:$B$241,2,0),0)</f>
        <v>BUSINESS TAXES</v>
      </c>
      <c r="H642" t="s">
        <v>82</v>
      </c>
      <c r="I642" s="5">
        <v>59432.61</v>
      </c>
    </row>
    <row r="643" spans="1:9" x14ac:dyDescent="0.25">
      <c r="A643">
        <v>1014</v>
      </c>
      <c r="B643" t="s">
        <v>14</v>
      </c>
      <c r="C643">
        <v>127043</v>
      </c>
      <c r="D643" t="s">
        <v>589</v>
      </c>
      <c r="E643" t="s">
        <v>51</v>
      </c>
      <c r="F643" s="7">
        <v>618090</v>
      </c>
      <c r="G643" t="str">
        <f>IFERROR(VLOOKUP(F643,[1]GL!$A$2:$B$241,2,0),0)</f>
        <v>CONTRACT LABOR-CREW</v>
      </c>
      <c r="H643" t="s">
        <v>82</v>
      </c>
      <c r="I643" s="5">
        <v>186387.67</v>
      </c>
    </row>
    <row r="644" spans="1:9" x14ac:dyDescent="0.25">
      <c r="A644">
        <v>1014</v>
      </c>
      <c r="B644" t="s">
        <v>14</v>
      </c>
      <c r="C644">
        <v>127043</v>
      </c>
      <c r="D644" t="s">
        <v>589</v>
      </c>
      <c r="E644" t="s">
        <v>51</v>
      </c>
      <c r="F644" s="7">
        <v>618100</v>
      </c>
      <c r="G644" t="str">
        <f>IFERROR(VLOOKUP(F644,[1]GL!$A$2:$B$241,2,0),0)</f>
        <v>CONTRACT LABOR - CREW OVERTIME</v>
      </c>
      <c r="H644" t="s">
        <v>82</v>
      </c>
      <c r="I644" s="5">
        <v>49970</v>
      </c>
    </row>
    <row r="645" spans="1:9" x14ac:dyDescent="0.25">
      <c r="A645">
        <v>1014</v>
      </c>
      <c r="B645" t="s">
        <v>14</v>
      </c>
      <c r="C645">
        <v>127043</v>
      </c>
      <c r="D645" t="s">
        <v>589</v>
      </c>
      <c r="E645" t="s">
        <v>51</v>
      </c>
      <c r="F645" s="7">
        <v>630050</v>
      </c>
      <c r="G645" t="str">
        <f>IFERROR(VLOOKUP(F645,[1]GL!$A$2:$B$241,2,0),0)</f>
        <v>DEPRECIATION EXP. - LEASEHOLD IMPROVEMENTS</v>
      </c>
      <c r="H645" t="s">
        <v>82</v>
      </c>
      <c r="I645" s="5">
        <v>34999.85</v>
      </c>
    </row>
    <row r="646" spans="1:9" x14ac:dyDescent="0.25">
      <c r="A646">
        <v>1014</v>
      </c>
      <c r="B646" t="s">
        <v>14</v>
      </c>
      <c r="C646">
        <v>127043</v>
      </c>
      <c r="D646" t="s">
        <v>589</v>
      </c>
      <c r="E646" t="s">
        <v>51</v>
      </c>
      <c r="F646" s="7">
        <v>630130</v>
      </c>
      <c r="G646" t="str">
        <f>IFERROR(VLOOKUP(F646,[1]GL!$A$2:$B$241,2,0),0)</f>
        <v>DEPRECIATION EXP. - STORE EQUIPMENT</v>
      </c>
      <c r="H646" t="s">
        <v>82</v>
      </c>
      <c r="I646" s="5">
        <v>6319</v>
      </c>
    </row>
    <row r="647" spans="1:9" x14ac:dyDescent="0.25">
      <c r="A647">
        <v>1014</v>
      </c>
      <c r="B647" t="s">
        <v>14</v>
      </c>
      <c r="C647">
        <v>127043</v>
      </c>
      <c r="D647" t="s">
        <v>589</v>
      </c>
      <c r="E647" t="s">
        <v>51</v>
      </c>
      <c r="F647" s="7">
        <v>613030</v>
      </c>
      <c r="G647" t="str">
        <f>IFERROR(VLOOKUP(F647,[1]GL!$A$2:$B$241,2,0),0)</f>
        <v>FACTORY &amp; FARM SUPPLIES-FIXED</v>
      </c>
      <c r="H647" t="s">
        <v>82</v>
      </c>
      <c r="I647" s="5">
        <v>-800</v>
      </c>
    </row>
    <row r="648" spans="1:9" x14ac:dyDescent="0.25">
      <c r="A648">
        <v>1014</v>
      </c>
      <c r="B648" t="s">
        <v>14</v>
      </c>
      <c r="C648">
        <v>127043</v>
      </c>
      <c r="D648" t="s">
        <v>589</v>
      </c>
      <c r="E648" t="s">
        <v>51</v>
      </c>
      <c r="F648" s="7">
        <v>640980</v>
      </c>
      <c r="G648" t="str">
        <f>IFERROR(VLOOKUP(F648,[1]GL!$A$2:$B$241,2,0),0)</f>
        <v>FIXED FREIGHT CHARGES</v>
      </c>
      <c r="H648" t="s">
        <v>82</v>
      </c>
      <c r="I648" s="5">
        <v>12676.9</v>
      </c>
    </row>
    <row r="649" spans="1:9" x14ac:dyDescent="0.25">
      <c r="A649">
        <v>1014</v>
      </c>
      <c r="B649" t="s">
        <v>14</v>
      </c>
      <c r="C649">
        <v>127043</v>
      </c>
      <c r="D649" t="s">
        <v>589</v>
      </c>
      <c r="E649" t="s">
        <v>51</v>
      </c>
      <c r="F649" s="7">
        <v>618140</v>
      </c>
      <c r="G649" t="str">
        <f>IFERROR(VLOOKUP(F649,[1]GL!$A$2:$B$241,2,0),0)</f>
        <v>HAZARD PAY - CREW</v>
      </c>
      <c r="H649" t="s">
        <v>82</v>
      </c>
      <c r="I649" s="5">
        <v>5453.14</v>
      </c>
    </row>
    <row r="650" spans="1:9" x14ac:dyDescent="0.25">
      <c r="A650">
        <v>1014</v>
      </c>
      <c r="B650" t="s">
        <v>14</v>
      </c>
      <c r="C650">
        <v>127043</v>
      </c>
      <c r="D650" t="s">
        <v>589</v>
      </c>
      <c r="E650" t="s">
        <v>51</v>
      </c>
      <c r="F650" s="7">
        <v>640050</v>
      </c>
      <c r="G650" t="str">
        <f>IFERROR(VLOOKUP(F650,[1]GL!$A$2:$B$241,2,0),0)</f>
        <v>LWP- ELECTRICITY</v>
      </c>
      <c r="H650" t="s">
        <v>82</v>
      </c>
      <c r="I650" s="5">
        <v>86058.33</v>
      </c>
    </row>
    <row r="651" spans="1:9" x14ac:dyDescent="0.25">
      <c r="A651">
        <v>1014</v>
      </c>
      <c r="B651" t="s">
        <v>14</v>
      </c>
      <c r="C651">
        <v>127043</v>
      </c>
      <c r="D651" t="s">
        <v>589</v>
      </c>
      <c r="E651" t="s">
        <v>51</v>
      </c>
      <c r="F651" s="7">
        <v>640060</v>
      </c>
      <c r="G651" t="str">
        <f>IFERROR(VLOOKUP(F651,[1]GL!$A$2:$B$241,2,0),0)</f>
        <v>LWP- WATER</v>
      </c>
      <c r="H651" t="s">
        <v>82</v>
      </c>
      <c r="I651" s="5">
        <v>6417.25</v>
      </c>
    </row>
    <row r="652" spans="1:9" x14ac:dyDescent="0.25">
      <c r="A652">
        <v>1014</v>
      </c>
      <c r="B652" t="s">
        <v>14</v>
      </c>
      <c r="C652">
        <v>127043</v>
      </c>
      <c r="D652" t="s">
        <v>589</v>
      </c>
      <c r="E652" t="s">
        <v>51</v>
      </c>
      <c r="F652" s="7">
        <v>618060</v>
      </c>
      <c r="G652" t="str">
        <f>IFERROR(VLOOKUP(F652,[1]GL!$A$2:$B$241,2,0),0)</f>
        <v>PEST CONTROL</v>
      </c>
      <c r="H652" t="s">
        <v>82</v>
      </c>
      <c r="I652" s="5">
        <v>4000</v>
      </c>
    </row>
    <row r="653" spans="1:9" x14ac:dyDescent="0.25">
      <c r="A653">
        <v>1014</v>
      </c>
      <c r="B653" t="s">
        <v>14</v>
      </c>
      <c r="C653">
        <v>127043</v>
      </c>
      <c r="D653" t="s">
        <v>589</v>
      </c>
      <c r="E653" t="s">
        <v>51</v>
      </c>
      <c r="F653" s="7">
        <v>616030</v>
      </c>
      <c r="G653" t="str">
        <f>IFERROR(VLOOKUP(F653,[1]GL!$A$2:$B$241,2,0),0)</f>
        <v>PHOTOCOPYING/PRINTING SERVICES</v>
      </c>
      <c r="H653" t="s">
        <v>82</v>
      </c>
      <c r="I653" s="5">
        <v>539</v>
      </c>
    </row>
    <row r="654" spans="1:9" x14ac:dyDescent="0.25">
      <c r="A654">
        <v>1014</v>
      </c>
      <c r="B654" t="s">
        <v>14</v>
      </c>
      <c r="C654">
        <v>127043</v>
      </c>
      <c r="D654" t="s">
        <v>589</v>
      </c>
      <c r="E654" t="s">
        <v>51</v>
      </c>
      <c r="F654" s="7">
        <v>640210</v>
      </c>
      <c r="G654" t="str">
        <f>IFERROR(VLOOKUP(F654,[1]GL!$A$2:$B$241,2,0),0)</f>
        <v>REPAIRS &amp; MAINT.- OTHERS</v>
      </c>
      <c r="H654" t="s">
        <v>82</v>
      </c>
      <c r="I654" s="5">
        <v>62388.29</v>
      </c>
    </row>
    <row r="655" spans="1:9" x14ac:dyDescent="0.25">
      <c r="A655">
        <v>1014</v>
      </c>
      <c r="B655" t="s">
        <v>14</v>
      </c>
      <c r="C655">
        <v>127043</v>
      </c>
      <c r="D655" t="s">
        <v>589</v>
      </c>
      <c r="E655" t="s">
        <v>51</v>
      </c>
      <c r="F655" s="7">
        <v>613050</v>
      </c>
      <c r="G655" t="str">
        <f>IFERROR(VLOOKUP(F655,[1]GL!$A$2:$B$241,2,0),0)</f>
        <v>REGISTRATION FEE</v>
      </c>
      <c r="H655" t="s">
        <v>82</v>
      </c>
      <c r="I655" s="5">
        <v>500</v>
      </c>
    </row>
    <row r="656" spans="1:9" x14ac:dyDescent="0.25">
      <c r="A656">
        <v>1014</v>
      </c>
      <c r="B656" t="s">
        <v>14</v>
      </c>
      <c r="C656">
        <v>127043</v>
      </c>
      <c r="D656" t="s">
        <v>589</v>
      </c>
      <c r="E656" t="s">
        <v>51</v>
      </c>
      <c r="F656" s="7">
        <v>618080</v>
      </c>
      <c r="G656" t="str">
        <f>IFERROR(VLOOKUP(F656,[1]GL!$A$2:$B$241,2,0),0)</f>
        <v>REMITTANCE CHARGES</v>
      </c>
      <c r="H656" t="s">
        <v>82</v>
      </c>
      <c r="I656" s="5">
        <v>12880</v>
      </c>
    </row>
    <row r="657" spans="1:9" x14ac:dyDescent="0.25">
      <c r="A657">
        <v>1014</v>
      </c>
      <c r="B657" t="s">
        <v>14</v>
      </c>
      <c r="C657">
        <v>127043</v>
      </c>
      <c r="D657" t="s">
        <v>589</v>
      </c>
      <c r="E657" t="s">
        <v>51</v>
      </c>
      <c r="F657" s="7">
        <v>611060</v>
      </c>
      <c r="G657" t="str">
        <f>IFERROR(VLOOKUP(F657,[1]GL!$A$2:$B$241,2,0),0)</f>
        <v>RENT EXPENSE - STORE</v>
      </c>
      <c r="H657" t="s">
        <v>82</v>
      </c>
      <c r="I657" s="5">
        <v>80155.320000000007</v>
      </c>
    </row>
    <row r="658" spans="1:9" x14ac:dyDescent="0.25">
      <c r="A658">
        <v>1014</v>
      </c>
      <c r="B658" t="s">
        <v>14</v>
      </c>
      <c r="C658">
        <v>127043</v>
      </c>
      <c r="D658" t="s">
        <v>589</v>
      </c>
      <c r="E658" t="s">
        <v>51</v>
      </c>
      <c r="F658" s="7">
        <v>600010</v>
      </c>
      <c r="G658" t="str">
        <f>IFERROR(VLOOKUP(F658,[1]GL!$A$2:$B$241,2,0),0)</f>
        <v>S&amp;W- BASIC PAY</v>
      </c>
      <c r="H658" t="s">
        <v>82</v>
      </c>
      <c r="I658" s="5">
        <v>0</v>
      </c>
    </row>
    <row r="659" spans="1:9" x14ac:dyDescent="0.25">
      <c r="A659">
        <v>1014</v>
      </c>
      <c r="B659" t="s">
        <v>14</v>
      </c>
      <c r="C659">
        <v>127043</v>
      </c>
      <c r="D659" t="s">
        <v>589</v>
      </c>
      <c r="E659" t="s">
        <v>51</v>
      </c>
      <c r="F659" s="7">
        <v>600120</v>
      </c>
      <c r="G659" t="str">
        <f>IFERROR(VLOOKUP(F659,[1]GL!$A$2:$B$241,2,0),0)</f>
        <v>S&amp;W- COMMISSION &amp; INCENTIVES</v>
      </c>
      <c r="H659" t="s">
        <v>82</v>
      </c>
      <c r="I659" s="5">
        <v>3173</v>
      </c>
    </row>
    <row r="660" spans="1:9" x14ac:dyDescent="0.25">
      <c r="A660">
        <v>1014</v>
      </c>
      <c r="B660" t="s">
        <v>14</v>
      </c>
      <c r="C660">
        <v>127043</v>
      </c>
      <c r="D660" t="s">
        <v>589</v>
      </c>
      <c r="E660" t="s">
        <v>51</v>
      </c>
      <c r="F660" s="7">
        <v>618110</v>
      </c>
      <c r="G660" t="str">
        <f>IFERROR(VLOOKUP(F660,[1]GL!$A$2:$B$241,2,0),0)</f>
        <v>SALES INCENTIVES - CREW</v>
      </c>
      <c r="H660" t="s">
        <v>82</v>
      </c>
      <c r="I660" s="5">
        <v>5482.8</v>
      </c>
    </row>
    <row r="661" spans="1:9" x14ac:dyDescent="0.25">
      <c r="A661">
        <v>1014</v>
      </c>
      <c r="B661" t="s">
        <v>14</v>
      </c>
      <c r="C661">
        <v>127043</v>
      </c>
      <c r="D661" t="s">
        <v>589</v>
      </c>
      <c r="E661" t="s">
        <v>51</v>
      </c>
      <c r="F661" s="7">
        <v>640090</v>
      </c>
      <c r="G661" t="str">
        <f>IFERROR(VLOOKUP(F661,[1]GL!$A$2:$B$241,2,0),0)</f>
        <v>SAMPLING EXPENSES</v>
      </c>
      <c r="H661" t="s">
        <v>82</v>
      </c>
      <c r="I661" s="5">
        <v>22297.33</v>
      </c>
    </row>
    <row r="662" spans="1:9" x14ac:dyDescent="0.25">
      <c r="A662">
        <v>1014</v>
      </c>
      <c r="B662" t="s">
        <v>14</v>
      </c>
      <c r="C662">
        <v>127043</v>
      </c>
      <c r="D662" t="s">
        <v>589</v>
      </c>
      <c r="E662" t="s">
        <v>51</v>
      </c>
      <c r="F662" s="7">
        <v>613020</v>
      </c>
      <c r="G662" t="str">
        <f>IFERROR(VLOOKUP(F662,[1]GL!$A$2:$B$241,2,0),0)</f>
        <v>STORE SUPPLIES</v>
      </c>
      <c r="H662" t="s">
        <v>82</v>
      </c>
      <c r="I662" s="5">
        <v>43278.55</v>
      </c>
    </row>
    <row r="663" spans="1:9" x14ac:dyDescent="0.25">
      <c r="A663">
        <v>1014</v>
      </c>
      <c r="B663" t="s">
        <v>14</v>
      </c>
      <c r="C663">
        <v>127043</v>
      </c>
      <c r="D663" t="s">
        <v>589</v>
      </c>
      <c r="E663" t="s">
        <v>51</v>
      </c>
      <c r="F663" s="7">
        <v>615030</v>
      </c>
      <c r="G663" t="str">
        <f>IFERROR(VLOOKUP(F663,[1]GL!$A$2:$B$241,2,0),0)</f>
        <v>TEL&amp;POST-INTERNET FEES</v>
      </c>
      <c r="H663" t="s">
        <v>82</v>
      </c>
      <c r="I663" s="5">
        <v>0</v>
      </c>
    </row>
    <row r="664" spans="1:9" x14ac:dyDescent="0.25">
      <c r="A664">
        <v>1014</v>
      </c>
      <c r="B664" t="s">
        <v>14</v>
      </c>
      <c r="C664">
        <v>127043</v>
      </c>
      <c r="D664" t="s">
        <v>589</v>
      </c>
      <c r="E664" t="s">
        <v>51</v>
      </c>
      <c r="F664" s="7">
        <v>615020</v>
      </c>
      <c r="G664" t="str">
        <f>IFERROR(VLOOKUP(F664,[1]GL!$A$2:$B$241,2,0),0)</f>
        <v>TEL&amp;POST-CELLPHONE</v>
      </c>
      <c r="H664" t="s">
        <v>82</v>
      </c>
      <c r="I664" s="5">
        <v>5400</v>
      </c>
    </row>
    <row r="665" spans="1:9" x14ac:dyDescent="0.25">
      <c r="A665">
        <v>1014</v>
      </c>
      <c r="B665" t="s">
        <v>14</v>
      </c>
      <c r="C665">
        <v>127047</v>
      </c>
      <c r="D665" t="s">
        <v>590</v>
      </c>
      <c r="E665" t="s">
        <v>51</v>
      </c>
      <c r="F665" s="7">
        <v>614020</v>
      </c>
      <c r="G665" t="str">
        <f>IFERROR(VLOOKUP(F665,[1]GL!$A$2:$B$241,2,0),0)</f>
        <v>BUSINESS TAXES</v>
      </c>
      <c r="H665" t="s">
        <v>82</v>
      </c>
      <c r="I665" s="5">
        <v>45170.55</v>
      </c>
    </row>
    <row r="666" spans="1:9" x14ac:dyDescent="0.25">
      <c r="A666">
        <v>1014</v>
      </c>
      <c r="B666" t="s">
        <v>14</v>
      </c>
      <c r="C666">
        <v>127047</v>
      </c>
      <c r="D666" t="s">
        <v>590</v>
      </c>
      <c r="E666" t="s">
        <v>51</v>
      </c>
      <c r="F666" s="7">
        <v>618090</v>
      </c>
      <c r="G666" t="str">
        <f>IFERROR(VLOOKUP(F666,[1]GL!$A$2:$B$241,2,0),0)</f>
        <v>CONTRACT LABOR-CREW</v>
      </c>
      <c r="H666" t="s">
        <v>82</v>
      </c>
      <c r="I666" s="5">
        <v>180340.69</v>
      </c>
    </row>
    <row r="667" spans="1:9" x14ac:dyDescent="0.25">
      <c r="A667">
        <v>1014</v>
      </c>
      <c r="B667" t="s">
        <v>14</v>
      </c>
      <c r="C667">
        <v>127047</v>
      </c>
      <c r="D667" t="s">
        <v>590</v>
      </c>
      <c r="E667" t="s">
        <v>51</v>
      </c>
      <c r="F667" s="7">
        <v>618100</v>
      </c>
      <c r="G667" t="str">
        <f>IFERROR(VLOOKUP(F667,[1]GL!$A$2:$B$241,2,0),0)</f>
        <v>CONTRACT LABOR - CREW OVERTIME</v>
      </c>
      <c r="H667" t="s">
        <v>82</v>
      </c>
      <c r="I667" s="5">
        <v>69644.820000000007</v>
      </c>
    </row>
    <row r="668" spans="1:9" x14ac:dyDescent="0.25">
      <c r="A668">
        <v>1014</v>
      </c>
      <c r="B668" t="s">
        <v>14</v>
      </c>
      <c r="C668">
        <v>127047</v>
      </c>
      <c r="D668" t="s">
        <v>590</v>
      </c>
      <c r="E668" t="s">
        <v>51</v>
      </c>
      <c r="F668" s="7">
        <v>630130</v>
      </c>
      <c r="G668" t="str">
        <f>IFERROR(VLOOKUP(F668,[1]GL!$A$2:$B$241,2,0),0)</f>
        <v>DEPRECIATION EXP. - STORE EQUIPMENT</v>
      </c>
      <c r="H668" t="s">
        <v>82</v>
      </c>
      <c r="I668" s="5">
        <v>816.67</v>
      </c>
    </row>
    <row r="669" spans="1:9" x14ac:dyDescent="0.25">
      <c r="A669">
        <v>1014</v>
      </c>
      <c r="B669" t="s">
        <v>14</v>
      </c>
      <c r="C669">
        <v>127047</v>
      </c>
      <c r="D669" t="s">
        <v>590</v>
      </c>
      <c r="E669" t="s">
        <v>51</v>
      </c>
      <c r="F669" s="7">
        <v>613030</v>
      </c>
      <c r="G669" t="str">
        <f>IFERROR(VLOOKUP(F669,[1]GL!$A$2:$B$241,2,0),0)</f>
        <v>FACTORY &amp; FARM SUPPLIES-FIXED</v>
      </c>
      <c r="H669" t="s">
        <v>82</v>
      </c>
      <c r="I669" s="5">
        <v>0</v>
      </c>
    </row>
    <row r="670" spans="1:9" x14ac:dyDescent="0.25">
      <c r="A670">
        <v>1014</v>
      </c>
      <c r="B670" t="s">
        <v>14</v>
      </c>
      <c r="C670">
        <v>127047</v>
      </c>
      <c r="D670" t="s">
        <v>590</v>
      </c>
      <c r="E670" t="s">
        <v>51</v>
      </c>
      <c r="F670" s="7">
        <v>640980</v>
      </c>
      <c r="G670" t="str">
        <f>IFERROR(VLOOKUP(F670,[1]GL!$A$2:$B$241,2,0),0)</f>
        <v>FIXED FREIGHT CHARGES</v>
      </c>
      <c r="H670" t="s">
        <v>82</v>
      </c>
      <c r="I670" s="5">
        <v>26073.34</v>
      </c>
    </row>
    <row r="671" spans="1:9" x14ac:dyDescent="0.25">
      <c r="A671">
        <v>1014</v>
      </c>
      <c r="B671" t="s">
        <v>14</v>
      </c>
      <c r="C671">
        <v>127047</v>
      </c>
      <c r="D671" t="s">
        <v>590</v>
      </c>
      <c r="E671" t="s">
        <v>51</v>
      </c>
      <c r="F671" s="7">
        <v>618140</v>
      </c>
      <c r="G671" t="str">
        <f>IFERROR(VLOOKUP(F671,[1]GL!$A$2:$B$241,2,0),0)</f>
        <v>HAZARD PAY - CREW</v>
      </c>
      <c r="H671" t="s">
        <v>82</v>
      </c>
      <c r="I671" s="5">
        <v>7000</v>
      </c>
    </row>
    <row r="672" spans="1:9" x14ac:dyDescent="0.25">
      <c r="A672">
        <v>1014</v>
      </c>
      <c r="B672" t="s">
        <v>14</v>
      </c>
      <c r="C672">
        <v>127047</v>
      </c>
      <c r="D672" t="s">
        <v>590</v>
      </c>
      <c r="E672" t="s">
        <v>51</v>
      </c>
      <c r="F672" s="7">
        <v>619020</v>
      </c>
      <c r="G672" t="str">
        <f>IFERROR(VLOOKUP(F672,[1]GL!$A$2:$B$241,2,0),0)</f>
        <v>INCENTIVES &amp; COMMISSION</v>
      </c>
      <c r="H672" t="s">
        <v>82</v>
      </c>
      <c r="I672" s="5">
        <v>0</v>
      </c>
    </row>
    <row r="673" spans="1:9" x14ac:dyDescent="0.25">
      <c r="A673">
        <v>1014</v>
      </c>
      <c r="B673" t="s">
        <v>14</v>
      </c>
      <c r="C673">
        <v>127047</v>
      </c>
      <c r="D673" t="s">
        <v>590</v>
      </c>
      <c r="E673" t="s">
        <v>51</v>
      </c>
      <c r="F673" s="7">
        <v>640050</v>
      </c>
      <c r="G673" t="str">
        <f>IFERROR(VLOOKUP(F673,[1]GL!$A$2:$B$241,2,0),0)</f>
        <v>LWP- ELECTRICITY</v>
      </c>
      <c r="H673" t="s">
        <v>82</v>
      </c>
      <c r="I673" s="5">
        <v>68377.67</v>
      </c>
    </row>
    <row r="674" spans="1:9" x14ac:dyDescent="0.25">
      <c r="A674">
        <v>1014</v>
      </c>
      <c r="B674" t="s">
        <v>14</v>
      </c>
      <c r="C674">
        <v>127047</v>
      </c>
      <c r="D674" t="s">
        <v>590</v>
      </c>
      <c r="E674" t="s">
        <v>51</v>
      </c>
      <c r="F674" s="7">
        <v>640060</v>
      </c>
      <c r="G674" t="str">
        <f>IFERROR(VLOOKUP(F674,[1]GL!$A$2:$B$241,2,0),0)</f>
        <v>LWP- WATER</v>
      </c>
      <c r="H674" t="s">
        <v>82</v>
      </c>
      <c r="I674" s="5">
        <v>6022</v>
      </c>
    </row>
    <row r="675" spans="1:9" x14ac:dyDescent="0.25">
      <c r="A675">
        <v>1014</v>
      </c>
      <c r="B675" t="s">
        <v>14</v>
      </c>
      <c r="C675">
        <v>127047</v>
      </c>
      <c r="D675" t="s">
        <v>590</v>
      </c>
      <c r="E675" t="s">
        <v>51</v>
      </c>
      <c r="F675" s="7">
        <v>618060</v>
      </c>
      <c r="G675" t="str">
        <f>IFERROR(VLOOKUP(F675,[1]GL!$A$2:$B$241,2,0),0)</f>
        <v>PEST CONTROL</v>
      </c>
      <c r="H675" t="s">
        <v>82</v>
      </c>
      <c r="I675" s="5">
        <v>5000</v>
      </c>
    </row>
    <row r="676" spans="1:9" x14ac:dyDescent="0.25">
      <c r="A676">
        <v>1014</v>
      </c>
      <c r="B676" t="s">
        <v>14</v>
      </c>
      <c r="C676">
        <v>127047</v>
      </c>
      <c r="D676" t="s">
        <v>590</v>
      </c>
      <c r="E676" t="s">
        <v>51</v>
      </c>
      <c r="F676" s="7">
        <v>616030</v>
      </c>
      <c r="G676" t="str">
        <f>IFERROR(VLOOKUP(F676,[1]GL!$A$2:$B$241,2,0),0)</f>
        <v>PHOTOCOPYING/PRINTING SERVICES</v>
      </c>
      <c r="H676" t="s">
        <v>82</v>
      </c>
      <c r="I676" s="5">
        <v>539</v>
      </c>
    </row>
    <row r="677" spans="1:9" x14ac:dyDescent="0.25">
      <c r="A677">
        <v>1014</v>
      </c>
      <c r="B677" t="s">
        <v>14</v>
      </c>
      <c r="C677">
        <v>127047</v>
      </c>
      <c r="D677" t="s">
        <v>590</v>
      </c>
      <c r="E677" t="s">
        <v>51</v>
      </c>
      <c r="F677" s="7">
        <v>640210</v>
      </c>
      <c r="G677" t="str">
        <f>IFERROR(VLOOKUP(F677,[1]GL!$A$2:$B$241,2,0),0)</f>
        <v>REPAIRS &amp; MAINT.- OTHERS</v>
      </c>
      <c r="H677" t="s">
        <v>82</v>
      </c>
      <c r="I677" s="5">
        <v>4441.18</v>
      </c>
    </row>
    <row r="678" spans="1:9" x14ac:dyDescent="0.25">
      <c r="A678">
        <v>1014</v>
      </c>
      <c r="B678" t="s">
        <v>14</v>
      </c>
      <c r="C678">
        <v>127047</v>
      </c>
      <c r="D678" t="s">
        <v>590</v>
      </c>
      <c r="E678" t="s">
        <v>51</v>
      </c>
      <c r="F678" s="7">
        <v>613050</v>
      </c>
      <c r="G678" t="str">
        <f>IFERROR(VLOOKUP(F678,[1]GL!$A$2:$B$241,2,0),0)</f>
        <v>REGISTRATION FEE</v>
      </c>
      <c r="H678" t="s">
        <v>82</v>
      </c>
      <c r="I678" s="5">
        <v>500</v>
      </c>
    </row>
    <row r="679" spans="1:9" x14ac:dyDescent="0.25">
      <c r="A679">
        <v>1014</v>
      </c>
      <c r="B679" t="s">
        <v>14</v>
      </c>
      <c r="C679">
        <v>127047</v>
      </c>
      <c r="D679" t="s">
        <v>590</v>
      </c>
      <c r="E679" t="s">
        <v>51</v>
      </c>
      <c r="F679" s="7">
        <v>618080</v>
      </c>
      <c r="G679" t="str">
        <f>IFERROR(VLOOKUP(F679,[1]GL!$A$2:$B$241,2,0),0)</f>
        <v>REMITTANCE CHARGES</v>
      </c>
      <c r="H679" t="s">
        <v>82</v>
      </c>
      <c r="I679" s="5">
        <v>13480</v>
      </c>
    </row>
    <row r="680" spans="1:9" x14ac:dyDescent="0.25">
      <c r="A680">
        <v>1014</v>
      </c>
      <c r="B680" t="s">
        <v>14</v>
      </c>
      <c r="C680">
        <v>127047</v>
      </c>
      <c r="D680" t="s">
        <v>590</v>
      </c>
      <c r="E680" t="s">
        <v>51</v>
      </c>
      <c r="F680" s="7">
        <v>611060</v>
      </c>
      <c r="G680" t="str">
        <f>IFERROR(VLOOKUP(F680,[1]GL!$A$2:$B$241,2,0),0)</f>
        <v>RENT EXPENSE - STORE</v>
      </c>
      <c r="H680" t="s">
        <v>82</v>
      </c>
      <c r="I680" s="5">
        <v>251214.96</v>
      </c>
    </row>
    <row r="681" spans="1:9" x14ac:dyDescent="0.25">
      <c r="A681">
        <v>1014</v>
      </c>
      <c r="B681" t="s">
        <v>14</v>
      </c>
      <c r="C681">
        <v>127047</v>
      </c>
      <c r="D681" t="s">
        <v>590</v>
      </c>
      <c r="E681" t="s">
        <v>51</v>
      </c>
      <c r="F681" s="7">
        <v>600010</v>
      </c>
      <c r="G681" t="str">
        <f>IFERROR(VLOOKUP(F681,[1]GL!$A$2:$B$241,2,0),0)</f>
        <v>S&amp;W- BASIC PAY</v>
      </c>
      <c r="H681" t="s">
        <v>82</v>
      </c>
      <c r="I681" s="5">
        <v>0</v>
      </c>
    </row>
    <row r="682" spans="1:9" x14ac:dyDescent="0.25">
      <c r="A682">
        <v>1014</v>
      </c>
      <c r="B682" t="s">
        <v>14</v>
      </c>
      <c r="C682">
        <v>127047</v>
      </c>
      <c r="D682" t="s">
        <v>590</v>
      </c>
      <c r="E682" t="s">
        <v>51</v>
      </c>
      <c r="F682" s="7">
        <v>600120</v>
      </c>
      <c r="G682" t="str">
        <f>IFERROR(VLOOKUP(F682,[1]GL!$A$2:$B$241,2,0),0)</f>
        <v>S&amp;W- COMMISSION &amp; INCENTIVES</v>
      </c>
      <c r="H682" t="s">
        <v>82</v>
      </c>
      <c r="I682" s="5">
        <v>714</v>
      </c>
    </row>
    <row r="683" spans="1:9" x14ac:dyDescent="0.25">
      <c r="A683">
        <v>1014</v>
      </c>
      <c r="B683" t="s">
        <v>14</v>
      </c>
      <c r="C683">
        <v>127047</v>
      </c>
      <c r="D683" t="s">
        <v>590</v>
      </c>
      <c r="E683" t="s">
        <v>51</v>
      </c>
      <c r="F683" s="7">
        <v>618110</v>
      </c>
      <c r="G683" t="str">
        <f>IFERROR(VLOOKUP(F683,[1]GL!$A$2:$B$241,2,0),0)</f>
        <v>SALES INCENTIVES - CREW</v>
      </c>
      <c r="H683" t="s">
        <v>82</v>
      </c>
      <c r="I683" s="5">
        <v>20779</v>
      </c>
    </row>
    <row r="684" spans="1:9" x14ac:dyDescent="0.25">
      <c r="A684">
        <v>1014</v>
      </c>
      <c r="B684" t="s">
        <v>14</v>
      </c>
      <c r="C684">
        <v>127047</v>
      </c>
      <c r="D684" t="s">
        <v>590</v>
      </c>
      <c r="E684" t="s">
        <v>51</v>
      </c>
      <c r="F684" s="7">
        <v>640090</v>
      </c>
      <c r="G684" t="str">
        <f>IFERROR(VLOOKUP(F684,[1]GL!$A$2:$B$241,2,0),0)</f>
        <v>SAMPLING EXPENSES</v>
      </c>
      <c r="H684" t="s">
        <v>82</v>
      </c>
      <c r="I684" s="5">
        <v>447</v>
      </c>
    </row>
    <row r="685" spans="1:9" x14ac:dyDescent="0.25">
      <c r="A685">
        <v>1014</v>
      </c>
      <c r="B685" t="s">
        <v>14</v>
      </c>
      <c r="C685">
        <v>127047</v>
      </c>
      <c r="D685" t="s">
        <v>590</v>
      </c>
      <c r="E685" t="s">
        <v>51</v>
      </c>
      <c r="F685" s="7">
        <v>613020</v>
      </c>
      <c r="G685" t="str">
        <f>IFERROR(VLOOKUP(F685,[1]GL!$A$2:$B$241,2,0),0)</f>
        <v>STORE SUPPLIES</v>
      </c>
      <c r="H685" t="s">
        <v>82</v>
      </c>
      <c r="I685" s="5">
        <v>26092.26</v>
      </c>
    </row>
    <row r="686" spans="1:9" x14ac:dyDescent="0.25">
      <c r="A686">
        <v>1014</v>
      </c>
      <c r="B686" t="s">
        <v>14</v>
      </c>
      <c r="C686">
        <v>127047</v>
      </c>
      <c r="D686" t="s">
        <v>590</v>
      </c>
      <c r="E686" t="s">
        <v>51</v>
      </c>
      <c r="F686" s="7">
        <v>615030</v>
      </c>
      <c r="G686" t="str">
        <f>IFERROR(VLOOKUP(F686,[1]GL!$A$2:$B$241,2,0),0)</f>
        <v>TEL&amp;POST-INTERNET FEES</v>
      </c>
      <c r="H686" t="s">
        <v>82</v>
      </c>
      <c r="I686" s="5">
        <v>0</v>
      </c>
    </row>
    <row r="687" spans="1:9" x14ac:dyDescent="0.25">
      <c r="A687">
        <v>1014</v>
      </c>
      <c r="B687" t="s">
        <v>14</v>
      </c>
      <c r="C687">
        <v>127047</v>
      </c>
      <c r="D687" t="s">
        <v>590</v>
      </c>
      <c r="E687" t="s">
        <v>51</v>
      </c>
      <c r="F687" s="7">
        <v>615020</v>
      </c>
      <c r="G687" t="str">
        <f>IFERROR(VLOOKUP(F687,[1]GL!$A$2:$B$241,2,0),0)</f>
        <v>TEL&amp;POST-CELLPHONE</v>
      </c>
      <c r="H687" t="s">
        <v>82</v>
      </c>
      <c r="I687" s="5">
        <v>5400</v>
      </c>
    </row>
    <row r="688" spans="1:9" x14ac:dyDescent="0.25">
      <c r="A688">
        <v>1014</v>
      </c>
      <c r="B688" t="s">
        <v>14</v>
      </c>
      <c r="C688">
        <v>127048</v>
      </c>
      <c r="D688" t="s">
        <v>591</v>
      </c>
      <c r="E688" t="s">
        <v>51</v>
      </c>
      <c r="F688" s="7">
        <v>614020</v>
      </c>
      <c r="G688" t="str">
        <f>IFERROR(VLOOKUP(F688,[1]GL!$A$2:$B$241,2,0),0)</f>
        <v>BUSINESS TAXES</v>
      </c>
      <c r="H688" t="s">
        <v>82</v>
      </c>
      <c r="I688" s="5">
        <v>6658.6</v>
      </c>
    </row>
    <row r="689" spans="1:9" x14ac:dyDescent="0.25">
      <c r="A689">
        <v>1014</v>
      </c>
      <c r="B689" t="s">
        <v>14</v>
      </c>
      <c r="C689">
        <v>127048</v>
      </c>
      <c r="D689" t="s">
        <v>591</v>
      </c>
      <c r="E689" t="s">
        <v>51</v>
      </c>
      <c r="F689" s="7">
        <v>618090</v>
      </c>
      <c r="G689" t="str">
        <f>IFERROR(VLOOKUP(F689,[1]GL!$A$2:$B$241,2,0),0)</f>
        <v>CONTRACT LABOR-CREW</v>
      </c>
      <c r="H689" t="s">
        <v>82</v>
      </c>
      <c r="I689" s="5">
        <v>210475.03</v>
      </c>
    </row>
    <row r="690" spans="1:9" x14ac:dyDescent="0.25">
      <c r="A690">
        <v>1014</v>
      </c>
      <c r="B690" t="s">
        <v>14</v>
      </c>
      <c r="C690">
        <v>127048</v>
      </c>
      <c r="D690" t="s">
        <v>591</v>
      </c>
      <c r="E690" t="s">
        <v>51</v>
      </c>
      <c r="F690" s="7">
        <v>618100</v>
      </c>
      <c r="G690" t="str">
        <f>IFERROR(VLOOKUP(F690,[1]GL!$A$2:$B$241,2,0),0)</f>
        <v>CONTRACT LABOR - CREW OVERTIME</v>
      </c>
      <c r="H690" t="s">
        <v>82</v>
      </c>
      <c r="I690" s="5">
        <v>69749.16</v>
      </c>
    </row>
    <row r="691" spans="1:9" x14ac:dyDescent="0.25">
      <c r="A691">
        <v>1014</v>
      </c>
      <c r="B691" t="s">
        <v>14</v>
      </c>
      <c r="C691">
        <v>127048</v>
      </c>
      <c r="D691" t="s">
        <v>591</v>
      </c>
      <c r="E691" t="s">
        <v>51</v>
      </c>
      <c r="F691" s="7">
        <v>630050</v>
      </c>
      <c r="G691" t="str">
        <f>IFERROR(VLOOKUP(F691,[1]GL!$A$2:$B$241,2,0),0)</f>
        <v>DEPRECIATION EXP. - LEASEHOLD IMPROVEMENTS</v>
      </c>
      <c r="H691" t="s">
        <v>82</v>
      </c>
      <c r="I691" s="5">
        <v>9277.93</v>
      </c>
    </row>
    <row r="692" spans="1:9" x14ac:dyDescent="0.25">
      <c r="A692">
        <v>1014</v>
      </c>
      <c r="B692" t="s">
        <v>14</v>
      </c>
      <c r="C692">
        <v>127048</v>
      </c>
      <c r="D692" t="s">
        <v>591</v>
      </c>
      <c r="E692" t="s">
        <v>51</v>
      </c>
      <c r="F692" s="7">
        <v>630130</v>
      </c>
      <c r="G692" t="str">
        <f>IFERROR(VLOOKUP(F692,[1]GL!$A$2:$B$241,2,0),0)</f>
        <v>DEPRECIATION EXP. - STORE EQUIPMENT</v>
      </c>
      <c r="H692" t="s">
        <v>82</v>
      </c>
      <c r="I692" s="5">
        <v>2814.65</v>
      </c>
    </row>
    <row r="693" spans="1:9" x14ac:dyDescent="0.25">
      <c r="A693">
        <v>1014</v>
      </c>
      <c r="B693" t="s">
        <v>14</v>
      </c>
      <c r="C693">
        <v>127048</v>
      </c>
      <c r="D693" t="s">
        <v>591</v>
      </c>
      <c r="E693" t="s">
        <v>51</v>
      </c>
      <c r="F693" s="7">
        <v>613030</v>
      </c>
      <c r="G693" t="str">
        <f>IFERROR(VLOOKUP(F693,[1]GL!$A$2:$B$241,2,0),0)</f>
        <v>FACTORY &amp; FARM SUPPLIES-FIXED</v>
      </c>
      <c r="H693" t="s">
        <v>82</v>
      </c>
      <c r="I693" s="5">
        <v>1000</v>
      </c>
    </row>
    <row r="694" spans="1:9" x14ac:dyDescent="0.25">
      <c r="A694">
        <v>1014</v>
      </c>
      <c r="B694" t="s">
        <v>14</v>
      </c>
      <c r="C694">
        <v>127048</v>
      </c>
      <c r="D694" t="s">
        <v>591</v>
      </c>
      <c r="E694" t="s">
        <v>51</v>
      </c>
      <c r="F694" s="7">
        <v>640980</v>
      </c>
      <c r="G694" t="str">
        <f>IFERROR(VLOOKUP(F694,[1]GL!$A$2:$B$241,2,0),0)</f>
        <v>FIXED FREIGHT CHARGES</v>
      </c>
      <c r="H694" t="s">
        <v>82</v>
      </c>
      <c r="I694" s="5">
        <v>13506.67</v>
      </c>
    </row>
    <row r="695" spans="1:9" x14ac:dyDescent="0.25">
      <c r="A695">
        <v>1014</v>
      </c>
      <c r="B695" t="s">
        <v>14</v>
      </c>
      <c r="C695">
        <v>127048</v>
      </c>
      <c r="D695" t="s">
        <v>591</v>
      </c>
      <c r="E695" t="s">
        <v>51</v>
      </c>
      <c r="F695" s="7">
        <v>618140</v>
      </c>
      <c r="G695" t="str">
        <f>IFERROR(VLOOKUP(F695,[1]GL!$A$2:$B$241,2,0),0)</f>
        <v>HAZARD PAY - CREW</v>
      </c>
      <c r="H695" t="s">
        <v>82</v>
      </c>
      <c r="I695" s="5">
        <v>3054.6</v>
      </c>
    </row>
    <row r="696" spans="1:9" x14ac:dyDescent="0.25">
      <c r="A696">
        <v>1014</v>
      </c>
      <c r="B696" t="s">
        <v>14</v>
      </c>
      <c r="C696">
        <v>127048</v>
      </c>
      <c r="D696" t="s">
        <v>591</v>
      </c>
      <c r="E696" t="s">
        <v>51</v>
      </c>
      <c r="F696" s="7">
        <v>640250</v>
      </c>
      <c r="G696" t="str">
        <f>IFERROR(VLOOKUP(F696,[1]GL!$A$2:$B$241,2,0),0)</f>
        <v>ICE CONSUMPTION - FIXED</v>
      </c>
      <c r="H696" t="s">
        <v>82</v>
      </c>
      <c r="I696" s="5">
        <v>550</v>
      </c>
    </row>
    <row r="697" spans="1:9" x14ac:dyDescent="0.25">
      <c r="A697">
        <v>1014</v>
      </c>
      <c r="B697" t="s">
        <v>14</v>
      </c>
      <c r="C697">
        <v>127048</v>
      </c>
      <c r="D697" t="s">
        <v>591</v>
      </c>
      <c r="E697" t="s">
        <v>51</v>
      </c>
      <c r="F697" s="7">
        <v>619020</v>
      </c>
      <c r="G697" t="str">
        <f>IFERROR(VLOOKUP(F697,[1]GL!$A$2:$B$241,2,0),0)</f>
        <v>INCENTIVES &amp; COMMISSION</v>
      </c>
      <c r="H697" t="s">
        <v>82</v>
      </c>
      <c r="I697" s="5">
        <v>0</v>
      </c>
    </row>
    <row r="698" spans="1:9" x14ac:dyDescent="0.25">
      <c r="A698">
        <v>1014</v>
      </c>
      <c r="B698" t="s">
        <v>14</v>
      </c>
      <c r="C698">
        <v>127048</v>
      </c>
      <c r="D698" t="s">
        <v>591</v>
      </c>
      <c r="E698" t="s">
        <v>51</v>
      </c>
      <c r="F698" s="7">
        <v>640050</v>
      </c>
      <c r="G698" t="str">
        <f>IFERROR(VLOOKUP(F698,[1]GL!$A$2:$B$241,2,0),0)</f>
        <v>LWP- ELECTRICITY</v>
      </c>
      <c r="H698" t="s">
        <v>82</v>
      </c>
      <c r="I698" s="5">
        <v>50928.12</v>
      </c>
    </row>
    <row r="699" spans="1:9" x14ac:dyDescent="0.25">
      <c r="A699">
        <v>1014</v>
      </c>
      <c r="B699" t="s">
        <v>14</v>
      </c>
      <c r="C699">
        <v>127048</v>
      </c>
      <c r="D699" t="s">
        <v>591</v>
      </c>
      <c r="E699" t="s">
        <v>51</v>
      </c>
      <c r="F699" s="7">
        <v>640060</v>
      </c>
      <c r="G699" t="str">
        <f>IFERROR(VLOOKUP(F699,[1]GL!$A$2:$B$241,2,0),0)</f>
        <v>LWP- WATER</v>
      </c>
      <c r="H699" t="s">
        <v>82</v>
      </c>
      <c r="I699" s="5">
        <v>5647.12</v>
      </c>
    </row>
    <row r="700" spans="1:9" x14ac:dyDescent="0.25">
      <c r="A700">
        <v>1014</v>
      </c>
      <c r="B700" t="s">
        <v>14</v>
      </c>
      <c r="C700">
        <v>127048</v>
      </c>
      <c r="D700" t="s">
        <v>591</v>
      </c>
      <c r="E700" t="s">
        <v>51</v>
      </c>
      <c r="F700" s="7">
        <v>613010</v>
      </c>
      <c r="G700" t="str">
        <f>IFERROR(VLOOKUP(F700,[1]GL!$A$2:$B$241,2,0),0)</f>
        <v>OFFICE SUPPLIES</v>
      </c>
      <c r="H700" t="s">
        <v>82</v>
      </c>
      <c r="I700" s="5">
        <v>350</v>
      </c>
    </row>
    <row r="701" spans="1:9" x14ac:dyDescent="0.25">
      <c r="A701">
        <v>1014</v>
      </c>
      <c r="B701" t="s">
        <v>14</v>
      </c>
      <c r="C701">
        <v>127048</v>
      </c>
      <c r="D701" t="s">
        <v>591</v>
      </c>
      <c r="E701" t="s">
        <v>51</v>
      </c>
      <c r="F701" s="7">
        <v>618060</v>
      </c>
      <c r="G701" t="str">
        <f>IFERROR(VLOOKUP(F701,[1]GL!$A$2:$B$241,2,0),0)</f>
        <v>PEST CONTROL</v>
      </c>
      <c r="H701" t="s">
        <v>82</v>
      </c>
      <c r="I701" s="5">
        <v>5000</v>
      </c>
    </row>
    <row r="702" spans="1:9" x14ac:dyDescent="0.25">
      <c r="A702">
        <v>1014</v>
      </c>
      <c r="B702" t="s">
        <v>14</v>
      </c>
      <c r="C702">
        <v>127048</v>
      </c>
      <c r="D702" t="s">
        <v>591</v>
      </c>
      <c r="E702" t="s">
        <v>51</v>
      </c>
      <c r="F702" s="7">
        <v>616030</v>
      </c>
      <c r="G702" t="str">
        <f>IFERROR(VLOOKUP(F702,[1]GL!$A$2:$B$241,2,0),0)</f>
        <v>PHOTOCOPYING/PRINTING SERVICES</v>
      </c>
      <c r="H702" t="s">
        <v>82</v>
      </c>
      <c r="I702" s="5">
        <v>539</v>
      </c>
    </row>
    <row r="703" spans="1:9" x14ac:dyDescent="0.25">
      <c r="A703">
        <v>1014</v>
      </c>
      <c r="B703" t="s">
        <v>14</v>
      </c>
      <c r="C703">
        <v>127048</v>
      </c>
      <c r="D703" t="s">
        <v>591</v>
      </c>
      <c r="E703" t="s">
        <v>51</v>
      </c>
      <c r="F703" s="7">
        <v>640210</v>
      </c>
      <c r="G703" t="str">
        <f>IFERROR(VLOOKUP(F703,[1]GL!$A$2:$B$241,2,0),0)</f>
        <v>REPAIRS &amp; MAINT.- OTHERS</v>
      </c>
      <c r="H703" t="s">
        <v>82</v>
      </c>
      <c r="I703" s="5">
        <v>19009.32</v>
      </c>
    </row>
    <row r="704" spans="1:9" x14ac:dyDescent="0.25">
      <c r="A704">
        <v>1014</v>
      </c>
      <c r="B704" t="s">
        <v>14</v>
      </c>
      <c r="C704">
        <v>127048</v>
      </c>
      <c r="D704" t="s">
        <v>591</v>
      </c>
      <c r="E704" t="s">
        <v>51</v>
      </c>
      <c r="F704" s="7">
        <v>613050</v>
      </c>
      <c r="G704" t="str">
        <f>IFERROR(VLOOKUP(F704,[1]GL!$A$2:$B$241,2,0),0)</f>
        <v>REGISTRATION FEE</v>
      </c>
      <c r="H704" t="s">
        <v>82</v>
      </c>
      <c r="I704" s="5">
        <v>500</v>
      </c>
    </row>
    <row r="705" spans="1:9" x14ac:dyDescent="0.25">
      <c r="A705">
        <v>1014</v>
      </c>
      <c r="B705" t="s">
        <v>14</v>
      </c>
      <c r="C705">
        <v>127048</v>
      </c>
      <c r="D705" t="s">
        <v>591</v>
      </c>
      <c r="E705" t="s">
        <v>51</v>
      </c>
      <c r="F705" s="7">
        <v>618080</v>
      </c>
      <c r="G705" t="str">
        <f>IFERROR(VLOOKUP(F705,[1]GL!$A$2:$B$241,2,0),0)</f>
        <v>REMITTANCE CHARGES</v>
      </c>
      <c r="H705" t="s">
        <v>82</v>
      </c>
      <c r="I705" s="5">
        <v>12480</v>
      </c>
    </row>
    <row r="706" spans="1:9" x14ac:dyDescent="0.25">
      <c r="A706">
        <v>1014</v>
      </c>
      <c r="B706" t="s">
        <v>14</v>
      </c>
      <c r="C706">
        <v>127048</v>
      </c>
      <c r="D706" t="s">
        <v>591</v>
      </c>
      <c r="E706" t="s">
        <v>51</v>
      </c>
      <c r="F706" s="7">
        <v>611060</v>
      </c>
      <c r="G706" t="str">
        <f>IFERROR(VLOOKUP(F706,[1]GL!$A$2:$B$241,2,0),0)</f>
        <v>RENT EXPENSE - STORE</v>
      </c>
      <c r="H706" t="s">
        <v>82</v>
      </c>
      <c r="I706" s="5">
        <v>192000</v>
      </c>
    </row>
    <row r="707" spans="1:9" x14ac:dyDescent="0.25">
      <c r="A707">
        <v>1014</v>
      </c>
      <c r="B707" t="s">
        <v>14</v>
      </c>
      <c r="C707">
        <v>127048</v>
      </c>
      <c r="D707" t="s">
        <v>591</v>
      </c>
      <c r="E707" t="s">
        <v>51</v>
      </c>
      <c r="F707" s="7">
        <v>600010</v>
      </c>
      <c r="G707" t="str">
        <f>IFERROR(VLOOKUP(F707,[1]GL!$A$2:$B$241,2,0),0)</f>
        <v>S&amp;W- BASIC PAY</v>
      </c>
      <c r="H707" t="s">
        <v>82</v>
      </c>
      <c r="I707" s="5">
        <v>0</v>
      </c>
    </row>
    <row r="708" spans="1:9" x14ac:dyDescent="0.25">
      <c r="A708">
        <v>1014</v>
      </c>
      <c r="B708" t="s">
        <v>14</v>
      </c>
      <c r="C708">
        <v>127048</v>
      </c>
      <c r="D708" t="s">
        <v>591</v>
      </c>
      <c r="E708" t="s">
        <v>51</v>
      </c>
      <c r="F708" s="7">
        <v>600120</v>
      </c>
      <c r="G708" t="str">
        <f>IFERROR(VLOOKUP(F708,[1]GL!$A$2:$B$241,2,0),0)</f>
        <v>S&amp;W- COMMISSION &amp; INCENTIVES</v>
      </c>
      <c r="H708" t="s">
        <v>82</v>
      </c>
      <c r="I708" s="5">
        <v>587</v>
      </c>
    </row>
    <row r="709" spans="1:9" x14ac:dyDescent="0.25">
      <c r="A709">
        <v>1014</v>
      </c>
      <c r="B709" t="s">
        <v>14</v>
      </c>
      <c r="C709">
        <v>127048</v>
      </c>
      <c r="D709" t="s">
        <v>591</v>
      </c>
      <c r="E709" t="s">
        <v>51</v>
      </c>
      <c r="F709" s="7">
        <v>618110</v>
      </c>
      <c r="G709" t="str">
        <f>IFERROR(VLOOKUP(F709,[1]GL!$A$2:$B$241,2,0),0)</f>
        <v>SALES INCENTIVES - CREW</v>
      </c>
      <c r="H709" t="s">
        <v>82</v>
      </c>
      <c r="I709" s="5">
        <v>3108</v>
      </c>
    </row>
    <row r="710" spans="1:9" x14ac:dyDescent="0.25">
      <c r="A710">
        <v>1014</v>
      </c>
      <c r="B710" t="s">
        <v>14</v>
      </c>
      <c r="C710">
        <v>127048</v>
      </c>
      <c r="D710" t="s">
        <v>591</v>
      </c>
      <c r="E710" t="s">
        <v>51</v>
      </c>
      <c r="F710" s="7">
        <v>640090</v>
      </c>
      <c r="G710" t="str">
        <f>IFERROR(VLOOKUP(F710,[1]GL!$A$2:$B$241,2,0),0)</f>
        <v>SAMPLING EXPENSES</v>
      </c>
      <c r="H710" t="s">
        <v>82</v>
      </c>
      <c r="I710" s="5">
        <v>735</v>
      </c>
    </row>
    <row r="711" spans="1:9" x14ac:dyDescent="0.25">
      <c r="A711">
        <v>1014</v>
      </c>
      <c r="B711" t="s">
        <v>14</v>
      </c>
      <c r="C711">
        <v>127048</v>
      </c>
      <c r="D711" t="s">
        <v>591</v>
      </c>
      <c r="E711" t="s">
        <v>51</v>
      </c>
      <c r="F711" s="7">
        <v>613020</v>
      </c>
      <c r="G711" t="str">
        <f>IFERROR(VLOOKUP(F711,[1]GL!$A$2:$B$241,2,0),0)</f>
        <v>STORE SUPPLIES</v>
      </c>
      <c r="H711" t="s">
        <v>82</v>
      </c>
      <c r="I711" s="5">
        <v>30857.99</v>
      </c>
    </row>
    <row r="712" spans="1:9" x14ac:dyDescent="0.25">
      <c r="A712">
        <v>1014</v>
      </c>
      <c r="B712" t="s">
        <v>14</v>
      </c>
      <c r="C712">
        <v>127048</v>
      </c>
      <c r="D712" t="s">
        <v>591</v>
      </c>
      <c r="E712" t="s">
        <v>51</v>
      </c>
      <c r="F712" s="7">
        <v>615030</v>
      </c>
      <c r="G712" t="str">
        <f>IFERROR(VLOOKUP(F712,[1]GL!$A$2:$B$241,2,0),0)</f>
        <v>TEL&amp;POST-INTERNET FEES</v>
      </c>
      <c r="H712" t="s">
        <v>82</v>
      </c>
      <c r="I712" s="5">
        <v>0</v>
      </c>
    </row>
    <row r="713" spans="1:9" x14ac:dyDescent="0.25">
      <c r="A713">
        <v>1014</v>
      </c>
      <c r="B713" t="s">
        <v>14</v>
      </c>
      <c r="C713">
        <v>127048</v>
      </c>
      <c r="D713" t="s">
        <v>591</v>
      </c>
      <c r="E713" t="s">
        <v>51</v>
      </c>
      <c r="F713" s="7">
        <v>615020</v>
      </c>
      <c r="G713" t="str">
        <f>IFERROR(VLOOKUP(F713,[1]GL!$A$2:$B$241,2,0),0)</f>
        <v>TEL&amp;POST-CELLPHONE</v>
      </c>
      <c r="H713" t="s">
        <v>82</v>
      </c>
      <c r="I713" s="5">
        <v>5400</v>
      </c>
    </row>
    <row r="714" spans="1:9" x14ac:dyDescent="0.25">
      <c r="A714">
        <v>1014</v>
      </c>
      <c r="B714" t="s">
        <v>14</v>
      </c>
      <c r="C714">
        <v>127054</v>
      </c>
      <c r="D714" t="s">
        <v>592</v>
      </c>
      <c r="E714" t="s">
        <v>51</v>
      </c>
      <c r="F714" s="7">
        <v>614020</v>
      </c>
      <c r="G714" t="str">
        <f>IFERROR(VLOOKUP(F714,[1]GL!$A$2:$B$241,2,0),0)</f>
        <v>BUSINESS TAXES</v>
      </c>
      <c r="H714" t="s">
        <v>82</v>
      </c>
      <c r="I714" s="5">
        <v>48821.95</v>
      </c>
    </row>
    <row r="715" spans="1:9" x14ac:dyDescent="0.25">
      <c r="A715">
        <v>1014</v>
      </c>
      <c r="B715" t="s">
        <v>14</v>
      </c>
      <c r="C715">
        <v>127054</v>
      </c>
      <c r="D715" t="s">
        <v>592</v>
      </c>
      <c r="E715" t="s">
        <v>51</v>
      </c>
      <c r="F715" s="7">
        <v>618090</v>
      </c>
      <c r="G715" t="str">
        <f>IFERROR(VLOOKUP(F715,[1]GL!$A$2:$B$241,2,0),0)</f>
        <v>CONTRACT LABOR-CREW</v>
      </c>
      <c r="H715" t="s">
        <v>82</v>
      </c>
      <c r="I715" s="5">
        <v>164197.66</v>
      </c>
    </row>
    <row r="716" spans="1:9" x14ac:dyDescent="0.25">
      <c r="A716">
        <v>1014</v>
      </c>
      <c r="B716" t="s">
        <v>14</v>
      </c>
      <c r="C716">
        <v>127054</v>
      </c>
      <c r="D716" t="s">
        <v>592</v>
      </c>
      <c r="E716" t="s">
        <v>51</v>
      </c>
      <c r="F716" s="7">
        <v>618100</v>
      </c>
      <c r="G716" t="str">
        <f>IFERROR(VLOOKUP(F716,[1]GL!$A$2:$B$241,2,0),0)</f>
        <v>CONTRACT LABOR - CREW OVERTIME</v>
      </c>
      <c r="H716" t="s">
        <v>82</v>
      </c>
      <c r="I716" s="5">
        <v>55448.34</v>
      </c>
    </row>
    <row r="717" spans="1:9" x14ac:dyDescent="0.25">
      <c r="A717">
        <v>1014</v>
      </c>
      <c r="B717" t="s">
        <v>14</v>
      </c>
      <c r="C717">
        <v>127054</v>
      </c>
      <c r="D717" t="s">
        <v>592</v>
      </c>
      <c r="E717" t="s">
        <v>51</v>
      </c>
      <c r="F717" s="7">
        <v>630050</v>
      </c>
      <c r="G717" t="str">
        <f>IFERROR(VLOOKUP(F717,[1]GL!$A$2:$B$241,2,0),0)</f>
        <v>DEPRECIATION EXP. - LEASEHOLD IMPROVEMENTS</v>
      </c>
      <c r="H717" t="s">
        <v>82</v>
      </c>
      <c r="I717" s="5">
        <v>14790.95</v>
      </c>
    </row>
    <row r="718" spans="1:9" x14ac:dyDescent="0.25">
      <c r="A718">
        <v>1014</v>
      </c>
      <c r="B718" t="s">
        <v>14</v>
      </c>
      <c r="C718">
        <v>127054</v>
      </c>
      <c r="D718" t="s">
        <v>592</v>
      </c>
      <c r="E718" t="s">
        <v>51</v>
      </c>
      <c r="F718" s="7">
        <v>630130</v>
      </c>
      <c r="G718" t="str">
        <f>IFERROR(VLOOKUP(F718,[1]GL!$A$2:$B$241,2,0),0)</f>
        <v>DEPRECIATION EXP. - STORE EQUIPMENT</v>
      </c>
      <c r="H718" t="s">
        <v>82</v>
      </c>
      <c r="I718" s="5">
        <v>2080</v>
      </c>
    </row>
    <row r="719" spans="1:9" x14ac:dyDescent="0.25">
      <c r="A719">
        <v>1014</v>
      </c>
      <c r="B719" t="s">
        <v>14</v>
      </c>
      <c r="C719">
        <v>127054</v>
      </c>
      <c r="D719" t="s">
        <v>592</v>
      </c>
      <c r="E719" t="s">
        <v>51</v>
      </c>
      <c r="F719" s="7">
        <v>613030</v>
      </c>
      <c r="G719" t="str">
        <f>IFERROR(VLOOKUP(F719,[1]GL!$A$2:$B$241,2,0),0)</f>
        <v>FACTORY &amp; FARM SUPPLIES-FIXED</v>
      </c>
      <c r="H719" t="s">
        <v>82</v>
      </c>
      <c r="I719" s="5">
        <v>-800</v>
      </c>
    </row>
    <row r="720" spans="1:9" x14ac:dyDescent="0.25">
      <c r="A720">
        <v>1014</v>
      </c>
      <c r="B720" t="s">
        <v>14</v>
      </c>
      <c r="C720">
        <v>127054</v>
      </c>
      <c r="D720" t="s">
        <v>592</v>
      </c>
      <c r="E720" t="s">
        <v>51</v>
      </c>
      <c r="F720" s="7">
        <v>640980</v>
      </c>
      <c r="G720" t="str">
        <f>IFERROR(VLOOKUP(F720,[1]GL!$A$2:$B$241,2,0),0)</f>
        <v>FIXED FREIGHT CHARGES</v>
      </c>
      <c r="H720" t="s">
        <v>82</v>
      </c>
      <c r="I720" s="5">
        <v>11476.9</v>
      </c>
    </row>
    <row r="721" spans="1:9" x14ac:dyDescent="0.25">
      <c r="A721">
        <v>1014</v>
      </c>
      <c r="B721" t="s">
        <v>14</v>
      </c>
      <c r="C721">
        <v>127054</v>
      </c>
      <c r="D721" t="s">
        <v>592</v>
      </c>
      <c r="E721" t="s">
        <v>51</v>
      </c>
      <c r="F721" s="7">
        <v>618070</v>
      </c>
      <c r="G721" t="str">
        <f>IFERROR(VLOOKUP(F721,[1]GL!$A$2:$B$241,2,0),0)</f>
        <v>GARBAGE DISPOSAL</v>
      </c>
      <c r="H721" t="s">
        <v>82</v>
      </c>
      <c r="I721" s="5">
        <v>150</v>
      </c>
    </row>
    <row r="722" spans="1:9" x14ac:dyDescent="0.25">
      <c r="A722">
        <v>1014</v>
      </c>
      <c r="B722" t="s">
        <v>14</v>
      </c>
      <c r="C722">
        <v>127054</v>
      </c>
      <c r="D722" t="s">
        <v>592</v>
      </c>
      <c r="E722" t="s">
        <v>51</v>
      </c>
      <c r="F722" s="7">
        <v>618140</v>
      </c>
      <c r="G722" t="str">
        <f>IFERROR(VLOOKUP(F722,[1]GL!$A$2:$B$241,2,0),0)</f>
        <v>HAZARD PAY - CREW</v>
      </c>
      <c r="H722" t="s">
        <v>82</v>
      </c>
      <c r="I722" s="5">
        <v>750</v>
      </c>
    </row>
    <row r="723" spans="1:9" x14ac:dyDescent="0.25">
      <c r="A723">
        <v>1014</v>
      </c>
      <c r="B723" t="s">
        <v>14</v>
      </c>
      <c r="C723">
        <v>127054</v>
      </c>
      <c r="D723" t="s">
        <v>592</v>
      </c>
      <c r="E723" t="s">
        <v>51</v>
      </c>
      <c r="F723" s="7">
        <v>640050</v>
      </c>
      <c r="G723" t="str">
        <f>IFERROR(VLOOKUP(F723,[1]GL!$A$2:$B$241,2,0),0)</f>
        <v>LWP- ELECTRICITY</v>
      </c>
      <c r="H723" t="s">
        <v>82</v>
      </c>
      <c r="I723" s="5">
        <v>43731.13</v>
      </c>
    </row>
    <row r="724" spans="1:9" x14ac:dyDescent="0.25">
      <c r="A724">
        <v>1014</v>
      </c>
      <c r="B724" t="s">
        <v>14</v>
      </c>
      <c r="C724">
        <v>127054</v>
      </c>
      <c r="D724" t="s">
        <v>592</v>
      </c>
      <c r="E724" t="s">
        <v>51</v>
      </c>
      <c r="F724" s="7">
        <v>640060</v>
      </c>
      <c r="G724" t="str">
        <f>IFERROR(VLOOKUP(F724,[1]GL!$A$2:$B$241,2,0),0)</f>
        <v>LWP- WATER</v>
      </c>
      <c r="H724" t="s">
        <v>82</v>
      </c>
      <c r="I724" s="5">
        <v>4235</v>
      </c>
    </row>
    <row r="725" spans="1:9" x14ac:dyDescent="0.25">
      <c r="A725">
        <v>1014</v>
      </c>
      <c r="B725" t="s">
        <v>14</v>
      </c>
      <c r="C725">
        <v>127054</v>
      </c>
      <c r="D725" t="s">
        <v>592</v>
      </c>
      <c r="E725" t="s">
        <v>51</v>
      </c>
      <c r="F725" s="7">
        <v>618060</v>
      </c>
      <c r="G725" t="str">
        <f>IFERROR(VLOOKUP(F725,[1]GL!$A$2:$B$241,2,0),0)</f>
        <v>PEST CONTROL</v>
      </c>
      <c r="H725" t="s">
        <v>82</v>
      </c>
      <c r="I725" s="5">
        <v>4000</v>
      </c>
    </row>
    <row r="726" spans="1:9" x14ac:dyDescent="0.25">
      <c r="A726">
        <v>1014</v>
      </c>
      <c r="B726" t="s">
        <v>14</v>
      </c>
      <c r="C726">
        <v>127054</v>
      </c>
      <c r="D726" t="s">
        <v>592</v>
      </c>
      <c r="E726" t="s">
        <v>51</v>
      </c>
      <c r="F726" s="7">
        <v>616030</v>
      </c>
      <c r="G726" t="str">
        <f>IFERROR(VLOOKUP(F726,[1]GL!$A$2:$B$241,2,0),0)</f>
        <v>PHOTOCOPYING/PRINTING SERVICES</v>
      </c>
      <c r="H726" t="s">
        <v>82</v>
      </c>
      <c r="I726" s="5">
        <v>539</v>
      </c>
    </row>
    <row r="727" spans="1:9" x14ac:dyDescent="0.25">
      <c r="A727">
        <v>1014</v>
      </c>
      <c r="B727" t="s">
        <v>14</v>
      </c>
      <c r="C727">
        <v>127054</v>
      </c>
      <c r="D727" t="s">
        <v>592</v>
      </c>
      <c r="E727" t="s">
        <v>51</v>
      </c>
      <c r="F727" s="7">
        <v>640210</v>
      </c>
      <c r="G727" t="str">
        <f>IFERROR(VLOOKUP(F727,[1]GL!$A$2:$B$241,2,0),0)</f>
        <v>REPAIRS &amp; MAINT.- OTHERS</v>
      </c>
      <c r="H727" t="s">
        <v>82</v>
      </c>
      <c r="I727" s="5">
        <v>17139.77</v>
      </c>
    </row>
    <row r="728" spans="1:9" x14ac:dyDescent="0.25">
      <c r="A728">
        <v>1014</v>
      </c>
      <c r="B728" t="s">
        <v>14</v>
      </c>
      <c r="C728">
        <v>127054</v>
      </c>
      <c r="D728" t="s">
        <v>592</v>
      </c>
      <c r="E728" t="s">
        <v>51</v>
      </c>
      <c r="F728" s="7">
        <v>613050</v>
      </c>
      <c r="G728" t="str">
        <f>IFERROR(VLOOKUP(F728,[1]GL!$A$2:$B$241,2,0),0)</f>
        <v>REGISTRATION FEE</v>
      </c>
      <c r="H728" t="s">
        <v>82</v>
      </c>
      <c r="I728" s="5">
        <v>500</v>
      </c>
    </row>
    <row r="729" spans="1:9" x14ac:dyDescent="0.25">
      <c r="A729">
        <v>1014</v>
      </c>
      <c r="B729" t="s">
        <v>14</v>
      </c>
      <c r="C729">
        <v>127054</v>
      </c>
      <c r="D729" t="s">
        <v>592</v>
      </c>
      <c r="E729" t="s">
        <v>51</v>
      </c>
      <c r="F729" s="7">
        <v>618080</v>
      </c>
      <c r="G729" t="str">
        <f>IFERROR(VLOOKUP(F729,[1]GL!$A$2:$B$241,2,0),0)</f>
        <v>REMITTANCE CHARGES</v>
      </c>
      <c r="H729" t="s">
        <v>82</v>
      </c>
      <c r="I729" s="5">
        <v>12160</v>
      </c>
    </row>
    <row r="730" spans="1:9" x14ac:dyDescent="0.25">
      <c r="A730">
        <v>1014</v>
      </c>
      <c r="B730" t="s">
        <v>14</v>
      </c>
      <c r="C730">
        <v>127054</v>
      </c>
      <c r="D730" t="s">
        <v>592</v>
      </c>
      <c r="E730" t="s">
        <v>51</v>
      </c>
      <c r="F730" s="7">
        <v>611060</v>
      </c>
      <c r="G730" t="str">
        <f>IFERROR(VLOOKUP(F730,[1]GL!$A$2:$B$241,2,0),0)</f>
        <v>RENT EXPENSE - STORE</v>
      </c>
      <c r="H730" t="s">
        <v>82</v>
      </c>
      <c r="I730" s="5">
        <v>102579.42</v>
      </c>
    </row>
    <row r="731" spans="1:9" x14ac:dyDescent="0.25">
      <c r="A731">
        <v>1014</v>
      </c>
      <c r="B731" t="s">
        <v>14</v>
      </c>
      <c r="C731">
        <v>127054</v>
      </c>
      <c r="D731" t="s">
        <v>592</v>
      </c>
      <c r="E731" t="s">
        <v>51</v>
      </c>
      <c r="F731" s="7">
        <v>600010</v>
      </c>
      <c r="G731" t="str">
        <f>IFERROR(VLOOKUP(F731,[1]GL!$A$2:$B$241,2,0),0)</f>
        <v>S&amp;W- BASIC PAY</v>
      </c>
      <c r="H731" t="s">
        <v>82</v>
      </c>
      <c r="I731" s="5">
        <v>0</v>
      </c>
    </row>
    <row r="732" spans="1:9" x14ac:dyDescent="0.25">
      <c r="A732">
        <v>1014</v>
      </c>
      <c r="B732" t="s">
        <v>14</v>
      </c>
      <c r="C732">
        <v>127054</v>
      </c>
      <c r="D732" t="s">
        <v>592</v>
      </c>
      <c r="E732" t="s">
        <v>51</v>
      </c>
      <c r="F732" s="7">
        <v>600120</v>
      </c>
      <c r="G732" t="str">
        <f>IFERROR(VLOOKUP(F732,[1]GL!$A$2:$B$241,2,0),0)</f>
        <v>S&amp;W- COMMISSION &amp; INCENTIVES</v>
      </c>
      <c r="H732" t="s">
        <v>82</v>
      </c>
      <c r="I732" s="5">
        <v>4034</v>
      </c>
    </row>
    <row r="733" spans="1:9" x14ac:dyDescent="0.25">
      <c r="A733">
        <v>1014</v>
      </c>
      <c r="B733" t="s">
        <v>14</v>
      </c>
      <c r="C733">
        <v>127054</v>
      </c>
      <c r="D733" t="s">
        <v>592</v>
      </c>
      <c r="E733" t="s">
        <v>51</v>
      </c>
      <c r="F733" s="7">
        <v>618110</v>
      </c>
      <c r="G733" t="str">
        <f>IFERROR(VLOOKUP(F733,[1]GL!$A$2:$B$241,2,0),0)</f>
        <v>SALES INCENTIVES - CREW</v>
      </c>
      <c r="H733" t="s">
        <v>82</v>
      </c>
      <c r="I733" s="5">
        <v>8122.4</v>
      </c>
    </row>
    <row r="734" spans="1:9" x14ac:dyDescent="0.25">
      <c r="A734">
        <v>1014</v>
      </c>
      <c r="B734" t="s">
        <v>14</v>
      </c>
      <c r="C734">
        <v>127054</v>
      </c>
      <c r="D734" t="s">
        <v>592</v>
      </c>
      <c r="E734" t="s">
        <v>51</v>
      </c>
      <c r="F734" s="7">
        <v>640090</v>
      </c>
      <c r="G734" t="str">
        <f>IFERROR(VLOOKUP(F734,[1]GL!$A$2:$B$241,2,0),0)</f>
        <v>SAMPLING EXPENSES</v>
      </c>
      <c r="H734" t="s">
        <v>82</v>
      </c>
      <c r="I734" s="5">
        <v>441</v>
      </c>
    </row>
    <row r="735" spans="1:9" x14ac:dyDescent="0.25">
      <c r="A735">
        <v>1014</v>
      </c>
      <c r="B735" t="s">
        <v>14</v>
      </c>
      <c r="C735">
        <v>127054</v>
      </c>
      <c r="D735" t="s">
        <v>592</v>
      </c>
      <c r="E735" t="s">
        <v>51</v>
      </c>
      <c r="F735" s="7">
        <v>613020</v>
      </c>
      <c r="G735" t="str">
        <f>IFERROR(VLOOKUP(F735,[1]GL!$A$2:$B$241,2,0),0)</f>
        <v>STORE SUPPLIES</v>
      </c>
      <c r="H735" t="s">
        <v>82</v>
      </c>
      <c r="I735" s="5">
        <v>27196.720000000001</v>
      </c>
    </row>
    <row r="736" spans="1:9" x14ac:dyDescent="0.25">
      <c r="A736">
        <v>1014</v>
      </c>
      <c r="B736" t="s">
        <v>14</v>
      </c>
      <c r="C736">
        <v>127054</v>
      </c>
      <c r="D736" t="s">
        <v>592</v>
      </c>
      <c r="E736" t="s">
        <v>51</v>
      </c>
      <c r="F736" s="7">
        <v>615030</v>
      </c>
      <c r="G736" t="str">
        <f>IFERROR(VLOOKUP(F736,[1]GL!$A$2:$B$241,2,0),0)</f>
        <v>TEL&amp;POST-INTERNET FEES</v>
      </c>
      <c r="H736" t="s">
        <v>82</v>
      </c>
      <c r="I736" s="5">
        <v>0</v>
      </c>
    </row>
    <row r="737" spans="1:9" x14ac:dyDescent="0.25">
      <c r="A737">
        <v>1014</v>
      </c>
      <c r="B737" t="s">
        <v>14</v>
      </c>
      <c r="C737">
        <v>127054</v>
      </c>
      <c r="D737" t="s">
        <v>592</v>
      </c>
      <c r="E737" t="s">
        <v>51</v>
      </c>
      <c r="F737" s="7">
        <v>615020</v>
      </c>
      <c r="G737" t="str">
        <f>IFERROR(VLOOKUP(F737,[1]GL!$A$2:$B$241,2,0),0)</f>
        <v>TEL&amp;POST-CELLPHONE</v>
      </c>
      <c r="H737" t="s">
        <v>82</v>
      </c>
      <c r="I737" s="5">
        <v>5400</v>
      </c>
    </row>
    <row r="738" spans="1:9" x14ac:dyDescent="0.25">
      <c r="A738">
        <v>1014</v>
      </c>
      <c r="B738" t="s">
        <v>14</v>
      </c>
      <c r="C738">
        <v>127055</v>
      </c>
      <c r="D738" t="s">
        <v>593</v>
      </c>
      <c r="E738" t="s">
        <v>51</v>
      </c>
      <c r="F738" s="7">
        <v>614020</v>
      </c>
      <c r="G738" t="str">
        <f>IFERROR(VLOOKUP(F738,[1]GL!$A$2:$B$241,2,0),0)</f>
        <v>BUSINESS TAXES</v>
      </c>
      <c r="H738" t="s">
        <v>82</v>
      </c>
      <c r="I738" s="5">
        <v>4433.75</v>
      </c>
    </row>
    <row r="739" spans="1:9" x14ac:dyDescent="0.25">
      <c r="A739">
        <v>1014</v>
      </c>
      <c r="B739" t="s">
        <v>14</v>
      </c>
      <c r="C739">
        <v>127055</v>
      </c>
      <c r="D739" t="s">
        <v>593</v>
      </c>
      <c r="E739" t="s">
        <v>51</v>
      </c>
      <c r="F739" s="7">
        <v>618090</v>
      </c>
      <c r="G739" t="str">
        <f>IFERROR(VLOOKUP(F739,[1]GL!$A$2:$B$241,2,0),0)</f>
        <v>CONTRACT LABOR-CREW</v>
      </c>
      <c r="H739" t="s">
        <v>82</v>
      </c>
      <c r="I739" s="5">
        <v>189379.94</v>
      </c>
    </row>
    <row r="740" spans="1:9" x14ac:dyDescent="0.25">
      <c r="A740">
        <v>1014</v>
      </c>
      <c r="B740" t="s">
        <v>14</v>
      </c>
      <c r="C740">
        <v>127055</v>
      </c>
      <c r="D740" t="s">
        <v>593</v>
      </c>
      <c r="E740" t="s">
        <v>51</v>
      </c>
      <c r="F740" s="7">
        <v>618100</v>
      </c>
      <c r="G740" t="str">
        <f>IFERROR(VLOOKUP(F740,[1]GL!$A$2:$B$241,2,0),0)</f>
        <v>CONTRACT LABOR - CREW OVERTIME</v>
      </c>
      <c r="H740" t="s">
        <v>82</v>
      </c>
      <c r="I740" s="5">
        <v>58419.31</v>
      </c>
    </row>
    <row r="741" spans="1:9" x14ac:dyDescent="0.25">
      <c r="A741">
        <v>1014</v>
      </c>
      <c r="B741" t="s">
        <v>14</v>
      </c>
      <c r="C741">
        <v>127055</v>
      </c>
      <c r="D741" t="s">
        <v>593</v>
      </c>
      <c r="E741" t="s">
        <v>51</v>
      </c>
      <c r="F741" s="7">
        <v>630050</v>
      </c>
      <c r="G741" t="str">
        <f>IFERROR(VLOOKUP(F741,[1]GL!$A$2:$B$241,2,0),0)</f>
        <v>DEPRECIATION EXP. - LEASEHOLD IMPROVEMENTS</v>
      </c>
      <c r="H741" t="s">
        <v>82</v>
      </c>
      <c r="I741" s="5">
        <v>8279.25</v>
      </c>
    </row>
    <row r="742" spans="1:9" x14ac:dyDescent="0.25">
      <c r="A742">
        <v>1014</v>
      </c>
      <c r="B742" t="s">
        <v>14</v>
      </c>
      <c r="C742">
        <v>127055</v>
      </c>
      <c r="D742" t="s">
        <v>593</v>
      </c>
      <c r="E742" t="s">
        <v>51</v>
      </c>
      <c r="F742" s="7">
        <v>613030</v>
      </c>
      <c r="G742" t="str">
        <f>IFERROR(VLOOKUP(F742,[1]GL!$A$2:$B$241,2,0),0)</f>
        <v>FACTORY &amp; FARM SUPPLIES-FIXED</v>
      </c>
      <c r="H742" t="s">
        <v>82</v>
      </c>
      <c r="I742" s="5">
        <v>200</v>
      </c>
    </row>
    <row r="743" spans="1:9" x14ac:dyDescent="0.25">
      <c r="A743">
        <v>1014</v>
      </c>
      <c r="B743" t="s">
        <v>14</v>
      </c>
      <c r="C743">
        <v>127055</v>
      </c>
      <c r="D743" t="s">
        <v>593</v>
      </c>
      <c r="E743" t="s">
        <v>51</v>
      </c>
      <c r="F743" s="7">
        <v>640980</v>
      </c>
      <c r="G743" t="str">
        <f>IFERROR(VLOOKUP(F743,[1]GL!$A$2:$B$241,2,0),0)</f>
        <v>FIXED FREIGHT CHARGES</v>
      </c>
      <c r="H743" t="s">
        <v>82</v>
      </c>
      <c r="I743" s="5">
        <v>12706.67</v>
      </c>
    </row>
    <row r="744" spans="1:9" x14ac:dyDescent="0.25">
      <c r="A744">
        <v>1014</v>
      </c>
      <c r="B744" t="s">
        <v>14</v>
      </c>
      <c r="C744">
        <v>127055</v>
      </c>
      <c r="D744" t="s">
        <v>593</v>
      </c>
      <c r="E744" t="s">
        <v>51</v>
      </c>
      <c r="F744" s="7">
        <v>618140</v>
      </c>
      <c r="G744" t="str">
        <f>IFERROR(VLOOKUP(F744,[1]GL!$A$2:$B$241,2,0),0)</f>
        <v>HAZARD PAY - CREW</v>
      </c>
      <c r="H744" t="s">
        <v>82</v>
      </c>
      <c r="I744" s="5">
        <v>1434.06</v>
      </c>
    </row>
    <row r="745" spans="1:9" x14ac:dyDescent="0.25">
      <c r="A745">
        <v>1014</v>
      </c>
      <c r="B745" t="s">
        <v>14</v>
      </c>
      <c r="C745">
        <v>127055</v>
      </c>
      <c r="D745" t="s">
        <v>593</v>
      </c>
      <c r="E745" t="s">
        <v>51</v>
      </c>
      <c r="F745" s="7">
        <v>640250</v>
      </c>
      <c r="G745" t="str">
        <f>IFERROR(VLOOKUP(F745,[1]GL!$A$2:$B$241,2,0),0)</f>
        <v>ICE CONSUMPTION - FIXED</v>
      </c>
      <c r="H745" t="s">
        <v>82</v>
      </c>
      <c r="I745" s="5">
        <v>620</v>
      </c>
    </row>
    <row r="746" spans="1:9" x14ac:dyDescent="0.25">
      <c r="A746">
        <v>1014</v>
      </c>
      <c r="B746" t="s">
        <v>14</v>
      </c>
      <c r="C746">
        <v>127055</v>
      </c>
      <c r="D746" t="s">
        <v>593</v>
      </c>
      <c r="E746" t="s">
        <v>51</v>
      </c>
      <c r="F746" s="7">
        <v>619020</v>
      </c>
      <c r="G746" t="str">
        <f>IFERROR(VLOOKUP(F746,[1]GL!$A$2:$B$241,2,0),0)</f>
        <v>INCENTIVES &amp; COMMISSION</v>
      </c>
      <c r="H746" t="s">
        <v>82</v>
      </c>
      <c r="I746" s="5">
        <v>0</v>
      </c>
    </row>
    <row r="747" spans="1:9" x14ac:dyDescent="0.25">
      <c r="A747">
        <v>1014</v>
      </c>
      <c r="B747" t="s">
        <v>14</v>
      </c>
      <c r="C747">
        <v>127055</v>
      </c>
      <c r="D747" t="s">
        <v>593</v>
      </c>
      <c r="E747" t="s">
        <v>51</v>
      </c>
      <c r="F747" s="7">
        <v>640050</v>
      </c>
      <c r="G747" t="str">
        <f>IFERROR(VLOOKUP(F747,[1]GL!$A$2:$B$241,2,0),0)</f>
        <v>LWP- ELECTRICITY</v>
      </c>
      <c r="H747" t="s">
        <v>82</v>
      </c>
      <c r="I747" s="5">
        <v>68548.479999999996</v>
      </c>
    </row>
    <row r="748" spans="1:9" x14ac:dyDescent="0.25">
      <c r="A748">
        <v>1014</v>
      </c>
      <c r="B748" t="s">
        <v>14</v>
      </c>
      <c r="C748">
        <v>127055</v>
      </c>
      <c r="D748" t="s">
        <v>593</v>
      </c>
      <c r="E748" t="s">
        <v>51</v>
      </c>
      <c r="F748" s="7">
        <v>640060</v>
      </c>
      <c r="G748" t="str">
        <f>IFERROR(VLOOKUP(F748,[1]GL!$A$2:$B$241,2,0),0)</f>
        <v>LWP- WATER</v>
      </c>
      <c r="H748" t="s">
        <v>82</v>
      </c>
      <c r="I748" s="5">
        <v>4716.63</v>
      </c>
    </row>
    <row r="749" spans="1:9" x14ac:dyDescent="0.25">
      <c r="A749">
        <v>1014</v>
      </c>
      <c r="B749" t="s">
        <v>14</v>
      </c>
      <c r="C749">
        <v>127055</v>
      </c>
      <c r="D749" t="s">
        <v>593</v>
      </c>
      <c r="E749" t="s">
        <v>51</v>
      </c>
      <c r="F749" s="7">
        <v>618060</v>
      </c>
      <c r="G749" t="str">
        <f>IFERROR(VLOOKUP(F749,[1]GL!$A$2:$B$241,2,0),0)</f>
        <v>PEST CONTROL</v>
      </c>
      <c r="H749" t="s">
        <v>82</v>
      </c>
      <c r="I749" s="5">
        <v>4000</v>
      </c>
    </row>
    <row r="750" spans="1:9" x14ac:dyDescent="0.25">
      <c r="A750">
        <v>1014</v>
      </c>
      <c r="B750" t="s">
        <v>14</v>
      </c>
      <c r="C750">
        <v>127055</v>
      </c>
      <c r="D750" t="s">
        <v>593</v>
      </c>
      <c r="E750" t="s">
        <v>51</v>
      </c>
      <c r="F750" s="7">
        <v>616030</v>
      </c>
      <c r="G750" t="str">
        <f>IFERROR(VLOOKUP(F750,[1]GL!$A$2:$B$241,2,0),0)</f>
        <v>PHOTOCOPYING/PRINTING SERVICES</v>
      </c>
      <c r="H750" t="s">
        <v>82</v>
      </c>
      <c r="I750" s="5">
        <v>539</v>
      </c>
    </row>
    <row r="751" spans="1:9" x14ac:dyDescent="0.25">
      <c r="A751">
        <v>1014</v>
      </c>
      <c r="B751" t="s">
        <v>14</v>
      </c>
      <c r="C751">
        <v>127055</v>
      </c>
      <c r="D751" t="s">
        <v>593</v>
      </c>
      <c r="E751" t="s">
        <v>51</v>
      </c>
      <c r="F751" s="7">
        <v>640210</v>
      </c>
      <c r="G751" t="str">
        <f>IFERROR(VLOOKUP(F751,[1]GL!$A$2:$B$241,2,0),0)</f>
        <v>REPAIRS &amp; MAINT.- OTHERS</v>
      </c>
      <c r="H751" t="s">
        <v>82</v>
      </c>
      <c r="I751" s="5">
        <v>15012.31</v>
      </c>
    </row>
    <row r="752" spans="1:9" x14ac:dyDescent="0.25">
      <c r="A752">
        <v>1014</v>
      </c>
      <c r="B752" t="s">
        <v>14</v>
      </c>
      <c r="C752">
        <v>127055</v>
      </c>
      <c r="D752" t="s">
        <v>593</v>
      </c>
      <c r="E752" t="s">
        <v>51</v>
      </c>
      <c r="F752" s="7">
        <v>613050</v>
      </c>
      <c r="G752" t="str">
        <f>IFERROR(VLOOKUP(F752,[1]GL!$A$2:$B$241,2,0),0)</f>
        <v>REGISTRATION FEE</v>
      </c>
      <c r="H752" t="s">
        <v>82</v>
      </c>
      <c r="I752" s="5">
        <v>500</v>
      </c>
    </row>
    <row r="753" spans="1:9" x14ac:dyDescent="0.25">
      <c r="A753">
        <v>1014</v>
      </c>
      <c r="B753" t="s">
        <v>14</v>
      </c>
      <c r="C753">
        <v>127055</v>
      </c>
      <c r="D753" t="s">
        <v>593</v>
      </c>
      <c r="E753" t="s">
        <v>51</v>
      </c>
      <c r="F753" s="7">
        <v>618080</v>
      </c>
      <c r="G753" t="str">
        <f>IFERROR(VLOOKUP(F753,[1]GL!$A$2:$B$241,2,0),0)</f>
        <v>REMITTANCE CHARGES</v>
      </c>
      <c r="H753" t="s">
        <v>82</v>
      </c>
      <c r="I753" s="5">
        <v>12160</v>
      </c>
    </row>
    <row r="754" spans="1:9" x14ac:dyDescent="0.25">
      <c r="A754">
        <v>1014</v>
      </c>
      <c r="B754" t="s">
        <v>14</v>
      </c>
      <c r="C754">
        <v>127055</v>
      </c>
      <c r="D754" t="s">
        <v>593</v>
      </c>
      <c r="E754" t="s">
        <v>51</v>
      </c>
      <c r="F754" s="7">
        <v>611060</v>
      </c>
      <c r="G754" t="str">
        <f>IFERROR(VLOOKUP(F754,[1]GL!$A$2:$B$241,2,0),0)</f>
        <v>RENT EXPENSE - STORE</v>
      </c>
      <c r="H754" t="s">
        <v>82</v>
      </c>
      <c r="I754" s="5">
        <v>98250</v>
      </c>
    </row>
    <row r="755" spans="1:9" x14ac:dyDescent="0.25">
      <c r="A755">
        <v>1014</v>
      </c>
      <c r="B755" t="s">
        <v>14</v>
      </c>
      <c r="C755">
        <v>127055</v>
      </c>
      <c r="D755" t="s">
        <v>593</v>
      </c>
      <c r="E755" t="s">
        <v>51</v>
      </c>
      <c r="F755" s="7">
        <v>600010</v>
      </c>
      <c r="G755" t="str">
        <f>IFERROR(VLOOKUP(F755,[1]GL!$A$2:$B$241,2,0),0)</f>
        <v>S&amp;W- BASIC PAY</v>
      </c>
      <c r="H755" t="s">
        <v>82</v>
      </c>
      <c r="I755" s="5">
        <v>0</v>
      </c>
    </row>
    <row r="756" spans="1:9" x14ac:dyDescent="0.25">
      <c r="A756">
        <v>1014</v>
      </c>
      <c r="B756" t="s">
        <v>14</v>
      </c>
      <c r="C756">
        <v>127055</v>
      </c>
      <c r="D756" t="s">
        <v>593</v>
      </c>
      <c r="E756" t="s">
        <v>51</v>
      </c>
      <c r="F756" s="7">
        <v>618110</v>
      </c>
      <c r="G756" t="str">
        <f>IFERROR(VLOOKUP(F756,[1]GL!$A$2:$B$241,2,0),0)</f>
        <v>SALES INCENTIVES - CREW</v>
      </c>
      <c r="H756" t="s">
        <v>82</v>
      </c>
      <c r="I756" s="5">
        <v>1998</v>
      </c>
    </row>
    <row r="757" spans="1:9" x14ac:dyDescent="0.25">
      <c r="A757">
        <v>1014</v>
      </c>
      <c r="B757" t="s">
        <v>14</v>
      </c>
      <c r="C757">
        <v>127055</v>
      </c>
      <c r="D757" t="s">
        <v>593</v>
      </c>
      <c r="E757" t="s">
        <v>51</v>
      </c>
      <c r="F757" s="7">
        <v>613020</v>
      </c>
      <c r="G757" t="str">
        <f>IFERROR(VLOOKUP(F757,[1]GL!$A$2:$B$241,2,0),0)</f>
        <v>STORE SUPPLIES</v>
      </c>
      <c r="H757" t="s">
        <v>82</v>
      </c>
      <c r="I757" s="5">
        <v>19960.939999999999</v>
      </c>
    </row>
    <row r="758" spans="1:9" x14ac:dyDescent="0.25">
      <c r="A758">
        <v>1014</v>
      </c>
      <c r="B758" t="s">
        <v>14</v>
      </c>
      <c r="C758">
        <v>127055</v>
      </c>
      <c r="D758" t="s">
        <v>593</v>
      </c>
      <c r="E758" t="s">
        <v>51</v>
      </c>
      <c r="F758" s="7">
        <v>615030</v>
      </c>
      <c r="G758" t="str">
        <f>IFERROR(VLOOKUP(F758,[1]GL!$A$2:$B$241,2,0),0)</f>
        <v>TEL&amp;POST-INTERNET FEES</v>
      </c>
      <c r="H758" t="s">
        <v>82</v>
      </c>
      <c r="I758" s="5">
        <v>0</v>
      </c>
    </row>
    <row r="759" spans="1:9" x14ac:dyDescent="0.25">
      <c r="A759">
        <v>1014</v>
      </c>
      <c r="B759" t="s">
        <v>14</v>
      </c>
      <c r="C759">
        <v>127055</v>
      </c>
      <c r="D759" t="s">
        <v>593</v>
      </c>
      <c r="E759" t="s">
        <v>51</v>
      </c>
      <c r="F759" s="7">
        <v>615020</v>
      </c>
      <c r="G759" t="str">
        <f>IFERROR(VLOOKUP(F759,[1]GL!$A$2:$B$241,2,0),0)</f>
        <v>TEL&amp;POST-CELLPHONE</v>
      </c>
      <c r="H759" t="s">
        <v>82</v>
      </c>
      <c r="I759" s="5">
        <v>5400</v>
      </c>
    </row>
    <row r="760" spans="1:9" x14ac:dyDescent="0.25">
      <c r="A760">
        <v>1014</v>
      </c>
      <c r="B760" t="s">
        <v>14</v>
      </c>
      <c r="C760">
        <v>127057</v>
      </c>
      <c r="D760" t="s">
        <v>594</v>
      </c>
      <c r="E760" t="s">
        <v>51</v>
      </c>
      <c r="F760" s="7">
        <v>614020</v>
      </c>
      <c r="G760" t="str">
        <f>IFERROR(VLOOKUP(F760,[1]GL!$A$2:$B$241,2,0),0)</f>
        <v>BUSINESS TAXES</v>
      </c>
      <c r="H760" t="s">
        <v>82</v>
      </c>
      <c r="I760" s="5">
        <v>40965.53</v>
      </c>
    </row>
    <row r="761" spans="1:9" x14ac:dyDescent="0.25">
      <c r="A761">
        <v>1014</v>
      </c>
      <c r="B761" t="s">
        <v>14</v>
      </c>
      <c r="C761">
        <v>127057</v>
      </c>
      <c r="D761" t="s">
        <v>594</v>
      </c>
      <c r="E761" t="s">
        <v>51</v>
      </c>
      <c r="F761" s="7">
        <v>618090</v>
      </c>
      <c r="G761" t="str">
        <f>IFERROR(VLOOKUP(F761,[1]GL!$A$2:$B$241,2,0),0)</f>
        <v>CONTRACT LABOR-CREW</v>
      </c>
      <c r="H761" t="s">
        <v>82</v>
      </c>
      <c r="I761" s="5">
        <v>218661.91</v>
      </c>
    </row>
    <row r="762" spans="1:9" x14ac:dyDescent="0.25">
      <c r="A762">
        <v>1014</v>
      </c>
      <c r="B762" t="s">
        <v>14</v>
      </c>
      <c r="C762">
        <v>127057</v>
      </c>
      <c r="D762" t="s">
        <v>594</v>
      </c>
      <c r="E762" t="s">
        <v>51</v>
      </c>
      <c r="F762" s="7">
        <v>618020</v>
      </c>
      <c r="G762" t="str">
        <f>IFERROR(VLOOKUP(F762,[1]GL!$A$2:$B$241,2,0),0)</f>
        <v>CONTRACT LABOR-FIXED</v>
      </c>
      <c r="H762" t="s">
        <v>82</v>
      </c>
      <c r="I762" s="5">
        <v>840</v>
      </c>
    </row>
    <row r="763" spans="1:9" x14ac:dyDescent="0.25">
      <c r="A763">
        <v>1014</v>
      </c>
      <c r="B763" t="s">
        <v>14</v>
      </c>
      <c r="C763">
        <v>127057</v>
      </c>
      <c r="D763" t="s">
        <v>594</v>
      </c>
      <c r="E763" t="s">
        <v>51</v>
      </c>
      <c r="F763" s="7">
        <v>618100</v>
      </c>
      <c r="G763" t="str">
        <f>IFERROR(VLOOKUP(F763,[1]GL!$A$2:$B$241,2,0),0)</f>
        <v>CONTRACT LABOR - CREW OVERTIME</v>
      </c>
      <c r="H763" t="s">
        <v>82</v>
      </c>
      <c r="I763" s="5">
        <v>76308.100000000006</v>
      </c>
    </row>
    <row r="764" spans="1:9" x14ac:dyDescent="0.25">
      <c r="A764">
        <v>1014</v>
      </c>
      <c r="B764" t="s">
        <v>14</v>
      </c>
      <c r="C764">
        <v>127057</v>
      </c>
      <c r="D764" t="s">
        <v>594</v>
      </c>
      <c r="E764" t="s">
        <v>51</v>
      </c>
      <c r="F764" s="7">
        <v>630050</v>
      </c>
      <c r="G764" t="str">
        <f>IFERROR(VLOOKUP(F764,[1]GL!$A$2:$B$241,2,0),0)</f>
        <v>DEPRECIATION EXP. - LEASEHOLD IMPROVEMENTS</v>
      </c>
      <c r="H764" t="s">
        <v>82</v>
      </c>
      <c r="I764" s="5">
        <v>1201.28</v>
      </c>
    </row>
    <row r="765" spans="1:9" x14ac:dyDescent="0.25">
      <c r="A765">
        <v>1014</v>
      </c>
      <c r="B765" t="s">
        <v>14</v>
      </c>
      <c r="C765">
        <v>127057</v>
      </c>
      <c r="D765" t="s">
        <v>594</v>
      </c>
      <c r="E765" t="s">
        <v>51</v>
      </c>
      <c r="F765" s="7">
        <v>630130</v>
      </c>
      <c r="G765" t="str">
        <f>IFERROR(VLOOKUP(F765,[1]GL!$A$2:$B$241,2,0),0)</f>
        <v>DEPRECIATION EXP. - STORE EQUIPMENT</v>
      </c>
      <c r="H765" t="s">
        <v>82</v>
      </c>
      <c r="I765" s="5">
        <v>24238.59</v>
      </c>
    </row>
    <row r="766" spans="1:9" x14ac:dyDescent="0.25">
      <c r="A766">
        <v>1014</v>
      </c>
      <c r="B766" t="s">
        <v>14</v>
      </c>
      <c r="C766">
        <v>127057</v>
      </c>
      <c r="D766" t="s">
        <v>594</v>
      </c>
      <c r="E766" t="s">
        <v>51</v>
      </c>
      <c r="F766" s="7">
        <v>613030</v>
      </c>
      <c r="G766" t="str">
        <f>IFERROR(VLOOKUP(F766,[1]GL!$A$2:$B$241,2,0),0)</f>
        <v>FACTORY &amp; FARM SUPPLIES-FIXED</v>
      </c>
      <c r="H766" t="s">
        <v>82</v>
      </c>
      <c r="I766" s="5">
        <v>-800</v>
      </c>
    </row>
    <row r="767" spans="1:9" x14ac:dyDescent="0.25">
      <c r="A767">
        <v>1014</v>
      </c>
      <c r="B767" t="s">
        <v>14</v>
      </c>
      <c r="C767">
        <v>127057</v>
      </c>
      <c r="D767" t="s">
        <v>594</v>
      </c>
      <c r="E767" t="s">
        <v>51</v>
      </c>
      <c r="F767" s="7">
        <v>640980</v>
      </c>
      <c r="G767" t="str">
        <f>IFERROR(VLOOKUP(F767,[1]GL!$A$2:$B$241,2,0),0)</f>
        <v>FIXED FREIGHT CHARGES</v>
      </c>
      <c r="H767" t="s">
        <v>82</v>
      </c>
      <c r="I767" s="5">
        <v>35822</v>
      </c>
    </row>
    <row r="768" spans="1:9" x14ac:dyDescent="0.25">
      <c r="A768">
        <v>1014</v>
      </c>
      <c r="B768" t="s">
        <v>14</v>
      </c>
      <c r="C768">
        <v>127057</v>
      </c>
      <c r="D768" t="s">
        <v>594</v>
      </c>
      <c r="E768" t="s">
        <v>51</v>
      </c>
      <c r="F768" s="7">
        <v>618140</v>
      </c>
      <c r="G768" t="str">
        <f>IFERROR(VLOOKUP(F768,[1]GL!$A$2:$B$241,2,0),0)</f>
        <v>HAZARD PAY - CREW</v>
      </c>
      <c r="H768" t="s">
        <v>82</v>
      </c>
      <c r="I768" s="5">
        <v>15000</v>
      </c>
    </row>
    <row r="769" spans="1:9" x14ac:dyDescent="0.25">
      <c r="A769">
        <v>1014</v>
      </c>
      <c r="B769" t="s">
        <v>14</v>
      </c>
      <c r="C769">
        <v>127057</v>
      </c>
      <c r="D769" t="s">
        <v>594</v>
      </c>
      <c r="E769" t="s">
        <v>51</v>
      </c>
      <c r="F769" s="7">
        <v>640050</v>
      </c>
      <c r="G769" t="str">
        <f>IFERROR(VLOOKUP(F769,[1]GL!$A$2:$B$241,2,0),0)</f>
        <v>LWP- ELECTRICITY</v>
      </c>
      <c r="H769" t="s">
        <v>82</v>
      </c>
      <c r="I769" s="5">
        <v>73675.06</v>
      </c>
    </row>
    <row r="770" spans="1:9" x14ac:dyDescent="0.25">
      <c r="A770">
        <v>1014</v>
      </c>
      <c r="B770" t="s">
        <v>14</v>
      </c>
      <c r="C770">
        <v>127057</v>
      </c>
      <c r="D770" t="s">
        <v>594</v>
      </c>
      <c r="E770" t="s">
        <v>51</v>
      </c>
      <c r="F770" s="7">
        <v>640060</v>
      </c>
      <c r="G770" t="str">
        <f>IFERROR(VLOOKUP(F770,[1]GL!$A$2:$B$241,2,0),0)</f>
        <v>LWP- WATER</v>
      </c>
      <c r="H770" t="s">
        <v>82</v>
      </c>
      <c r="I770" s="5">
        <v>4635</v>
      </c>
    </row>
    <row r="771" spans="1:9" x14ac:dyDescent="0.25">
      <c r="A771">
        <v>1014</v>
      </c>
      <c r="B771" t="s">
        <v>14</v>
      </c>
      <c r="C771">
        <v>127057</v>
      </c>
      <c r="D771" t="s">
        <v>594</v>
      </c>
      <c r="E771" t="s">
        <v>51</v>
      </c>
      <c r="F771" s="7">
        <v>618060</v>
      </c>
      <c r="G771" t="str">
        <f>IFERROR(VLOOKUP(F771,[1]GL!$A$2:$B$241,2,0),0)</f>
        <v>PEST CONTROL</v>
      </c>
      <c r="H771" t="s">
        <v>82</v>
      </c>
      <c r="I771" s="5">
        <v>5000</v>
      </c>
    </row>
    <row r="772" spans="1:9" x14ac:dyDescent="0.25">
      <c r="A772">
        <v>1014</v>
      </c>
      <c r="B772" t="s">
        <v>14</v>
      </c>
      <c r="C772">
        <v>127057</v>
      </c>
      <c r="D772" t="s">
        <v>594</v>
      </c>
      <c r="E772" t="s">
        <v>51</v>
      </c>
      <c r="F772" s="7">
        <v>616030</v>
      </c>
      <c r="G772" t="str">
        <f>IFERROR(VLOOKUP(F772,[1]GL!$A$2:$B$241,2,0),0)</f>
        <v>PHOTOCOPYING/PRINTING SERVICES</v>
      </c>
      <c r="H772" t="s">
        <v>82</v>
      </c>
      <c r="I772" s="5">
        <v>559</v>
      </c>
    </row>
    <row r="773" spans="1:9" x14ac:dyDescent="0.25">
      <c r="A773">
        <v>1014</v>
      </c>
      <c r="B773" t="s">
        <v>14</v>
      </c>
      <c r="C773">
        <v>127057</v>
      </c>
      <c r="D773" t="s">
        <v>594</v>
      </c>
      <c r="E773" t="s">
        <v>51</v>
      </c>
      <c r="F773" s="7">
        <v>640210</v>
      </c>
      <c r="G773" t="str">
        <f>IFERROR(VLOOKUP(F773,[1]GL!$A$2:$B$241,2,0),0)</f>
        <v>REPAIRS &amp; MAINT.- OTHERS</v>
      </c>
      <c r="H773" t="s">
        <v>82</v>
      </c>
      <c r="I773" s="5">
        <v>26821.25</v>
      </c>
    </row>
    <row r="774" spans="1:9" x14ac:dyDescent="0.25">
      <c r="A774">
        <v>1014</v>
      </c>
      <c r="B774" t="s">
        <v>14</v>
      </c>
      <c r="C774">
        <v>127057</v>
      </c>
      <c r="D774" t="s">
        <v>594</v>
      </c>
      <c r="E774" t="s">
        <v>51</v>
      </c>
      <c r="F774" s="7">
        <v>613050</v>
      </c>
      <c r="G774" t="str">
        <f>IFERROR(VLOOKUP(F774,[1]GL!$A$2:$B$241,2,0),0)</f>
        <v>REGISTRATION FEE</v>
      </c>
      <c r="H774" t="s">
        <v>82</v>
      </c>
      <c r="I774" s="5">
        <v>500</v>
      </c>
    </row>
    <row r="775" spans="1:9" x14ac:dyDescent="0.25">
      <c r="A775">
        <v>1014</v>
      </c>
      <c r="B775" t="s">
        <v>14</v>
      </c>
      <c r="C775">
        <v>127057</v>
      </c>
      <c r="D775" t="s">
        <v>594</v>
      </c>
      <c r="E775" t="s">
        <v>51</v>
      </c>
      <c r="F775" s="7">
        <v>618080</v>
      </c>
      <c r="G775" t="str">
        <f>IFERROR(VLOOKUP(F775,[1]GL!$A$2:$B$241,2,0),0)</f>
        <v>REMITTANCE CHARGES</v>
      </c>
      <c r="H775" t="s">
        <v>82</v>
      </c>
      <c r="I775" s="5">
        <v>13600</v>
      </c>
    </row>
    <row r="776" spans="1:9" x14ac:dyDescent="0.25">
      <c r="A776">
        <v>1014</v>
      </c>
      <c r="B776" t="s">
        <v>14</v>
      </c>
      <c r="C776">
        <v>127057</v>
      </c>
      <c r="D776" t="s">
        <v>594</v>
      </c>
      <c r="E776" t="s">
        <v>51</v>
      </c>
      <c r="F776" s="7">
        <v>611060</v>
      </c>
      <c r="G776" t="str">
        <f>IFERROR(VLOOKUP(F776,[1]GL!$A$2:$B$241,2,0),0)</f>
        <v>RENT EXPENSE - STORE</v>
      </c>
      <c r="H776" t="s">
        <v>82</v>
      </c>
      <c r="I776" s="5">
        <v>158265.48000000001</v>
      </c>
    </row>
    <row r="777" spans="1:9" x14ac:dyDescent="0.25">
      <c r="A777">
        <v>1014</v>
      </c>
      <c r="B777" t="s">
        <v>14</v>
      </c>
      <c r="C777">
        <v>127057</v>
      </c>
      <c r="D777" t="s">
        <v>594</v>
      </c>
      <c r="E777" t="s">
        <v>51</v>
      </c>
      <c r="F777" s="7">
        <v>600010</v>
      </c>
      <c r="G777" t="str">
        <f>IFERROR(VLOOKUP(F777,[1]GL!$A$2:$B$241,2,0),0)</f>
        <v>S&amp;W- BASIC PAY</v>
      </c>
      <c r="H777" t="s">
        <v>82</v>
      </c>
      <c r="I777" s="5">
        <v>0</v>
      </c>
    </row>
    <row r="778" spans="1:9" x14ac:dyDescent="0.25">
      <c r="A778">
        <v>1014</v>
      </c>
      <c r="B778" t="s">
        <v>14</v>
      </c>
      <c r="C778">
        <v>127057</v>
      </c>
      <c r="D778" t="s">
        <v>594</v>
      </c>
      <c r="E778" t="s">
        <v>51</v>
      </c>
      <c r="F778" s="7">
        <v>600120</v>
      </c>
      <c r="G778" t="str">
        <f>IFERROR(VLOOKUP(F778,[1]GL!$A$2:$B$241,2,0),0)</f>
        <v>S&amp;W- COMMISSION &amp; INCENTIVES</v>
      </c>
      <c r="H778" t="s">
        <v>82</v>
      </c>
      <c r="I778" s="5">
        <v>2484</v>
      </c>
    </row>
    <row r="779" spans="1:9" x14ac:dyDescent="0.25">
      <c r="A779">
        <v>1014</v>
      </c>
      <c r="B779" t="s">
        <v>14</v>
      </c>
      <c r="C779">
        <v>127057</v>
      </c>
      <c r="D779" t="s">
        <v>594</v>
      </c>
      <c r="E779" t="s">
        <v>51</v>
      </c>
      <c r="F779" s="7">
        <v>618110</v>
      </c>
      <c r="G779" t="str">
        <f>IFERROR(VLOOKUP(F779,[1]GL!$A$2:$B$241,2,0),0)</f>
        <v>SALES INCENTIVES - CREW</v>
      </c>
      <c r="H779" t="s">
        <v>82</v>
      </c>
      <c r="I779" s="5">
        <v>1824.2</v>
      </c>
    </row>
    <row r="780" spans="1:9" x14ac:dyDescent="0.25">
      <c r="A780">
        <v>1014</v>
      </c>
      <c r="B780" t="s">
        <v>14</v>
      </c>
      <c r="C780">
        <v>127057</v>
      </c>
      <c r="D780" t="s">
        <v>594</v>
      </c>
      <c r="E780" t="s">
        <v>51</v>
      </c>
      <c r="F780" s="7">
        <v>640090</v>
      </c>
      <c r="G780" t="str">
        <f>IFERROR(VLOOKUP(F780,[1]GL!$A$2:$B$241,2,0),0)</f>
        <v>SAMPLING EXPENSES</v>
      </c>
      <c r="H780" t="s">
        <v>82</v>
      </c>
      <c r="I780" s="5">
        <v>447</v>
      </c>
    </row>
    <row r="781" spans="1:9" x14ac:dyDescent="0.25">
      <c r="A781">
        <v>1014</v>
      </c>
      <c r="B781" t="s">
        <v>14</v>
      </c>
      <c r="C781">
        <v>127057</v>
      </c>
      <c r="D781" t="s">
        <v>594</v>
      </c>
      <c r="E781" t="s">
        <v>51</v>
      </c>
      <c r="F781" s="7">
        <v>613020</v>
      </c>
      <c r="G781" t="str">
        <f>IFERROR(VLOOKUP(F781,[1]GL!$A$2:$B$241,2,0),0)</f>
        <v>STORE SUPPLIES</v>
      </c>
      <c r="H781" t="s">
        <v>82</v>
      </c>
      <c r="I781" s="5">
        <v>36333.980000000003</v>
      </c>
    </row>
    <row r="782" spans="1:9" x14ac:dyDescent="0.25">
      <c r="A782">
        <v>1014</v>
      </c>
      <c r="B782" t="s">
        <v>14</v>
      </c>
      <c r="C782">
        <v>127057</v>
      </c>
      <c r="D782" t="s">
        <v>594</v>
      </c>
      <c r="E782" t="s">
        <v>51</v>
      </c>
      <c r="F782" s="7">
        <v>615030</v>
      </c>
      <c r="G782" t="str">
        <f>IFERROR(VLOOKUP(F782,[1]GL!$A$2:$B$241,2,0),0)</f>
        <v>TEL&amp;POST-INTERNET FEES</v>
      </c>
      <c r="H782" t="s">
        <v>82</v>
      </c>
      <c r="I782" s="5">
        <v>0</v>
      </c>
    </row>
    <row r="783" spans="1:9" x14ac:dyDescent="0.25">
      <c r="A783">
        <v>1014</v>
      </c>
      <c r="B783" t="s">
        <v>14</v>
      </c>
      <c r="C783">
        <v>127057</v>
      </c>
      <c r="D783" t="s">
        <v>594</v>
      </c>
      <c r="E783" t="s">
        <v>51</v>
      </c>
      <c r="F783" s="7">
        <v>615020</v>
      </c>
      <c r="G783" t="str">
        <f>IFERROR(VLOOKUP(F783,[1]GL!$A$2:$B$241,2,0),0)</f>
        <v>TEL&amp;POST-CELLPHONE</v>
      </c>
      <c r="H783" t="s">
        <v>82</v>
      </c>
      <c r="I783" s="5">
        <v>5400</v>
      </c>
    </row>
    <row r="784" spans="1:9" x14ac:dyDescent="0.25">
      <c r="A784">
        <v>1014</v>
      </c>
      <c r="B784" t="s">
        <v>14</v>
      </c>
      <c r="C784">
        <v>127058</v>
      </c>
      <c r="D784" t="s">
        <v>595</v>
      </c>
      <c r="E784" t="s">
        <v>51</v>
      </c>
      <c r="F784" s="7">
        <v>614020</v>
      </c>
      <c r="G784" t="str">
        <f>IFERROR(VLOOKUP(F784,[1]GL!$A$2:$B$241,2,0),0)</f>
        <v>BUSINESS TAXES</v>
      </c>
      <c r="H784" t="s">
        <v>82</v>
      </c>
      <c r="I784" s="5">
        <v>30876.75</v>
      </c>
    </row>
    <row r="785" spans="1:9" x14ac:dyDescent="0.25">
      <c r="A785">
        <v>1014</v>
      </c>
      <c r="B785" t="s">
        <v>14</v>
      </c>
      <c r="C785">
        <v>127058</v>
      </c>
      <c r="D785" t="s">
        <v>595</v>
      </c>
      <c r="E785" t="s">
        <v>51</v>
      </c>
      <c r="F785" s="7">
        <v>618090</v>
      </c>
      <c r="G785" t="str">
        <f>IFERROR(VLOOKUP(F785,[1]GL!$A$2:$B$241,2,0),0)</f>
        <v>CONTRACT LABOR-CREW</v>
      </c>
      <c r="H785" t="s">
        <v>82</v>
      </c>
      <c r="I785" s="5">
        <v>160725.17000000001</v>
      </c>
    </row>
    <row r="786" spans="1:9" x14ac:dyDescent="0.25">
      <c r="A786">
        <v>1014</v>
      </c>
      <c r="B786" t="s">
        <v>14</v>
      </c>
      <c r="C786">
        <v>127058</v>
      </c>
      <c r="D786" t="s">
        <v>595</v>
      </c>
      <c r="E786" t="s">
        <v>51</v>
      </c>
      <c r="F786" s="7">
        <v>618100</v>
      </c>
      <c r="G786" t="str">
        <f>IFERROR(VLOOKUP(F786,[1]GL!$A$2:$B$241,2,0),0)</f>
        <v>CONTRACT LABOR - CREW OVERTIME</v>
      </c>
      <c r="H786" t="s">
        <v>82</v>
      </c>
      <c r="I786" s="5">
        <v>43779.01</v>
      </c>
    </row>
    <row r="787" spans="1:9" x14ac:dyDescent="0.25">
      <c r="A787">
        <v>1014</v>
      </c>
      <c r="B787" t="s">
        <v>14</v>
      </c>
      <c r="C787">
        <v>127058</v>
      </c>
      <c r="D787" t="s">
        <v>595</v>
      </c>
      <c r="E787" t="s">
        <v>51</v>
      </c>
      <c r="F787" s="7">
        <v>630130</v>
      </c>
      <c r="G787" t="str">
        <f>IFERROR(VLOOKUP(F787,[1]GL!$A$2:$B$241,2,0),0)</f>
        <v>DEPRECIATION EXP. - STORE EQUIPMENT</v>
      </c>
      <c r="H787" t="s">
        <v>82</v>
      </c>
      <c r="I787" s="5">
        <v>2080</v>
      </c>
    </row>
    <row r="788" spans="1:9" x14ac:dyDescent="0.25">
      <c r="A788">
        <v>1014</v>
      </c>
      <c r="B788" t="s">
        <v>14</v>
      </c>
      <c r="C788">
        <v>127058</v>
      </c>
      <c r="D788" t="s">
        <v>595</v>
      </c>
      <c r="E788" t="s">
        <v>51</v>
      </c>
      <c r="F788" s="7">
        <v>613030</v>
      </c>
      <c r="G788" t="str">
        <f>IFERROR(VLOOKUP(F788,[1]GL!$A$2:$B$241,2,0),0)</f>
        <v>FACTORY &amp; FARM SUPPLIES-FIXED</v>
      </c>
      <c r="H788" t="s">
        <v>82</v>
      </c>
      <c r="I788" s="5">
        <v>-800</v>
      </c>
    </row>
    <row r="789" spans="1:9" x14ac:dyDescent="0.25">
      <c r="A789">
        <v>1014</v>
      </c>
      <c r="B789" t="s">
        <v>14</v>
      </c>
      <c r="C789">
        <v>127058</v>
      </c>
      <c r="D789" t="s">
        <v>595</v>
      </c>
      <c r="E789" t="s">
        <v>51</v>
      </c>
      <c r="F789" s="7">
        <v>640980</v>
      </c>
      <c r="G789" t="str">
        <f>IFERROR(VLOOKUP(F789,[1]GL!$A$2:$B$241,2,0),0)</f>
        <v>FIXED FREIGHT CHARGES</v>
      </c>
      <c r="H789" t="s">
        <v>82</v>
      </c>
      <c r="I789" s="5">
        <v>12112.63</v>
      </c>
    </row>
    <row r="790" spans="1:9" x14ac:dyDescent="0.25">
      <c r="A790">
        <v>1014</v>
      </c>
      <c r="B790" t="s">
        <v>14</v>
      </c>
      <c r="C790">
        <v>127058</v>
      </c>
      <c r="D790" t="s">
        <v>595</v>
      </c>
      <c r="E790" t="s">
        <v>51</v>
      </c>
      <c r="F790" s="7">
        <v>618140</v>
      </c>
      <c r="G790" t="str">
        <f>IFERROR(VLOOKUP(F790,[1]GL!$A$2:$B$241,2,0),0)</f>
        <v>HAZARD PAY - CREW</v>
      </c>
      <c r="H790" t="s">
        <v>82</v>
      </c>
      <c r="I790" s="5">
        <v>984.38</v>
      </c>
    </row>
    <row r="791" spans="1:9" x14ac:dyDescent="0.25">
      <c r="A791">
        <v>1014</v>
      </c>
      <c r="B791" t="s">
        <v>14</v>
      </c>
      <c r="C791">
        <v>127058</v>
      </c>
      <c r="D791" t="s">
        <v>595</v>
      </c>
      <c r="E791" t="s">
        <v>51</v>
      </c>
      <c r="F791" s="7">
        <v>640050</v>
      </c>
      <c r="G791" t="str">
        <f>IFERROR(VLOOKUP(F791,[1]GL!$A$2:$B$241,2,0),0)</f>
        <v>LWP- ELECTRICITY</v>
      </c>
      <c r="H791" t="s">
        <v>82</v>
      </c>
      <c r="I791" s="5">
        <v>64124.77</v>
      </c>
    </row>
    <row r="792" spans="1:9" x14ac:dyDescent="0.25">
      <c r="A792">
        <v>1014</v>
      </c>
      <c r="B792" t="s">
        <v>14</v>
      </c>
      <c r="C792">
        <v>127058</v>
      </c>
      <c r="D792" t="s">
        <v>595</v>
      </c>
      <c r="E792" t="s">
        <v>51</v>
      </c>
      <c r="F792" s="7">
        <v>640060</v>
      </c>
      <c r="G792" t="str">
        <f>IFERROR(VLOOKUP(F792,[1]GL!$A$2:$B$241,2,0),0)</f>
        <v>LWP- WATER</v>
      </c>
      <c r="H792" t="s">
        <v>82</v>
      </c>
      <c r="I792" s="5">
        <v>4300</v>
      </c>
    </row>
    <row r="793" spans="1:9" x14ac:dyDescent="0.25">
      <c r="A793">
        <v>1014</v>
      </c>
      <c r="B793" t="s">
        <v>14</v>
      </c>
      <c r="C793">
        <v>127058</v>
      </c>
      <c r="D793" t="s">
        <v>595</v>
      </c>
      <c r="E793" t="s">
        <v>51</v>
      </c>
      <c r="F793" s="7">
        <v>613010</v>
      </c>
      <c r="G793" t="str">
        <f>IFERROR(VLOOKUP(F793,[1]GL!$A$2:$B$241,2,0),0)</f>
        <v>OFFICE SUPPLIES</v>
      </c>
      <c r="H793" t="s">
        <v>82</v>
      </c>
      <c r="I793" s="5">
        <v>400</v>
      </c>
    </row>
    <row r="794" spans="1:9" x14ac:dyDescent="0.25">
      <c r="A794">
        <v>1014</v>
      </c>
      <c r="B794" t="s">
        <v>14</v>
      </c>
      <c r="C794">
        <v>127058</v>
      </c>
      <c r="D794" t="s">
        <v>595</v>
      </c>
      <c r="E794" t="s">
        <v>51</v>
      </c>
      <c r="F794" s="7">
        <v>618060</v>
      </c>
      <c r="G794" t="str">
        <f>IFERROR(VLOOKUP(F794,[1]GL!$A$2:$B$241,2,0),0)</f>
        <v>PEST CONTROL</v>
      </c>
      <c r="H794" t="s">
        <v>82</v>
      </c>
      <c r="I794" s="5">
        <v>4000</v>
      </c>
    </row>
    <row r="795" spans="1:9" x14ac:dyDescent="0.25">
      <c r="A795">
        <v>1014</v>
      </c>
      <c r="B795" t="s">
        <v>14</v>
      </c>
      <c r="C795">
        <v>127058</v>
      </c>
      <c r="D795" t="s">
        <v>595</v>
      </c>
      <c r="E795" t="s">
        <v>51</v>
      </c>
      <c r="F795" s="7">
        <v>616030</v>
      </c>
      <c r="G795" t="str">
        <f>IFERROR(VLOOKUP(F795,[1]GL!$A$2:$B$241,2,0),0)</f>
        <v>PHOTOCOPYING/PRINTING SERVICES</v>
      </c>
      <c r="H795" t="s">
        <v>82</v>
      </c>
      <c r="I795" s="5">
        <v>639</v>
      </c>
    </row>
    <row r="796" spans="1:9" x14ac:dyDescent="0.25">
      <c r="A796">
        <v>1014</v>
      </c>
      <c r="B796" t="s">
        <v>14</v>
      </c>
      <c r="C796">
        <v>127058</v>
      </c>
      <c r="D796" t="s">
        <v>595</v>
      </c>
      <c r="E796" t="s">
        <v>51</v>
      </c>
      <c r="F796" s="7">
        <v>640210</v>
      </c>
      <c r="G796" t="str">
        <f>IFERROR(VLOOKUP(F796,[1]GL!$A$2:$B$241,2,0),0)</f>
        <v>REPAIRS &amp; MAINT.- OTHERS</v>
      </c>
      <c r="H796" t="s">
        <v>82</v>
      </c>
      <c r="I796" s="5">
        <v>21738.84</v>
      </c>
    </row>
    <row r="797" spans="1:9" x14ac:dyDescent="0.25">
      <c r="A797">
        <v>1014</v>
      </c>
      <c r="B797" t="s">
        <v>14</v>
      </c>
      <c r="C797">
        <v>127058</v>
      </c>
      <c r="D797" t="s">
        <v>595</v>
      </c>
      <c r="E797" t="s">
        <v>51</v>
      </c>
      <c r="F797" s="7">
        <v>613050</v>
      </c>
      <c r="G797" t="str">
        <f>IFERROR(VLOOKUP(F797,[1]GL!$A$2:$B$241,2,0),0)</f>
        <v>REGISTRATION FEE</v>
      </c>
      <c r="H797" t="s">
        <v>82</v>
      </c>
      <c r="I797" s="5">
        <v>500</v>
      </c>
    </row>
    <row r="798" spans="1:9" x14ac:dyDescent="0.25">
      <c r="A798">
        <v>1014</v>
      </c>
      <c r="B798" t="s">
        <v>14</v>
      </c>
      <c r="C798">
        <v>127058</v>
      </c>
      <c r="D798" t="s">
        <v>595</v>
      </c>
      <c r="E798" t="s">
        <v>51</v>
      </c>
      <c r="F798" s="7">
        <v>618080</v>
      </c>
      <c r="G798" t="str">
        <f>IFERROR(VLOOKUP(F798,[1]GL!$A$2:$B$241,2,0),0)</f>
        <v>REMITTANCE CHARGES</v>
      </c>
      <c r="H798" t="s">
        <v>82</v>
      </c>
      <c r="I798" s="5">
        <v>12240</v>
      </c>
    </row>
    <row r="799" spans="1:9" x14ac:dyDescent="0.25">
      <c r="A799">
        <v>1014</v>
      </c>
      <c r="B799" t="s">
        <v>14</v>
      </c>
      <c r="C799">
        <v>127058</v>
      </c>
      <c r="D799" t="s">
        <v>595</v>
      </c>
      <c r="E799" t="s">
        <v>51</v>
      </c>
      <c r="F799" s="7">
        <v>611060</v>
      </c>
      <c r="G799" t="str">
        <f>IFERROR(VLOOKUP(F799,[1]GL!$A$2:$B$241,2,0),0)</f>
        <v>RENT EXPENSE - STORE</v>
      </c>
      <c r="H799" t="s">
        <v>82</v>
      </c>
      <c r="I799" s="5">
        <v>119327.16</v>
      </c>
    </row>
    <row r="800" spans="1:9" x14ac:dyDescent="0.25">
      <c r="A800">
        <v>1014</v>
      </c>
      <c r="B800" t="s">
        <v>14</v>
      </c>
      <c r="C800">
        <v>127058</v>
      </c>
      <c r="D800" t="s">
        <v>595</v>
      </c>
      <c r="E800" t="s">
        <v>51</v>
      </c>
      <c r="F800" s="7">
        <v>600010</v>
      </c>
      <c r="G800" t="str">
        <f>IFERROR(VLOOKUP(F800,[1]GL!$A$2:$B$241,2,0),0)</f>
        <v>S&amp;W- BASIC PAY</v>
      </c>
      <c r="H800" t="s">
        <v>82</v>
      </c>
      <c r="I800" s="5">
        <v>0</v>
      </c>
    </row>
    <row r="801" spans="1:9" x14ac:dyDescent="0.25">
      <c r="A801">
        <v>1014</v>
      </c>
      <c r="B801" t="s">
        <v>14</v>
      </c>
      <c r="C801">
        <v>127058</v>
      </c>
      <c r="D801" t="s">
        <v>595</v>
      </c>
      <c r="E801" t="s">
        <v>51</v>
      </c>
      <c r="F801" s="7">
        <v>600120</v>
      </c>
      <c r="G801" t="str">
        <f>IFERROR(VLOOKUP(F801,[1]GL!$A$2:$B$241,2,0),0)</f>
        <v>S&amp;W- COMMISSION &amp; INCENTIVES</v>
      </c>
      <c r="H801" t="s">
        <v>82</v>
      </c>
      <c r="I801" s="5">
        <v>329</v>
      </c>
    </row>
    <row r="802" spans="1:9" x14ac:dyDescent="0.25">
      <c r="A802">
        <v>1014</v>
      </c>
      <c r="B802" t="s">
        <v>14</v>
      </c>
      <c r="C802">
        <v>127058</v>
      </c>
      <c r="D802" t="s">
        <v>595</v>
      </c>
      <c r="E802" t="s">
        <v>51</v>
      </c>
      <c r="F802" s="7">
        <v>618110</v>
      </c>
      <c r="G802" t="str">
        <f>IFERROR(VLOOKUP(F802,[1]GL!$A$2:$B$241,2,0),0)</f>
        <v>SALES INCENTIVES - CREW</v>
      </c>
      <c r="H802" t="s">
        <v>82</v>
      </c>
      <c r="I802" s="5">
        <v>15290</v>
      </c>
    </row>
    <row r="803" spans="1:9" x14ac:dyDescent="0.25">
      <c r="A803">
        <v>1014</v>
      </c>
      <c r="B803" t="s">
        <v>14</v>
      </c>
      <c r="C803">
        <v>127058</v>
      </c>
      <c r="D803" t="s">
        <v>595</v>
      </c>
      <c r="E803" t="s">
        <v>51</v>
      </c>
      <c r="F803" s="7">
        <v>640090</v>
      </c>
      <c r="G803" t="str">
        <f>IFERROR(VLOOKUP(F803,[1]GL!$A$2:$B$241,2,0),0)</f>
        <v>SAMPLING EXPENSES</v>
      </c>
      <c r="H803" t="s">
        <v>82</v>
      </c>
      <c r="I803" s="5">
        <v>215</v>
      </c>
    </row>
    <row r="804" spans="1:9" x14ac:dyDescent="0.25">
      <c r="A804">
        <v>1014</v>
      </c>
      <c r="B804" t="s">
        <v>14</v>
      </c>
      <c r="C804">
        <v>127058</v>
      </c>
      <c r="D804" t="s">
        <v>595</v>
      </c>
      <c r="E804" t="s">
        <v>51</v>
      </c>
      <c r="F804" s="7">
        <v>613020</v>
      </c>
      <c r="G804" t="str">
        <f>IFERROR(VLOOKUP(F804,[1]GL!$A$2:$B$241,2,0),0)</f>
        <v>STORE SUPPLIES</v>
      </c>
      <c r="H804" t="s">
        <v>82</v>
      </c>
      <c r="I804" s="5">
        <v>29750.93</v>
      </c>
    </row>
    <row r="805" spans="1:9" x14ac:dyDescent="0.25">
      <c r="A805">
        <v>1014</v>
      </c>
      <c r="B805" t="s">
        <v>14</v>
      </c>
      <c r="C805">
        <v>127058</v>
      </c>
      <c r="D805" t="s">
        <v>595</v>
      </c>
      <c r="E805" t="s">
        <v>51</v>
      </c>
      <c r="F805" s="7">
        <v>615030</v>
      </c>
      <c r="G805" t="str">
        <f>IFERROR(VLOOKUP(F805,[1]GL!$A$2:$B$241,2,0),0)</f>
        <v>TEL&amp;POST-INTERNET FEES</v>
      </c>
      <c r="H805" t="s">
        <v>82</v>
      </c>
      <c r="I805" s="5">
        <v>0</v>
      </c>
    </row>
    <row r="806" spans="1:9" x14ac:dyDescent="0.25">
      <c r="A806">
        <v>1014</v>
      </c>
      <c r="B806" t="s">
        <v>14</v>
      </c>
      <c r="C806">
        <v>127058</v>
      </c>
      <c r="D806" t="s">
        <v>595</v>
      </c>
      <c r="E806" t="s">
        <v>51</v>
      </c>
      <c r="F806" s="7">
        <v>615020</v>
      </c>
      <c r="G806" t="str">
        <f>IFERROR(VLOOKUP(F806,[1]GL!$A$2:$B$241,2,0),0)</f>
        <v>TEL&amp;POST-CELLPHONE</v>
      </c>
      <c r="H806" t="s">
        <v>82</v>
      </c>
      <c r="I806" s="5">
        <v>5400</v>
      </c>
    </row>
    <row r="807" spans="1:9" x14ac:dyDescent="0.25">
      <c r="A807">
        <v>1014</v>
      </c>
      <c r="B807" t="s">
        <v>14</v>
      </c>
      <c r="C807">
        <v>127063</v>
      </c>
      <c r="D807" t="s">
        <v>596</v>
      </c>
      <c r="E807" t="s">
        <v>51</v>
      </c>
      <c r="F807" s="7">
        <v>614020</v>
      </c>
      <c r="G807" t="str">
        <f>IFERROR(VLOOKUP(F807,[1]GL!$A$2:$B$241,2,0),0)</f>
        <v>BUSINESS TAXES</v>
      </c>
      <c r="H807" t="s">
        <v>82</v>
      </c>
      <c r="I807" s="5">
        <v>27261</v>
      </c>
    </row>
    <row r="808" spans="1:9" x14ac:dyDescent="0.25">
      <c r="A808">
        <v>1014</v>
      </c>
      <c r="B808" t="s">
        <v>14</v>
      </c>
      <c r="C808">
        <v>127063</v>
      </c>
      <c r="D808" t="s">
        <v>596</v>
      </c>
      <c r="E808" t="s">
        <v>51</v>
      </c>
      <c r="F808" s="7">
        <v>618090</v>
      </c>
      <c r="G808" t="str">
        <f>IFERROR(VLOOKUP(F808,[1]GL!$A$2:$B$241,2,0),0)</f>
        <v>CONTRACT LABOR-CREW</v>
      </c>
      <c r="H808" t="s">
        <v>82</v>
      </c>
      <c r="I808" s="5">
        <v>160785.78</v>
      </c>
    </row>
    <row r="809" spans="1:9" x14ac:dyDescent="0.25">
      <c r="A809">
        <v>1014</v>
      </c>
      <c r="B809" t="s">
        <v>14</v>
      </c>
      <c r="C809">
        <v>127063</v>
      </c>
      <c r="D809" t="s">
        <v>596</v>
      </c>
      <c r="E809" t="s">
        <v>51</v>
      </c>
      <c r="F809" s="7">
        <v>618100</v>
      </c>
      <c r="G809" t="str">
        <f>IFERROR(VLOOKUP(F809,[1]GL!$A$2:$B$241,2,0),0)</f>
        <v>CONTRACT LABOR - CREW OVERTIME</v>
      </c>
      <c r="H809" t="s">
        <v>82</v>
      </c>
      <c r="I809" s="5">
        <v>55355.82</v>
      </c>
    </row>
    <row r="810" spans="1:9" x14ac:dyDescent="0.25">
      <c r="A810">
        <v>1014</v>
      </c>
      <c r="B810" t="s">
        <v>14</v>
      </c>
      <c r="C810">
        <v>127063</v>
      </c>
      <c r="D810" t="s">
        <v>596</v>
      </c>
      <c r="E810" t="s">
        <v>51</v>
      </c>
      <c r="F810" s="7">
        <v>630050</v>
      </c>
      <c r="G810" t="str">
        <f>IFERROR(VLOOKUP(F810,[1]GL!$A$2:$B$241,2,0),0)</f>
        <v>DEPRECIATION EXP. - LEASEHOLD IMPROVEMENTS</v>
      </c>
      <c r="H810" t="s">
        <v>82</v>
      </c>
      <c r="I810" s="5">
        <v>11400</v>
      </c>
    </row>
    <row r="811" spans="1:9" x14ac:dyDescent="0.25">
      <c r="A811">
        <v>1014</v>
      </c>
      <c r="B811" t="s">
        <v>14</v>
      </c>
      <c r="C811">
        <v>127063</v>
      </c>
      <c r="D811" t="s">
        <v>596</v>
      </c>
      <c r="E811" t="s">
        <v>51</v>
      </c>
      <c r="F811" s="7">
        <v>630130</v>
      </c>
      <c r="G811" t="str">
        <f>IFERROR(VLOOKUP(F811,[1]GL!$A$2:$B$241,2,0),0)</f>
        <v>DEPRECIATION EXP. - STORE EQUIPMENT</v>
      </c>
      <c r="H811" t="s">
        <v>82</v>
      </c>
      <c r="I811" s="5">
        <v>3395</v>
      </c>
    </row>
    <row r="812" spans="1:9" x14ac:dyDescent="0.25">
      <c r="A812">
        <v>1014</v>
      </c>
      <c r="B812" t="s">
        <v>14</v>
      </c>
      <c r="C812">
        <v>127063</v>
      </c>
      <c r="D812" t="s">
        <v>596</v>
      </c>
      <c r="E812" t="s">
        <v>51</v>
      </c>
      <c r="F812" s="7">
        <v>613030</v>
      </c>
      <c r="G812" t="str">
        <f>IFERROR(VLOOKUP(F812,[1]GL!$A$2:$B$241,2,0),0)</f>
        <v>FACTORY &amp; FARM SUPPLIES-FIXED</v>
      </c>
      <c r="H812" t="s">
        <v>82</v>
      </c>
      <c r="I812" s="5">
        <v>200</v>
      </c>
    </row>
    <row r="813" spans="1:9" x14ac:dyDescent="0.25">
      <c r="A813">
        <v>1014</v>
      </c>
      <c r="B813" t="s">
        <v>14</v>
      </c>
      <c r="C813">
        <v>127063</v>
      </c>
      <c r="D813" t="s">
        <v>596</v>
      </c>
      <c r="E813" t="s">
        <v>51</v>
      </c>
      <c r="F813" s="7">
        <v>640980</v>
      </c>
      <c r="G813" t="str">
        <f>IFERROR(VLOOKUP(F813,[1]GL!$A$2:$B$241,2,0),0)</f>
        <v>FIXED FREIGHT CHARGES</v>
      </c>
      <c r="H813" t="s">
        <v>82</v>
      </c>
      <c r="I813" s="5">
        <v>18801.490000000002</v>
      </c>
    </row>
    <row r="814" spans="1:9" x14ac:dyDescent="0.25">
      <c r="A814">
        <v>1014</v>
      </c>
      <c r="B814" t="s">
        <v>14</v>
      </c>
      <c r="C814">
        <v>127063</v>
      </c>
      <c r="D814" t="s">
        <v>596</v>
      </c>
      <c r="E814" t="s">
        <v>51</v>
      </c>
      <c r="F814" s="7">
        <v>618140</v>
      </c>
      <c r="G814" t="str">
        <f>IFERROR(VLOOKUP(F814,[1]GL!$A$2:$B$241,2,0),0)</f>
        <v>HAZARD PAY - CREW</v>
      </c>
      <c r="H814" t="s">
        <v>82</v>
      </c>
      <c r="I814" s="5">
        <v>2000</v>
      </c>
    </row>
    <row r="815" spans="1:9" x14ac:dyDescent="0.25">
      <c r="A815">
        <v>1014</v>
      </c>
      <c r="B815" t="s">
        <v>14</v>
      </c>
      <c r="C815">
        <v>127063</v>
      </c>
      <c r="D815" t="s">
        <v>596</v>
      </c>
      <c r="E815" t="s">
        <v>51</v>
      </c>
      <c r="F815" s="7">
        <v>640050</v>
      </c>
      <c r="G815" t="str">
        <f>IFERROR(VLOOKUP(F815,[1]GL!$A$2:$B$241,2,0),0)</f>
        <v>LWP- ELECTRICITY</v>
      </c>
      <c r="H815" t="s">
        <v>82</v>
      </c>
      <c r="I815" s="5">
        <v>52842.28</v>
      </c>
    </row>
    <row r="816" spans="1:9" x14ac:dyDescent="0.25">
      <c r="A816">
        <v>1014</v>
      </c>
      <c r="B816" t="s">
        <v>14</v>
      </c>
      <c r="C816">
        <v>127063</v>
      </c>
      <c r="D816" t="s">
        <v>596</v>
      </c>
      <c r="E816" t="s">
        <v>51</v>
      </c>
      <c r="F816" s="7">
        <v>640060</v>
      </c>
      <c r="G816" t="str">
        <f>IFERROR(VLOOKUP(F816,[1]GL!$A$2:$B$241,2,0),0)</f>
        <v>LWP- WATER</v>
      </c>
      <c r="H816" t="s">
        <v>82</v>
      </c>
      <c r="I816" s="5">
        <v>4300</v>
      </c>
    </row>
    <row r="817" spans="1:9" x14ac:dyDescent="0.25">
      <c r="A817">
        <v>1014</v>
      </c>
      <c r="B817" t="s">
        <v>14</v>
      </c>
      <c r="C817">
        <v>127063</v>
      </c>
      <c r="D817" t="s">
        <v>596</v>
      </c>
      <c r="E817" t="s">
        <v>51</v>
      </c>
      <c r="F817" s="7">
        <v>618060</v>
      </c>
      <c r="G817" t="str">
        <f>IFERROR(VLOOKUP(F817,[1]GL!$A$2:$B$241,2,0),0)</f>
        <v>PEST CONTROL</v>
      </c>
      <c r="H817" t="s">
        <v>82</v>
      </c>
      <c r="I817" s="5">
        <v>4000</v>
      </c>
    </row>
    <row r="818" spans="1:9" x14ac:dyDescent="0.25">
      <c r="A818">
        <v>1014</v>
      </c>
      <c r="B818" t="s">
        <v>14</v>
      </c>
      <c r="C818">
        <v>127063</v>
      </c>
      <c r="D818" t="s">
        <v>596</v>
      </c>
      <c r="E818" t="s">
        <v>51</v>
      </c>
      <c r="F818" s="7">
        <v>616030</v>
      </c>
      <c r="G818" t="str">
        <f>IFERROR(VLOOKUP(F818,[1]GL!$A$2:$B$241,2,0),0)</f>
        <v>PHOTOCOPYING/PRINTING SERVICES</v>
      </c>
      <c r="H818" t="s">
        <v>82</v>
      </c>
      <c r="I818" s="5">
        <v>559</v>
      </c>
    </row>
    <row r="819" spans="1:9" x14ac:dyDescent="0.25">
      <c r="A819">
        <v>1014</v>
      </c>
      <c r="B819" t="s">
        <v>14</v>
      </c>
      <c r="C819">
        <v>127063</v>
      </c>
      <c r="D819" t="s">
        <v>596</v>
      </c>
      <c r="E819" t="s">
        <v>51</v>
      </c>
      <c r="F819" s="7">
        <v>640210</v>
      </c>
      <c r="G819" t="str">
        <f>IFERROR(VLOOKUP(F819,[1]GL!$A$2:$B$241,2,0),0)</f>
        <v>REPAIRS &amp; MAINT.- OTHERS</v>
      </c>
      <c r="H819" t="s">
        <v>82</v>
      </c>
      <c r="I819" s="5">
        <v>12592.27</v>
      </c>
    </row>
    <row r="820" spans="1:9" x14ac:dyDescent="0.25">
      <c r="A820">
        <v>1014</v>
      </c>
      <c r="B820" t="s">
        <v>14</v>
      </c>
      <c r="C820">
        <v>127063</v>
      </c>
      <c r="D820" t="s">
        <v>596</v>
      </c>
      <c r="E820" t="s">
        <v>51</v>
      </c>
      <c r="F820" s="7">
        <v>613050</v>
      </c>
      <c r="G820" t="str">
        <f>IFERROR(VLOOKUP(F820,[1]GL!$A$2:$B$241,2,0),0)</f>
        <v>REGISTRATION FEE</v>
      </c>
      <c r="H820" t="s">
        <v>82</v>
      </c>
      <c r="I820" s="5">
        <v>500</v>
      </c>
    </row>
    <row r="821" spans="1:9" x14ac:dyDescent="0.25">
      <c r="A821">
        <v>1014</v>
      </c>
      <c r="B821" t="s">
        <v>14</v>
      </c>
      <c r="C821">
        <v>127063</v>
      </c>
      <c r="D821" t="s">
        <v>596</v>
      </c>
      <c r="E821" t="s">
        <v>51</v>
      </c>
      <c r="F821" s="7">
        <v>618080</v>
      </c>
      <c r="G821" t="str">
        <f>IFERROR(VLOOKUP(F821,[1]GL!$A$2:$B$241,2,0),0)</f>
        <v>REMITTANCE CHARGES</v>
      </c>
      <c r="H821" t="s">
        <v>82</v>
      </c>
      <c r="I821" s="5">
        <v>11800</v>
      </c>
    </row>
    <row r="822" spans="1:9" x14ac:dyDescent="0.25">
      <c r="A822">
        <v>1014</v>
      </c>
      <c r="B822" t="s">
        <v>14</v>
      </c>
      <c r="C822">
        <v>127063</v>
      </c>
      <c r="D822" t="s">
        <v>596</v>
      </c>
      <c r="E822" t="s">
        <v>51</v>
      </c>
      <c r="F822" s="7">
        <v>611060</v>
      </c>
      <c r="G822" t="str">
        <f>IFERROR(VLOOKUP(F822,[1]GL!$A$2:$B$241,2,0),0)</f>
        <v>RENT EXPENSE - STORE</v>
      </c>
      <c r="H822" t="s">
        <v>82</v>
      </c>
      <c r="I822" s="5">
        <v>150729</v>
      </c>
    </row>
    <row r="823" spans="1:9" x14ac:dyDescent="0.25">
      <c r="A823">
        <v>1014</v>
      </c>
      <c r="B823" t="s">
        <v>14</v>
      </c>
      <c r="C823">
        <v>127063</v>
      </c>
      <c r="D823" t="s">
        <v>596</v>
      </c>
      <c r="E823" t="s">
        <v>51</v>
      </c>
      <c r="F823" s="7">
        <v>600010</v>
      </c>
      <c r="G823" t="str">
        <f>IFERROR(VLOOKUP(F823,[1]GL!$A$2:$B$241,2,0),0)</f>
        <v>S&amp;W- BASIC PAY</v>
      </c>
      <c r="H823" t="s">
        <v>82</v>
      </c>
      <c r="I823" s="5">
        <v>0</v>
      </c>
    </row>
    <row r="824" spans="1:9" x14ac:dyDescent="0.25">
      <c r="A824">
        <v>1014</v>
      </c>
      <c r="B824" t="s">
        <v>14</v>
      </c>
      <c r="C824">
        <v>127063</v>
      </c>
      <c r="D824" t="s">
        <v>596</v>
      </c>
      <c r="E824" t="s">
        <v>51</v>
      </c>
      <c r="F824" s="7">
        <v>600120</v>
      </c>
      <c r="G824" t="str">
        <f>IFERROR(VLOOKUP(F824,[1]GL!$A$2:$B$241,2,0),0)</f>
        <v>S&amp;W- COMMISSION &amp; INCENTIVES</v>
      </c>
      <c r="H824" t="s">
        <v>82</v>
      </c>
      <c r="I824" s="5">
        <v>2106</v>
      </c>
    </row>
    <row r="825" spans="1:9" x14ac:dyDescent="0.25">
      <c r="A825">
        <v>1014</v>
      </c>
      <c r="B825" t="s">
        <v>14</v>
      </c>
      <c r="C825">
        <v>127063</v>
      </c>
      <c r="D825" t="s">
        <v>596</v>
      </c>
      <c r="E825" t="s">
        <v>51</v>
      </c>
      <c r="F825" s="7">
        <v>618110</v>
      </c>
      <c r="G825" t="str">
        <f>IFERROR(VLOOKUP(F825,[1]GL!$A$2:$B$241,2,0),0)</f>
        <v>SALES INCENTIVES - CREW</v>
      </c>
      <c r="H825" t="s">
        <v>82</v>
      </c>
      <c r="I825" s="5">
        <v>3448.8</v>
      </c>
    </row>
    <row r="826" spans="1:9" x14ac:dyDescent="0.25">
      <c r="A826">
        <v>1014</v>
      </c>
      <c r="B826" t="s">
        <v>14</v>
      </c>
      <c r="C826">
        <v>127063</v>
      </c>
      <c r="D826" t="s">
        <v>596</v>
      </c>
      <c r="E826" t="s">
        <v>51</v>
      </c>
      <c r="F826" s="7">
        <v>640090</v>
      </c>
      <c r="G826" t="str">
        <f>IFERROR(VLOOKUP(F826,[1]GL!$A$2:$B$241,2,0),0)</f>
        <v>SAMPLING EXPENSES</v>
      </c>
      <c r="H826" t="s">
        <v>82</v>
      </c>
      <c r="I826" s="5">
        <v>1039.48</v>
      </c>
    </row>
    <row r="827" spans="1:9" x14ac:dyDescent="0.25">
      <c r="A827">
        <v>1014</v>
      </c>
      <c r="B827" t="s">
        <v>14</v>
      </c>
      <c r="C827">
        <v>127063</v>
      </c>
      <c r="D827" t="s">
        <v>596</v>
      </c>
      <c r="E827" t="s">
        <v>51</v>
      </c>
      <c r="F827" s="7">
        <v>613020</v>
      </c>
      <c r="G827" t="str">
        <f>IFERROR(VLOOKUP(F827,[1]GL!$A$2:$B$241,2,0),0)</f>
        <v>STORE SUPPLIES</v>
      </c>
      <c r="H827" t="s">
        <v>82</v>
      </c>
      <c r="I827" s="5">
        <v>24841.66</v>
      </c>
    </row>
    <row r="828" spans="1:9" x14ac:dyDescent="0.25">
      <c r="A828">
        <v>1014</v>
      </c>
      <c r="B828" t="s">
        <v>14</v>
      </c>
      <c r="C828">
        <v>127063</v>
      </c>
      <c r="D828" t="s">
        <v>596</v>
      </c>
      <c r="E828" t="s">
        <v>51</v>
      </c>
      <c r="F828" s="7">
        <v>615030</v>
      </c>
      <c r="G828" t="str">
        <f>IFERROR(VLOOKUP(F828,[1]GL!$A$2:$B$241,2,0),0)</f>
        <v>TEL&amp;POST-INTERNET FEES</v>
      </c>
      <c r="H828" t="s">
        <v>82</v>
      </c>
      <c r="I828" s="5">
        <v>0</v>
      </c>
    </row>
    <row r="829" spans="1:9" x14ac:dyDescent="0.25">
      <c r="A829">
        <v>1014</v>
      </c>
      <c r="B829" t="s">
        <v>14</v>
      </c>
      <c r="C829">
        <v>127063</v>
      </c>
      <c r="D829" t="s">
        <v>596</v>
      </c>
      <c r="E829" t="s">
        <v>51</v>
      </c>
      <c r="F829" s="7">
        <v>615020</v>
      </c>
      <c r="G829" t="str">
        <f>IFERROR(VLOOKUP(F829,[1]GL!$A$2:$B$241,2,0),0)</f>
        <v>TEL&amp;POST-CELLPHONE</v>
      </c>
      <c r="H829" t="s">
        <v>82</v>
      </c>
      <c r="I829" s="5">
        <v>5400</v>
      </c>
    </row>
    <row r="830" spans="1:9" x14ac:dyDescent="0.25">
      <c r="A830">
        <v>1014</v>
      </c>
      <c r="B830" t="s">
        <v>14</v>
      </c>
      <c r="C830">
        <v>127071</v>
      </c>
      <c r="D830" t="s">
        <v>597</v>
      </c>
      <c r="E830" t="s">
        <v>51</v>
      </c>
      <c r="F830" s="7">
        <v>614020</v>
      </c>
      <c r="G830" t="str">
        <f>IFERROR(VLOOKUP(F830,[1]GL!$A$2:$B$241,2,0),0)</f>
        <v>BUSINESS TAXES</v>
      </c>
      <c r="H830" t="s">
        <v>82</v>
      </c>
      <c r="I830" s="5">
        <v>62229.49</v>
      </c>
    </row>
    <row r="831" spans="1:9" x14ac:dyDescent="0.25">
      <c r="A831">
        <v>1014</v>
      </c>
      <c r="B831" t="s">
        <v>14</v>
      </c>
      <c r="C831">
        <v>127071</v>
      </c>
      <c r="D831" t="s">
        <v>597</v>
      </c>
      <c r="E831" t="s">
        <v>51</v>
      </c>
      <c r="F831" s="7">
        <v>618090</v>
      </c>
      <c r="G831" t="str">
        <f>IFERROR(VLOOKUP(F831,[1]GL!$A$2:$B$241,2,0),0)</f>
        <v>CONTRACT LABOR-CREW</v>
      </c>
      <c r="H831" t="s">
        <v>82</v>
      </c>
      <c r="I831" s="5">
        <v>167454.13</v>
      </c>
    </row>
    <row r="832" spans="1:9" x14ac:dyDescent="0.25">
      <c r="A832">
        <v>1014</v>
      </c>
      <c r="B832" t="s">
        <v>14</v>
      </c>
      <c r="C832">
        <v>127071</v>
      </c>
      <c r="D832" t="s">
        <v>597</v>
      </c>
      <c r="E832" t="s">
        <v>51</v>
      </c>
      <c r="F832" s="7">
        <v>618020</v>
      </c>
      <c r="G832" t="str">
        <f>IFERROR(VLOOKUP(F832,[1]GL!$A$2:$B$241,2,0),0)</f>
        <v>CONTRACT LABOR-FIXED</v>
      </c>
      <c r="H832" t="s">
        <v>82</v>
      </c>
      <c r="I832" s="5">
        <v>420</v>
      </c>
    </row>
    <row r="833" spans="1:9" x14ac:dyDescent="0.25">
      <c r="A833">
        <v>1014</v>
      </c>
      <c r="B833" t="s">
        <v>14</v>
      </c>
      <c r="C833">
        <v>127071</v>
      </c>
      <c r="D833" t="s">
        <v>597</v>
      </c>
      <c r="E833" t="s">
        <v>51</v>
      </c>
      <c r="F833" s="7">
        <v>618100</v>
      </c>
      <c r="G833" t="str">
        <f>IFERROR(VLOOKUP(F833,[1]GL!$A$2:$B$241,2,0),0)</f>
        <v>CONTRACT LABOR - CREW OVERTIME</v>
      </c>
      <c r="H833" t="s">
        <v>82</v>
      </c>
      <c r="I833" s="5">
        <v>58359.21</v>
      </c>
    </row>
    <row r="834" spans="1:9" x14ac:dyDescent="0.25">
      <c r="A834">
        <v>1014</v>
      </c>
      <c r="B834" t="s">
        <v>14</v>
      </c>
      <c r="C834">
        <v>127071</v>
      </c>
      <c r="D834" t="s">
        <v>597</v>
      </c>
      <c r="E834" t="s">
        <v>51</v>
      </c>
      <c r="F834" s="7">
        <v>630050</v>
      </c>
      <c r="G834" t="str">
        <f>IFERROR(VLOOKUP(F834,[1]GL!$A$2:$B$241,2,0),0)</f>
        <v>DEPRECIATION EXP. - LEASEHOLD IMPROVEMENTS</v>
      </c>
      <c r="H834" t="s">
        <v>82</v>
      </c>
      <c r="I834" s="5">
        <v>30554.560000000001</v>
      </c>
    </row>
    <row r="835" spans="1:9" x14ac:dyDescent="0.25">
      <c r="A835">
        <v>1014</v>
      </c>
      <c r="B835" t="s">
        <v>14</v>
      </c>
      <c r="C835">
        <v>127071</v>
      </c>
      <c r="D835" t="s">
        <v>597</v>
      </c>
      <c r="E835" t="s">
        <v>51</v>
      </c>
      <c r="F835" s="7">
        <v>613030</v>
      </c>
      <c r="G835" t="str">
        <f>IFERROR(VLOOKUP(F835,[1]GL!$A$2:$B$241,2,0),0)</f>
        <v>FACTORY &amp; FARM SUPPLIES-FIXED</v>
      </c>
      <c r="H835" t="s">
        <v>82</v>
      </c>
      <c r="I835" s="5">
        <v>-100</v>
      </c>
    </row>
    <row r="836" spans="1:9" x14ac:dyDescent="0.25">
      <c r="A836">
        <v>1014</v>
      </c>
      <c r="B836" t="s">
        <v>14</v>
      </c>
      <c r="C836">
        <v>127071</v>
      </c>
      <c r="D836" t="s">
        <v>597</v>
      </c>
      <c r="E836" t="s">
        <v>51</v>
      </c>
      <c r="F836" s="7">
        <v>640980</v>
      </c>
      <c r="G836" t="str">
        <f>IFERROR(VLOOKUP(F836,[1]GL!$A$2:$B$241,2,0),0)</f>
        <v>FIXED FREIGHT CHARGES</v>
      </c>
      <c r="H836" t="s">
        <v>82</v>
      </c>
      <c r="I836" s="5">
        <v>16299.35</v>
      </c>
    </row>
    <row r="837" spans="1:9" x14ac:dyDescent="0.25">
      <c r="A837">
        <v>1014</v>
      </c>
      <c r="B837" t="s">
        <v>14</v>
      </c>
      <c r="C837">
        <v>127071</v>
      </c>
      <c r="D837" t="s">
        <v>597</v>
      </c>
      <c r="E837" t="s">
        <v>51</v>
      </c>
      <c r="F837" s="7">
        <v>618070</v>
      </c>
      <c r="G837" t="str">
        <f>IFERROR(VLOOKUP(F837,[1]GL!$A$2:$B$241,2,0),0)</f>
        <v>GARBAGE DISPOSAL</v>
      </c>
      <c r="H837" t="s">
        <v>82</v>
      </c>
      <c r="I837" s="5">
        <v>250</v>
      </c>
    </row>
    <row r="838" spans="1:9" x14ac:dyDescent="0.25">
      <c r="A838">
        <v>1014</v>
      </c>
      <c r="B838" t="s">
        <v>14</v>
      </c>
      <c r="C838">
        <v>127071</v>
      </c>
      <c r="D838" t="s">
        <v>597</v>
      </c>
      <c r="E838" t="s">
        <v>51</v>
      </c>
      <c r="F838" s="7">
        <v>618140</v>
      </c>
      <c r="G838" t="str">
        <f>IFERROR(VLOOKUP(F838,[1]GL!$A$2:$B$241,2,0),0)</f>
        <v>HAZARD PAY - CREW</v>
      </c>
      <c r="H838" t="s">
        <v>82</v>
      </c>
      <c r="I838" s="5">
        <v>2197.5100000000002</v>
      </c>
    </row>
    <row r="839" spans="1:9" x14ac:dyDescent="0.25">
      <c r="A839">
        <v>1014</v>
      </c>
      <c r="B839" t="s">
        <v>14</v>
      </c>
      <c r="C839">
        <v>127071</v>
      </c>
      <c r="D839" t="s">
        <v>597</v>
      </c>
      <c r="E839" t="s">
        <v>51</v>
      </c>
      <c r="F839" s="7">
        <v>640050</v>
      </c>
      <c r="G839" t="str">
        <f>IFERROR(VLOOKUP(F839,[1]GL!$A$2:$B$241,2,0),0)</f>
        <v>LWP- ELECTRICITY</v>
      </c>
      <c r="H839" t="s">
        <v>82</v>
      </c>
      <c r="I839" s="5">
        <v>80060.42</v>
      </c>
    </row>
    <row r="840" spans="1:9" x14ac:dyDescent="0.25">
      <c r="A840">
        <v>1014</v>
      </c>
      <c r="B840" t="s">
        <v>14</v>
      </c>
      <c r="C840">
        <v>127071</v>
      </c>
      <c r="D840" t="s">
        <v>597</v>
      </c>
      <c r="E840" t="s">
        <v>51</v>
      </c>
      <c r="F840" s="7">
        <v>640060</v>
      </c>
      <c r="G840" t="str">
        <f>IFERROR(VLOOKUP(F840,[1]GL!$A$2:$B$241,2,0),0)</f>
        <v>LWP- WATER</v>
      </c>
      <c r="H840" t="s">
        <v>82</v>
      </c>
      <c r="I840" s="5">
        <v>4238.2</v>
      </c>
    </row>
    <row r="841" spans="1:9" x14ac:dyDescent="0.25">
      <c r="A841">
        <v>1014</v>
      </c>
      <c r="B841" t="s">
        <v>14</v>
      </c>
      <c r="C841">
        <v>127071</v>
      </c>
      <c r="D841" t="s">
        <v>597</v>
      </c>
      <c r="E841" t="s">
        <v>51</v>
      </c>
      <c r="F841" s="7">
        <v>618060</v>
      </c>
      <c r="G841" t="str">
        <f>IFERROR(VLOOKUP(F841,[1]GL!$A$2:$B$241,2,0),0)</f>
        <v>PEST CONTROL</v>
      </c>
      <c r="H841" t="s">
        <v>82</v>
      </c>
      <c r="I841" s="5">
        <v>4000</v>
      </c>
    </row>
    <row r="842" spans="1:9" x14ac:dyDescent="0.25">
      <c r="A842">
        <v>1014</v>
      </c>
      <c r="B842" t="s">
        <v>14</v>
      </c>
      <c r="C842">
        <v>127071</v>
      </c>
      <c r="D842" t="s">
        <v>597</v>
      </c>
      <c r="E842" t="s">
        <v>51</v>
      </c>
      <c r="F842" s="7">
        <v>616030</v>
      </c>
      <c r="G842" t="str">
        <f>IFERROR(VLOOKUP(F842,[1]GL!$A$2:$B$241,2,0),0)</f>
        <v>PHOTOCOPYING/PRINTING SERVICES</v>
      </c>
      <c r="H842" t="s">
        <v>82</v>
      </c>
      <c r="I842" s="5">
        <v>539</v>
      </c>
    </row>
    <row r="843" spans="1:9" x14ac:dyDescent="0.25">
      <c r="A843">
        <v>1014</v>
      </c>
      <c r="B843" t="s">
        <v>14</v>
      </c>
      <c r="C843">
        <v>127071</v>
      </c>
      <c r="D843" t="s">
        <v>597</v>
      </c>
      <c r="E843" t="s">
        <v>51</v>
      </c>
      <c r="F843" s="7">
        <v>640210</v>
      </c>
      <c r="G843" t="str">
        <f>IFERROR(VLOOKUP(F843,[1]GL!$A$2:$B$241,2,0),0)</f>
        <v>REPAIRS &amp; MAINT.- OTHERS</v>
      </c>
      <c r="H843" t="s">
        <v>82</v>
      </c>
      <c r="I843" s="5">
        <v>14163.51</v>
      </c>
    </row>
    <row r="844" spans="1:9" x14ac:dyDescent="0.25">
      <c r="A844">
        <v>1014</v>
      </c>
      <c r="B844" t="s">
        <v>14</v>
      </c>
      <c r="C844">
        <v>127071</v>
      </c>
      <c r="D844" t="s">
        <v>597</v>
      </c>
      <c r="E844" t="s">
        <v>51</v>
      </c>
      <c r="F844" s="7">
        <v>613050</v>
      </c>
      <c r="G844" t="str">
        <f>IFERROR(VLOOKUP(F844,[1]GL!$A$2:$B$241,2,0),0)</f>
        <v>REGISTRATION FEE</v>
      </c>
      <c r="H844" t="s">
        <v>82</v>
      </c>
      <c r="I844" s="5">
        <v>500</v>
      </c>
    </row>
    <row r="845" spans="1:9" x14ac:dyDescent="0.25">
      <c r="A845">
        <v>1014</v>
      </c>
      <c r="B845" t="s">
        <v>14</v>
      </c>
      <c r="C845">
        <v>127071</v>
      </c>
      <c r="D845" t="s">
        <v>597</v>
      </c>
      <c r="E845" t="s">
        <v>51</v>
      </c>
      <c r="F845" s="7">
        <v>618080</v>
      </c>
      <c r="G845" t="str">
        <f>IFERROR(VLOOKUP(F845,[1]GL!$A$2:$B$241,2,0),0)</f>
        <v>REMITTANCE CHARGES</v>
      </c>
      <c r="H845" t="s">
        <v>82</v>
      </c>
      <c r="I845" s="5">
        <v>12320</v>
      </c>
    </row>
    <row r="846" spans="1:9" x14ac:dyDescent="0.25">
      <c r="A846">
        <v>1014</v>
      </c>
      <c r="B846" t="s">
        <v>14</v>
      </c>
      <c r="C846">
        <v>127071</v>
      </c>
      <c r="D846" t="s">
        <v>597</v>
      </c>
      <c r="E846" t="s">
        <v>51</v>
      </c>
      <c r="F846" s="7">
        <v>611060</v>
      </c>
      <c r="G846" t="str">
        <f>IFERROR(VLOOKUP(F846,[1]GL!$A$2:$B$241,2,0),0)</f>
        <v>RENT EXPENSE - STORE</v>
      </c>
      <c r="H846" t="s">
        <v>82</v>
      </c>
      <c r="I846" s="5">
        <v>188411.16</v>
      </c>
    </row>
    <row r="847" spans="1:9" x14ac:dyDescent="0.25">
      <c r="A847">
        <v>1014</v>
      </c>
      <c r="B847" t="s">
        <v>14</v>
      </c>
      <c r="C847">
        <v>127071</v>
      </c>
      <c r="D847" t="s">
        <v>597</v>
      </c>
      <c r="E847" t="s">
        <v>51</v>
      </c>
      <c r="F847" s="7">
        <v>600010</v>
      </c>
      <c r="G847" t="str">
        <f>IFERROR(VLOOKUP(F847,[1]GL!$A$2:$B$241,2,0),0)</f>
        <v>S&amp;W- BASIC PAY</v>
      </c>
      <c r="H847" t="s">
        <v>82</v>
      </c>
      <c r="I847" s="5">
        <v>0</v>
      </c>
    </row>
    <row r="848" spans="1:9" x14ac:dyDescent="0.25">
      <c r="A848">
        <v>1014</v>
      </c>
      <c r="B848" t="s">
        <v>14</v>
      </c>
      <c r="C848">
        <v>127071</v>
      </c>
      <c r="D848" t="s">
        <v>597</v>
      </c>
      <c r="E848" t="s">
        <v>51</v>
      </c>
      <c r="F848" s="7">
        <v>600120</v>
      </c>
      <c r="G848" t="str">
        <f>IFERROR(VLOOKUP(F848,[1]GL!$A$2:$B$241,2,0),0)</f>
        <v>S&amp;W- COMMISSION &amp; INCENTIVES</v>
      </c>
      <c r="H848" t="s">
        <v>82</v>
      </c>
      <c r="I848" s="5">
        <v>544</v>
      </c>
    </row>
    <row r="849" spans="1:9" x14ac:dyDescent="0.25">
      <c r="A849">
        <v>1014</v>
      </c>
      <c r="B849" t="s">
        <v>14</v>
      </c>
      <c r="C849">
        <v>127071</v>
      </c>
      <c r="D849" t="s">
        <v>597</v>
      </c>
      <c r="E849" t="s">
        <v>51</v>
      </c>
      <c r="F849" s="7">
        <v>618110</v>
      </c>
      <c r="G849" t="str">
        <f>IFERROR(VLOOKUP(F849,[1]GL!$A$2:$B$241,2,0),0)</f>
        <v>SALES INCENTIVES - CREW</v>
      </c>
      <c r="H849" t="s">
        <v>82</v>
      </c>
      <c r="I849" s="5">
        <v>2721.6</v>
      </c>
    </row>
    <row r="850" spans="1:9" x14ac:dyDescent="0.25">
      <c r="A850">
        <v>1014</v>
      </c>
      <c r="B850" t="s">
        <v>14</v>
      </c>
      <c r="C850">
        <v>127071</v>
      </c>
      <c r="D850" t="s">
        <v>597</v>
      </c>
      <c r="E850" t="s">
        <v>51</v>
      </c>
      <c r="F850" s="7">
        <v>640090</v>
      </c>
      <c r="G850" t="str">
        <f>IFERROR(VLOOKUP(F850,[1]GL!$A$2:$B$241,2,0),0)</f>
        <v>SAMPLING EXPENSES</v>
      </c>
      <c r="H850" t="s">
        <v>82</v>
      </c>
      <c r="I850" s="5">
        <v>594</v>
      </c>
    </row>
    <row r="851" spans="1:9" x14ac:dyDescent="0.25">
      <c r="A851">
        <v>1014</v>
      </c>
      <c r="B851" t="s">
        <v>14</v>
      </c>
      <c r="C851">
        <v>127071</v>
      </c>
      <c r="D851" t="s">
        <v>597</v>
      </c>
      <c r="E851" t="s">
        <v>51</v>
      </c>
      <c r="F851" s="7">
        <v>613020</v>
      </c>
      <c r="G851" t="str">
        <f>IFERROR(VLOOKUP(F851,[1]GL!$A$2:$B$241,2,0),0)</f>
        <v>STORE SUPPLIES</v>
      </c>
      <c r="H851" t="s">
        <v>82</v>
      </c>
      <c r="I851" s="5">
        <v>30581.91</v>
      </c>
    </row>
    <row r="852" spans="1:9" x14ac:dyDescent="0.25">
      <c r="A852">
        <v>1014</v>
      </c>
      <c r="B852" t="s">
        <v>14</v>
      </c>
      <c r="C852">
        <v>127071</v>
      </c>
      <c r="D852" t="s">
        <v>597</v>
      </c>
      <c r="E852" t="s">
        <v>51</v>
      </c>
      <c r="F852" s="7">
        <v>615030</v>
      </c>
      <c r="G852" t="str">
        <f>IFERROR(VLOOKUP(F852,[1]GL!$A$2:$B$241,2,0),0)</f>
        <v>TEL&amp;POST-INTERNET FEES</v>
      </c>
      <c r="H852" t="s">
        <v>82</v>
      </c>
      <c r="I852" s="5">
        <v>0</v>
      </c>
    </row>
    <row r="853" spans="1:9" x14ac:dyDescent="0.25">
      <c r="A853">
        <v>1014</v>
      </c>
      <c r="B853" t="s">
        <v>14</v>
      </c>
      <c r="C853">
        <v>127071</v>
      </c>
      <c r="D853" t="s">
        <v>597</v>
      </c>
      <c r="E853" t="s">
        <v>51</v>
      </c>
      <c r="F853" s="7">
        <v>615020</v>
      </c>
      <c r="G853" t="str">
        <f>IFERROR(VLOOKUP(F853,[1]GL!$A$2:$B$241,2,0),0)</f>
        <v>TEL&amp;POST-CELLPHONE</v>
      </c>
      <c r="H853" t="s">
        <v>82</v>
      </c>
      <c r="I853" s="5">
        <v>5400</v>
      </c>
    </row>
    <row r="854" spans="1:9" x14ac:dyDescent="0.25">
      <c r="A854">
        <v>1014</v>
      </c>
      <c r="B854" t="s">
        <v>14</v>
      </c>
      <c r="C854">
        <v>127072</v>
      </c>
      <c r="D854" t="s">
        <v>598</v>
      </c>
      <c r="E854" t="s">
        <v>51</v>
      </c>
      <c r="F854" s="7">
        <v>614020</v>
      </c>
      <c r="G854" t="str">
        <f>IFERROR(VLOOKUP(F854,[1]GL!$A$2:$B$241,2,0),0)</f>
        <v>BUSINESS TAXES</v>
      </c>
      <c r="H854" t="s">
        <v>82</v>
      </c>
      <c r="I854" s="5">
        <v>30762.5</v>
      </c>
    </row>
    <row r="855" spans="1:9" x14ac:dyDescent="0.25">
      <c r="A855">
        <v>1014</v>
      </c>
      <c r="B855" t="s">
        <v>14</v>
      </c>
      <c r="C855">
        <v>127072</v>
      </c>
      <c r="D855" t="s">
        <v>598</v>
      </c>
      <c r="E855" t="s">
        <v>51</v>
      </c>
      <c r="F855" s="7">
        <v>618090</v>
      </c>
      <c r="G855" t="str">
        <f>IFERROR(VLOOKUP(F855,[1]GL!$A$2:$B$241,2,0),0)</f>
        <v>CONTRACT LABOR-CREW</v>
      </c>
      <c r="H855" t="s">
        <v>82</v>
      </c>
      <c r="I855" s="5">
        <v>196489.26</v>
      </c>
    </row>
    <row r="856" spans="1:9" x14ac:dyDescent="0.25">
      <c r="A856">
        <v>1014</v>
      </c>
      <c r="B856" t="s">
        <v>14</v>
      </c>
      <c r="C856">
        <v>127072</v>
      </c>
      <c r="D856" t="s">
        <v>598</v>
      </c>
      <c r="E856" t="s">
        <v>51</v>
      </c>
      <c r="F856" s="7">
        <v>618100</v>
      </c>
      <c r="G856" t="str">
        <f>IFERROR(VLOOKUP(F856,[1]GL!$A$2:$B$241,2,0),0)</f>
        <v>CONTRACT LABOR - CREW OVERTIME</v>
      </c>
      <c r="H856" t="s">
        <v>82</v>
      </c>
      <c r="I856" s="5">
        <v>76446.75</v>
      </c>
    </row>
    <row r="857" spans="1:9" x14ac:dyDescent="0.25">
      <c r="A857">
        <v>1014</v>
      </c>
      <c r="B857" t="s">
        <v>14</v>
      </c>
      <c r="C857">
        <v>127072</v>
      </c>
      <c r="D857" t="s">
        <v>598</v>
      </c>
      <c r="E857" t="s">
        <v>51</v>
      </c>
      <c r="F857" s="7">
        <v>630050</v>
      </c>
      <c r="G857" t="str">
        <f>IFERROR(VLOOKUP(F857,[1]GL!$A$2:$B$241,2,0),0)</f>
        <v>DEPRECIATION EXP. - LEASEHOLD IMPROVEMENTS</v>
      </c>
      <c r="H857" t="s">
        <v>82</v>
      </c>
      <c r="I857" s="5">
        <v>53164.67</v>
      </c>
    </row>
    <row r="858" spans="1:9" x14ac:dyDescent="0.25">
      <c r="A858">
        <v>1014</v>
      </c>
      <c r="B858" t="s">
        <v>14</v>
      </c>
      <c r="C858">
        <v>127072</v>
      </c>
      <c r="D858" t="s">
        <v>598</v>
      </c>
      <c r="E858" t="s">
        <v>51</v>
      </c>
      <c r="F858" s="7">
        <v>630130</v>
      </c>
      <c r="G858" t="str">
        <f>IFERROR(VLOOKUP(F858,[1]GL!$A$2:$B$241,2,0),0)</f>
        <v>DEPRECIATION EXP. - STORE EQUIPMENT</v>
      </c>
      <c r="H858" t="s">
        <v>82</v>
      </c>
      <c r="I858" s="5">
        <v>816.67</v>
      </c>
    </row>
    <row r="859" spans="1:9" x14ac:dyDescent="0.25">
      <c r="A859">
        <v>1014</v>
      </c>
      <c r="B859" t="s">
        <v>14</v>
      </c>
      <c r="C859">
        <v>127072</v>
      </c>
      <c r="D859" t="s">
        <v>598</v>
      </c>
      <c r="E859" t="s">
        <v>51</v>
      </c>
      <c r="F859" s="7">
        <v>613030</v>
      </c>
      <c r="G859" t="str">
        <f>IFERROR(VLOOKUP(F859,[1]GL!$A$2:$B$241,2,0),0)</f>
        <v>FACTORY &amp; FARM SUPPLIES-FIXED</v>
      </c>
      <c r="H859" t="s">
        <v>82</v>
      </c>
      <c r="I859" s="5">
        <v>200</v>
      </c>
    </row>
    <row r="860" spans="1:9" x14ac:dyDescent="0.25">
      <c r="A860">
        <v>1014</v>
      </c>
      <c r="B860" t="s">
        <v>14</v>
      </c>
      <c r="C860">
        <v>127072</v>
      </c>
      <c r="D860" t="s">
        <v>598</v>
      </c>
      <c r="E860" t="s">
        <v>51</v>
      </c>
      <c r="F860" s="7">
        <v>640980</v>
      </c>
      <c r="G860" t="str">
        <f>IFERROR(VLOOKUP(F860,[1]GL!$A$2:$B$241,2,0),0)</f>
        <v>FIXED FREIGHT CHARGES</v>
      </c>
      <c r="H860" t="s">
        <v>82</v>
      </c>
      <c r="I860" s="5">
        <v>16193.33</v>
      </c>
    </row>
    <row r="861" spans="1:9" x14ac:dyDescent="0.25">
      <c r="A861">
        <v>1014</v>
      </c>
      <c r="B861" t="s">
        <v>14</v>
      </c>
      <c r="C861">
        <v>127072</v>
      </c>
      <c r="D861" t="s">
        <v>598</v>
      </c>
      <c r="E861" t="s">
        <v>51</v>
      </c>
      <c r="F861" s="7">
        <v>618140</v>
      </c>
      <c r="G861" t="str">
        <f>IFERROR(VLOOKUP(F861,[1]GL!$A$2:$B$241,2,0),0)</f>
        <v>HAZARD PAY - CREW</v>
      </c>
      <c r="H861" t="s">
        <v>82</v>
      </c>
      <c r="I861" s="5">
        <v>2541.04</v>
      </c>
    </row>
    <row r="862" spans="1:9" x14ac:dyDescent="0.25">
      <c r="A862">
        <v>1014</v>
      </c>
      <c r="B862" t="s">
        <v>14</v>
      </c>
      <c r="C862">
        <v>127072</v>
      </c>
      <c r="D862" t="s">
        <v>598</v>
      </c>
      <c r="E862" t="s">
        <v>51</v>
      </c>
      <c r="F862" s="7">
        <v>619020</v>
      </c>
      <c r="G862" t="str">
        <f>IFERROR(VLOOKUP(F862,[1]GL!$A$2:$B$241,2,0),0)</f>
        <v>INCENTIVES &amp; COMMISSION</v>
      </c>
      <c r="H862" t="s">
        <v>82</v>
      </c>
      <c r="I862" s="5">
        <v>0</v>
      </c>
    </row>
    <row r="863" spans="1:9" x14ac:dyDescent="0.25">
      <c r="A863">
        <v>1014</v>
      </c>
      <c r="B863" t="s">
        <v>14</v>
      </c>
      <c r="C863">
        <v>127072</v>
      </c>
      <c r="D863" t="s">
        <v>598</v>
      </c>
      <c r="E863" t="s">
        <v>51</v>
      </c>
      <c r="F863" s="7">
        <v>640050</v>
      </c>
      <c r="G863" t="str">
        <f>IFERROR(VLOOKUP(F863,[1]GL!$A$2:$B$241,2,0),0)</f>
        <v>LWP- ELECTRICITY</v>
      </c>
      <c r="H863" t="s">
        <v>82</v>
      </c>
      <c r="I863" s="5">
        <v>56102.22</v>
      </c>
    </row>
    <row r="864" spans="1:9" x14ac:dyDescent="0.25">
      <c r="A864">
        <v>1014</v>
      </c>
      <c r="B864" t="s">
        <v>14</v>
      </c>
      <c r="C864">
        <v>127072</v>
      </c>
      <c r="D864" t="s">
        <v>598</v>
      </c>
      <c r="E864" t="s">
        <v>51</v>
      </c>
      <c r="F864" s="7">
        <v>640060</v>
      </c>
      <c r="G864" t="str">
        <f>IFERROR(VLOOKUP(F864,[1]GL!$A$2:$B$241,2,0),0)</f>
        <v>LWP- WATER</v>
      </c>
      <c r="H864" t="s">
        <v>82</v>
      </c>
      <c r="I864" s="5">
        <v>4947.8</v>
      </c>
    </row>
    <row r="865" spans="1:9" x14ac:dyDescent="0.25">
      <c r="A865">
        <v>1014</v>
      </c>
      <c r="B865" t="s">
        <v>14</v>
      </c>
      <c r="C865">
        <v>127072</v>
      </c>
      <c r="D865" t="s">
        <v>598</v>
      </c>
      <c r="E865" t="s">
        <v>51</v>
      </c>
      <c r="F865" s="7">
        <v>618060</v>
      </c>
      <c r="G865" t="str">
        <f>IFERROR(VLOOKUP(F865,[1]GL!$A$2:$B$241,2,0),0)</f>
        <v>PEST CONTROL</v>
      </c>
      <c r="H865" t="s">
        <v>82</v>
      </c>
      <c r="I865" s="5">
        <v>4000</v>
      </c>
    </row>
    <row r="866" spans="1:9" x14ac:dyDescent="0.25">
      <c r="A866">
        <v>1014</v>
      </c>
      <c r="B866" t="s">
        <v>14</v>
      </c>
      <c r="C866">
        <v>127072</v>
      </c>
      <c r="D866" t="s">
        <v>598</v>
      </c>
      <c r="E866" t="s">
        <v>51</v>
      </c>
      <c r="F866" s="7">
        <v>616030</v>
      </c>
      <c r="G866" t="str">
        <f>IFERROR(VLOOKUP(F866,[1]GL!$A$2:$B$241,2,0),0)</f>
        <v>PHOTOCOPYING/PRINTING SERVICES</v>
      </c>
      <c r="H866" t="s">
        <v>82</v>
      </c>
      <c r="I866" s="5">
        <v>539</v>
      </c>
    </row>
    <row r="867" spans="1:9" x14ac:dyDescent="0.25">
      <c r="A867">
        <v>1014</v>
      </c>
      <c r="B867" t="s">
        <v>14</v>
      </c>
      <c r="C867">
        <v>127072</v>
      </c>
      <c r="D867" t="s">
        <v>598</v>
      </c>
      <c r="E867" t="s">
        <v>51</v>
      </c>
      <c r="F867" s="7">
        <v>640210</v>
      </c>
      <c r="G867" t="str">
        <f>IFERROR(VLOOKUP(F867,[1]GL!$A$2:$B$241,2,0),0)</f>
        <v>REPAIRS &amp; MAINT.- OTHERS</v>
      </c>
      <c r="H867" t="s">
        <v>82</v>
      </c>
      <c r="I867" s="5">
        <v>11910.36</v>
      </c>
    </row>
    <row r="868" spans="1:9" x14ac:dyDescent="0.25">
      <c r="A868">
        <v>1014</v>
      </c>
      <c r="B868" t="s">
        <v>14</v>
      </c>
      <c r="C868">
        <v>127072</v>
      </c>
      <c r="D868" t="s">
        <v>598</v>
      </c>
      <c r="E868" t="s">
        <v>51</v>
      </c>
      <c r="F868" s="7">
        <v>613050</v>
      </c>
      <c r="G868" t="str">
        <f>IFERROR(VLOOKUP(F868,[1]GL!$A$2:$B$241,2,0),0)</f>
        <v>REGISTRATION FEE</v>
      </c>
      <c r="H868" t="s">
        <v>82</v>
      </c>
      <c r="I868" s="5">
        <v>500</v>
      </c>
    </row>
    <row r="869" spans="1:9" x14ac:dyDescent="0.25">
      <c r="A869">
        <v>1014</v>
      </c>
      <c r="B869" t="s">
        <v>14</v>
      </c>
      <c r="C869">
        <v>127072</v>
      </c>
      <c r="D869" t="s">
        <v>598</v>
      </c>
      <c r="E869" t="s">
        <v>51</v>
      </c>
      <c r="F869" s="7">
        <v>618080</v>
      </c>
      <c r="G869" t="str">
        <f>IFERROR(VLOOKUP(F869,[1]GL!$A$2:$B$241,2,0),0)</f>
        <v>REMITTANCE CHARGES</v>
      </c>
      <c r="H869" t="s">
        <v>82</v>
      </c>
      <c r="I869" s="5">
        <v>12760</v>
      </c>
    </row>
    <row r="870" spans="1:9" x14ac:dyDescent="0.25">
      <c r="A870">
        <v>1014</v>
      </c>
      <c r="B870" t="s">
        <v>14</v>
      </c>
      <c r="C870">
        <v>127072</v>
      </c>
      <c r="D870" t="s">
        <v>598</v>
      </c>
      <c r="E870" t="s">
        <v>51</v>
      </c>
      <c r="F870" s="7">
        <v>611060</v>
      </c>
      <c r="G870" t="str">
        <f>IFERROR(VLOOKUP(F870,[1]GL!$A$2:$B$241,2,0),0)</f>
        <v>RENT EXPENSE - STORE</v>
      </c>
      <c r="H870" t="s">
        <v>82</v>
      </c>
      <c r="I870" s="5">
        <v>100485.96</v>
      </c>
    </row>
    <row r="871" spans="1:9" x14ac:dyDescent="0.25">
      <c r="A871">
        <v>1014</v>
      </c>
      <c r="B871" t="s">
        <v>14</v>
      </c>
      <c r="C871">
        <v>127072</v>
      </c>
      <c r="D871" t="s">
        <v>598</v>
      </c>
      <c r="E871" t="s">
        <v>51</v>
      </c>
      <c r="F871" s="7">
        <v>600010</v>
      </c>
      <c r="G871" t="str">
        <f>IFERROR(VLOOKUP(F871,[1]GL!$A$2:$B$241,2,0),0)</f>
        <v>S&amp;W- BASIC PAY</v>
      </c>
      <c r="H871" t="s">
        <v>82</v>
      </c>
      <c r="I871" s="5">
        <v>0</v>
      </c>
    </row>
    <row r="872" spans="1:9" x14ac:dyDescent="0.25">
      <c r="A872">
        <v>1014</v>
      </c>
      <c r="B872" t="s">
        <v>14</v>
      </c>
      <c r="C872">
        <v>127072</v>
      </c>
      <c r="D872" t="s">
        <v>598</v>
      </c>
      <c r="E872" t="s">
        <v>51</v>
      </c>
      <c r="F872" s="7">
        <v>618110</v>
      </c>
      <c r="G872" t="str">
        <f>IFERROR(VLOOKUP(F872,[1]GL!$A$2:$B$241,2,0),0)</f>
        <v>SALES INCENTIVES - CREW</v>
      </c>
      <c r="H872" t="s">
        <v>82</v>
      </c>
      <c r="I872" s="5">
        <v>5452.2</v>
      </c>
    </row>
    <row r="873" spans="1:9" x14ac:dyDescent="0.25">
      <c r="A873">
        <v>1014</v>
      </c>
      <c r="B873" t="s">
        <v>14</v>
      </c>
      <c r="C873">
        <v>127072</v>
      </c>
      <c r="D873" t="s">
        <v>598</v>
      </c>
      <c r="E873" t="s">
        <v>51</v>
      </c>
      <c r="F873" s="7">
        <v>640090</v>
      </c>
      <c r="G873" t="str">
        <f>IFERROR(VLOOKUP(F873,[1]GL!$A$2:$B$241,2,0),0)</f>
        <v>SAMPLING EXPENSES</v>
      </c>
      <c r="H873" t="s">
        <v>82</v>
      </c>
      <c r="I873" s="5">
        <v>147</v>
      </c>
    </row>
    <row r="874" spans="1:9" x14ac:dyDescent="0.25">
      <c r="A874">
        <v>1014</v>
      </c>
      <c r="B874" t="s">
        <v>14</v>
      </c>
      <c r="C874">
        <v>127072</v>
      </c>
      <c r="D874" t="s">
        <v>598</v>
      </c>
      <c r="E874" t="s">
        <v>51</v>
      </c>
      <c r="F874" s="7">
        <v>613020</v>
      </c>
      <c r="G874" t="str">
        <f>IFERROR(VLOOKUP(F874,[1]GL!$A$2:$B$241,2,0),0)</f>
        <v>STORE SUPPLIES</v>
      </c>
      <c r="H874" t="s">
        <v>82</v>
      </c>
      <c r="I874" s="5">
        <v>27059.93</v>
      </c>
    </row>
    <row r="875" spans="1:9" x14ac:dyDescent="0.25">
      <c r="A875">
        <v>1014</v>
      </c>
      <c r="B875" t="s">
        <v>14</v>
      </c>
      <c r="C875">
        <v>127072</v>
      </c>
      <c r="D875" t="s">
        <v>598</v>
      </c>
      <c r="E875" t="s">
        <v>51</v>
      </c>
      <c r="F875" s="7">
        <v>615030</v>
      </c>
      <c r="G875" t="str">
        <f>IFERROR(VLOOKUP(F875,[1]GL!$A$2:$B$241,2,0),0)</f>
        <v>TEL&amp;POST-INTERNET FEES</v>
      </c>
      <c r="H875" t="s">
        <v>82</v>
      </c>
      <c r="I875" s="5">
        <v>0</v>
      </c>
    </row>
    <row r="876" spans="1:9" x14ac:dyDescent="0.25">
      <c r="A876">
        <v>1014</v>
      </c>
      <c r="B876" t="s">
        <v>14</v>
      </c>
      <c r="C876">
        <v>127072</v>
      </c>
      <c r="D876" t="s">
        <v>598</v>
      </c>
      <c r="E876" t="s">
        <v>51</v>
      </c>
      <c r="F876" s="7">
        <v>615020</v>
      </c>
      <c r="G876" t="str">
        <f>IFERROR(VLOOKUP(F876,[1]GL!$A$2:$B$241,2,0),0)</f>
        <v>TEL&amp;POST-CELLPHONE</v>
      </c>
      <c r="H876" t="s">
        <v>82</v>
      </c>
      <c r="I876" s="5">
        <v>5400</v>
      </c>
    </row>
    <row r="877" spans="1:9" x14ac:dyDescent="0.25">
      <c r="A877">
        <v>1014</v>
      </c>
      <c r="B877" t="s">
        <v>14</v>
      </c>
      <c r="C877">
        <v>127079</v>
      </c>
      <c r="D877" t="s">
        <v>599</v>
      </c>
      <c r="E877" t="s">
        <v>51</v>
      </c>
      <c r="F877" s="7">
        <v>614020</v>
      </c>
      <c r="G877" t="str">
        <f>IFERROR(VLOOKUP(F877,[1]GL!$A$2:$B$241,2,0),0)</f>
        <v>BUSINESS TAXES</v>
      </c>
      <c r="H877" t="s">
        <v>82</v>
      </c>
      <c r="I877" s="5">
        <v>80288.259999999995</v>
      </c>
    </row>
    <row r="878" spans="1:9" x14ac:dyDescent="0.25">
      <c r="A878">
        <v>1014</v>
      </c>
      <c r="B878" t="s">
        <v>14</v>
      </c>
      <c r="C878">
        <v>127079</v>
      </c>
      <c r="D878" t="s">
        <v>599</v>
      </c>
      <c r="E878" t="s">
        <v>51</v>
      </c>
      <c r="F878" s="7">
        <v>618090</v>
      </c>
      <c r="G878" t="str">
        <f>IFERROR(VLOOKUP(F878,[1]GL!$A$2:$B$241,2,0),0)</f>
        <v>CONTRACT LABOR-CREW</v>
      </c>
      <c r="H878" t="s">
        <v>82</v>
      </c>
      <c r="I878" s="5">
        <v>156064.65</v>
      </c>
    </row>
    <row r="879" spans="1:9" x14ac:dyDescent="0.25">
      <c r="A879">
        <v>1014</v>
      </c>
      <c r="B879" t="s">
        <v>14</v>
      </c>
      <c r="C879">
        <v>127079</v>
      </c>
      <c r="D879" t="s">
        <v>599</v>
      </c>
      <c r="E879" t="s">
        <v>51</v>
      </c>
      <c r="F879" s="7">
        <v>618100</v>
      </c>
      <c r="G879" t="str">
        <f>IFERROR(VLOOKUP(F879,[1]GL!$A$2:$B$241,2,0),0)</f>
        <v>CONTRACT LABOR - CREW OVERTIME</v>
      </c>
      <c r="H879" t="s">
        <v>82</v>
      </c>
      <c r="I879" s="5">
        <v>27499.95</v>
      </c>
    </row>
    <row r="880" spans="1:9" x14ac:dyDescent="0.25">
      <c r="A880">
        <v>1014</v>
      </c>
      <c r="B880" t="s">
        <v>14</v>
      </c>
      <c r="C880">
        <v>127079</v>
      </c>
      <c r="D880" t="s">
        <v>599</v>
      </c>
      <c r="E880" t="s">
        <v>51</v>
      </c>
      <c r="F880" s="7">
        <v>630050</v>
      </c>
      <c r="G880" t="str">
        <f>IFERROR(VLOOKUP(F880,[1]GL!$A$2:$B$241,2,0),0)</f>
        <v>DEPRECIATION EXP. - LEASEHOLD IMPROVEMENTS</v>
      </c>
      <c r="H880" t="s">
        <v>82</v>
      </c>
      <c r="I880" s="5">
        <v>21565.67</v>
      </c>
    </row>
    <row r="881" spans="1:9" x14ac:dyDescent="0.25">
      <c r="A881">
        <v>1014</v>
      </c>
      <c r="B881" t="s">
        <v>14</v>
      </c>
      <c r="C881">
        <v>127079</v>
      </c>
      <c r="D881" t="s">
        <v>599</v>
      </c>
      <c r="E881" t="s">
        <v>51</v>
      </c>
      <c r="F881" s="7">
        <v>640170</v>
      </c>
      <c r="G881" t="str">
        <f>IFERROR(VLOOKUP(F881,[1]GL!$A$2:$B$241,2,0),0)</f>
        <v>DOCUMENTARY STAMPS</v>
      </c>
      <c r="H881" t="s">
        <v>82</v>
      </c>
      <c r="I881" s="5">
        <v>832</v>
      </c>
    </row>
    <row r="882" spans="1:9" x14ac:dyDescent="0.25">
      <c r="A882">
        <v>1014</v>
      </c>
      <c r="B882" t="s">
        <v>14</v>
      </c>
      <c r="C882">
        <v>127079</v>
      </c>
      <c r="D882" t="s">
        <v>599</v>
      </c>
      <c r="E882" t="s">
        <v>51</v>
      </c>
      <c r="F882" s="7">
        <v>613030</v>
      </c>
      <c r="G882" t="str">
        <f>IFERROR(VLOOKUP(F882,[1]GL!$A$2:$B$241,2,0),0)</f>
        <v>FACTORY &amp; FARM SUPPLIES-FIXED</v>
      </c>
      <c r="H882" t="s">
        <v>82</v>
      </c>
      <c r="I882" s="5">
        <v>-800</v>
      </c>
    </row>
    <row r="883" spans="1:9" x14ac:dyDescent="0.25">
      <c r="A883">
        <v>1014</v>
      </c>
      <c r="B883" t="s">
        <v>14</v>
      </c>
      <c r="C883">
        <v>127079</v>
      </c>
      <c r="D883" t="s">
        <v>599</v>
      </c>
      <c r="E883" t="s">
        <v>51</v>
      </c>
      <c r="F883" s="7">
        <v>640980</v>
      </c>
      <c r="G883" t="str">
        <f>IFERROR(VLOOKUP(F883,[1]GL!$A$2:$B$241,2,0),0)</f>
        <v>FIXED FREIGHT CHARGES</v>
      </c>
      <c r="H883" t="s">
        <v>82</v>
      </c>
      <c r="I883" s="5">
        <v>12510.23</v>
      </c>
    </row>
    <row r="884" spans="1:9" x14ac:dyDescent="0.25">
      <c r="A884">
        <v>1014</v>
      </c>
      <c r="B884" t="s">
        <v>14</v>
      </c>
      <c r="C884">
        <v>127079</v>
      </c>
      <c r="D884" t="s">
        <v>599</v>
      </c>
      <c r="E884" t="s">
        <v>51</v>
      </c>
      <c r="F884" s="7">
        <v>618140</v>
      </c>
      <c r="G884" t="str">
        <f>IFERROR(VLOOKUP(F884,[1]GL!$A$2:$B$241,2,0),0)</f>
        <v>HAZARD PAY - CREW</v>
      </c>
      <c r="H884" t="s">
        <v>82</v>
      </c>
      <c r="I884" s="5">
        <v>1682.82</v>
      </c>
    </row>
    <row r="885" spans="1:9" x14ac:dyDescent="0.25">
      <c r="A885">
        <v>1014</v>
      </c>
      <c r="B885" t="s">
        <v>14</v>
      </c>
      <c r="C885">
        <v>127079</v>
      </c>
      <c r="D885" t="s">
        <v>599</v>
      </c>
      <c r="E885" t="s">
        <v>51</v>
      </c>
      <c r="F885" s="7">
        <v>640050</v>
      </c>
      <c r="G885" t="str">
        <f>IFERROR(VLOOKUP(F885,[1]GL!$A$2:$B$241,2,0),0)</f>
        <v>LWP- ELECTRICITY</v>
      </c>
      <c r="H885" t="s">
        <v>82</v>
      </c>
      <c r="I885" s="5">
        <v>72315.34</v>
      </c>
    </row>
    <row r="886" spans="1:9" x14ac:dyDescent="0.25">
      <c r="A886">
        <v>1014</v>
      </c>
      <c r="B886" t="s">
        <v>14</v>
      </c>
      <c r="C886">
        <v>127079</v>
      </c>
      <c r="D886" t="s">
        <v>599</v>
      </c>
      <c r="E886" t="s">
        <v>51</v>
      </c>
      <c r="F886" s="7">
        <v>640060</v>
      </c>
      <c r="G886" t="str">
        <f>IFERROR(VLOOKUP(F886,[1]GL!$A$2:$B$241,2,0),0)</f>
        <v>LWP- WATER</v>
      </c>
      <c r="H886" t="s">
        <v>82</v>
      </c>
      <c r="I886" s="5">
        <v>4650</v>
      </c>
    </row>
    <row r="887" spans="1:9" x14ac:dyDescent="0.25">
      <c r="A887">
        <v>1014</v>
      </c>
      <c r="B887" t="s">
        <v>14</v>
      </c>
      <c r="C887">
        <v>127079</v>
      </c>
      <c r="D887" t="s">
        <v>599</v>
      </c>
      <c r="E887" t="s">
        <v>51</v>
      </c>
      <c r="F887" s="7">
        <v>613010</v>
      </c>
      <c r="G887" t="str">
        <f>IFERROR(VLOOKUP(F887,[1]GL!$A$2:$B$241,2,0),0)</f>
        <v>OFFICE SUPPLIES</v>
      </c>
      <c r="H887" t="s">
        <v>82</v>
      </c>
      <c r="I887" s="5">
        <v>400</v>
      </c>
    </row>
    <row r="888" spans="1:9" x14ac:dyDescent="0.25">
      <c r="A888">
        <v>1014</v>
      </c>
      <c r="B888" t="s">
        <v>14</v>
      </c>
      <c r="C888">
        <v>127079</v>
      </c>
      <c r="D888" t="s">
        <v>599</v>
      </c>
      <c r="E888" t="s">
        <v>51</v>
      </c>
      <c r="F888" s="7">
        <v>618060</v>
      </c>
      <c r="G888" t="str">
        <f>IFERROR(VLOOKUP(F888,[1]GL!$A$2:$B$241,2,0),0)</f>
        <v>PEST CONTROL</v>
      </c>
      <c r="H888" t="s">
        <v>82</v>
      </c>
      <c r="I888" s="5">
        <v>2000</v>
      </c>
    </row>
    <row r="889" spans="1:9" x14ac:dyDescent="0.25">
      <c r="A889">
        <v>1014</v>
      </c>
      <c r="B889" t="s">
        <v>14</v>
      </c>
      <c r="C889">
        <v>127079</v>
      </c>
      <c r="D889" t="s">
        <v>599</v>
      </c>
      <c r="E889" t="s">
        <v>51</v>
      </c>
      <c r="F889" s="7">
        <v>616030</v>
      </c>
      <c r="G889" t="str">
        <f>IFERROR(VLOOKUP(F889,[1]GL!$A$2:$B$241,2,0),0)</f>
        <v>PHOTOCOPYING/PRINTING SERVICES</v>
      </c>
      <c r="H889" t="s">
        <v>82</v>
      </c>
      <c r="I889" s="5">
        <v>539</v>
      </c>
    </row>
    <row r="890" spans="1:9" x14ac:dyDescent="0.25">
      <c r="A890">
        <v>1014</v>
      </c>
      <c r="B890" t="s">
        <v>14</v>
      </c>
      <c r="C890">
        <v>127079</v>
      </c>
      <c r="D890" t="s">
        <v>599</v>
      </c>
      <c r="E890" t="s">
        <v>51</v>
      </c>
      <c r="F890" s="7">
        <v>640210</v>
      </c>
      <c r="G890" t="str">
        <f>IFERROR(VLOOKUP(F890,[1]GL!$A$2:$B$241,2,0),0)</f>
        <v>REPAIRS &amp; MAINT.- OTHERS</v>
      </c>
      <c r="H890" t="s">
        <v>82</v>
      </c>
      <c r="I890" s="5">
        <v>19109.990000000002</v>
      </c>
    </row>
    <row r="891" spans="1:9" x14ac:dyDescent="0.25">
      <c r="A891">
        <v>1014</v>
      </c>
      <c r="B891" t="s">
        <v>14</v>
      </c>
      <c r="C891">
        <v>127079</v>
      </c>
      <c r="D891" t="s">
        <v>599</v>
      </c>
      <c r="E891" t="s">
        <v>51</v>
      </c>
      <c r="F891" s="7">
        <v>613050</v>
      </c>
      <c r="G891" t="str">
        <f>IFERROR(VLOOKUP(F891,[1]GL!$A$2:$B$241,2,0),0)</f>
        <v>REGISTRATION FEE</v>
      </c>
      <c r="H891" t="s">
        <v>82</v>
      </c>
      <c r="I891" s="5">
        <v>500</v>
      </c>
    </row>
    <row r="892" spans="1:9" x14ac:dyDescent="0.25">
      <c r="A892">
        <v>1014</v>
      </c>
      <c r="B892" t="s">
        <v>14</v>
      </c>
      <c r="C892">
        <v>127079</v>
      </c>
      <c r="D892" t="s">
        <v>599</v>
      </c>
      <c r="E892" t="s">
        <v>51</v>
      </c>
      <c r="F892" s="7">
        <v>618080</v>
      </c>
      <c r="G892" t="str">
        <f>IFERROR(VLOOKUP(F892,[1]GL!$A$2:$B$241,2,0),0)</f>
        <v>REMITTANCE CHARGES</v>
      </c>
      <c r="H892" t="s">
        <v>82</v>
      </c>
      <c r="I892" s="5">
        <v>11680</v>
      </c>
    </row>
    <row r="893" spans="1:9" x14ac:dyDescent="0.25">
      <c r="A893">
        <v>1014</v>
      </c>
      <c r="B893" t="s">
        <v>14</v>
      </c>
      <c r="C893">
        <v>127079</v>
      </c>
      <c r="D893" t="s">
        <v>599</v>
      </c>
      <c r="E893" t="s">
        <v>51</v>
      </c>
      <c r="F893" s="7">
        <v>611060</v>
      </c>
      <c r="G893" t="str">
        <f>IFERROR(VLOOKUP(F893,[1]GL!$A$2:$B$241,2,0),0)</f>
        <v>RENT EXPENSE - STORE</v>
      </c>
      <c r="H893" t="s">
        <v>82</v>
      </c>
      <c r="I893" s="5">
        <v>326723.53999999998</v>
      </c>
    </row>
    <row r="894" spans="1:9" x14ac:dyDescent="0.25">
      <c r="A894">
        <v>1014</v>
      </c>
      <c r="B894" t="s">
        <v>14</v>
      </c>
      <c r="C894">
        <v>127079</v>
      </c>
      <c r="D894" t="s">
        <v>599</v>
      </c>
      <c r="E894" t="s">
        <v>51</v>
      </c>
      <c r="F894" s="7">
        <v>600010</v>
      </c>
      <c r="G894" t="str">
        <f>IFERROR(VLOOKUP(F894,[1]GL!$A$2:$B$241,2,0),0)</f>
        <v>S&amp;W- BASIC PAY</v>
      </c>
      <c r="H894" t="s">
        <v>82</v>
      </c>
      <c r="I894" s="5">
        <v>0</v>
      </c>
    </row>
    <row r="895" spans="1:9" x14ac:dyDescent="0.25">
      <c r="A895">
        <v>1014</v>
      </c>
      <c r="B895" t="s">
        <v>14</v>
      </c>
      <c r="C895">
        <v>127079</v>
      </c>
      <c r="D895" t="s">
        <v>599</v>
      </c>
      <c r="E895" t="s">
        <v>51</v>
      </c>
      <c r="F895" s="7">
        <v>600120</v>
      </c>
      <c r="G895" t="str">
        <f>IFERROR(VLOOKUP(F895,[1]GL!$A$2:$B$241,2,0),0)</f>
        <v>S&amp;W- COMMISSION &amp; INCENTIVES</v>
      </c>
      <c r="H895" t="s">
        <v>82</v>
      </c>
      <c r="I895" s="5">
        <v>2241</v>
      </c>
    </row>
    <row r="896" spans="1:9" x14ac:dyDescent="0.25">
      <c r="A896">
        <v>1014</v>
      </c>
      <c r="B896" t="s">
        <v>14</v>
      </c>
      <c r="C896">
        <v>127079</v>
      </c>
      <c r="D896" t="s">
        <v>599</v>
      </c>
      <c r="E896" t="s">
        <v>51</v>
      </c>
      <c r="F896" s="7">
        <v>618110</v>
      </c>
      <c r="G896" t="str">
        <f>IFERROR(VLOOKUP(F896,[1]GL!$A$2:$B$241,2,0),0)</f>
        <v>SALES INCENTIVES - CREW</v>
      </c>
      <c r="H896" t="s">
        <v>82</v>
      </c>
      <c r="I896" s="5">
        <v>3602.4</v>
      </c>
    </row>
    <row r="897" spans="1:9" x14ac:dyDescent="0.25">
      <c r="A897">
        <v>1014</v>
      </c>
      <c r="B897" t="s">
        <v>14</v>
      </c>
      <c r="C897">
        <v>127079</v>
      </c>
      <c r="D897" t="s">
        <v>599</v>
      </c>
      <c r="E897" t="s">
        <v>51</v>
      </c>
      <c r="F897" s="7">
        <v>640090</v>
      </c>
      <c r="G897" t="str">
        <f>IFERROR(VLOOKUP(F897,[1]GL!$A$2:$B$241,2,0),0)</f>
        <v>SAMPLING EXPENSES</v>
      </c>
      <c r="H897" t="s">
        <v>82</v>
      </c>
      <c r="I897" s="5">
        <v>149</v>
      </c>
    </row>
    <row r="898" spans="1:9" x14ac:dyDescent="0.25">
      <c r="A898">
        <v>1014</v>
      </c>
      <c r="B898" t="s">
        <v>14</v>
      </c>
      <c r="C898">
        <v>127079</v>
      </c>
      <c r="D898" t="s">
        <v>599</v>
      </c>
      <c r="E898" t="s">
        <v>51</v>
      </c>
      <c r="F898" s="7">
        <v>613020</v>
      </c>
      <c r="G898" t="str">
        <f>IFERROR(VLOOKUP(F898,[1]GL!$A$2:$B$241,2,0),0)</f>
        <v>STORE SUPPLIES</v>
      </c>
      <c r="H898" t="s">
        <v>82</v>
      </c>
      <c r="I898" s="5">
        <v>25095.51</v>
      </c>
    </row>
    <row r="899" spans="1:9" x14ac:dyDescent="0.25">
      <c r="A899">
        <v>1014</v>
      </c>
      <c r="B899" t="s">
        <v>14</v>
      </c>
      <c r="C899">
        <v>127079</v>
      </c>
      <c r="D899" t="s">
        <v>599</v>
      </c>
      <c r="E899" t="s">
        <v>51</v>
      </c>
      <c r="F899" s="7">
        <v>615030</v>
      </c>
      <c r="G899" t="str">
        <f>IFERROR(VLOOKUP(F899,[1]GL!$A$2:$B$241,2,0),0)</f>
        <v>TEL&amp;POST-INTERNET FEES</v>
      </c>
      <c r="H899" t="s">
        <v>82</v>
      </c>
      <c r="I899" s="5">
        <v>401.12</v>
      </c>
    </row>
    <row r="900" spans="1:9" x14ac:dyDescent="0.25">
      <c r="A900">
        <v>1014</v>
      </c>
      <c r="B900" t="s">
        <v>14</v>
      </c>
      <c r="C900">
        <v>127079</v>
      </c>
      <c r="D900" t="s">
        <v>599</v>
      </c>
      <c r="E900" t="s">
        <v>51</v>
      </c>
      <c r="F900" s="7">
        <v>615020</v>
      </c>
      <c r="G900" t="str">
        <f>IFERROR(VLOOKUP(F900,[1]GL!$A$2:$B$241,2,0),0)</f>
        <v>TEL&amp;POST-CELLPHONE</v>
      </c>
      <c r="H900" t="s">
        <v>82</v>
      </c>
      <c r="I900" s="5">
        <v>5510.09</v>
      </c>
    </row>
    <row r="901" spans="1:9" x14ac:dyDescent="0.25">
      <c r="A901">
        <v>1014</v>
      </c>
      <c r="B901" t="s">
        <v>14</v>
      </c>
      <c r="C901">
        <v>127081</v>
      </c>
      <c r="D901" t="s">
        <v>600</v>
      </c>
      <c r="E901" t="s">
        <v>51</v>
      </c>
      <c r="F901" s="7">
        <v>614020</v>
      </c>
      <c r="G901" t="str">
        <f>IFERROR(VLOOKUP(F901,[1]GL!$A$2:$B$241,2,0),0)</f>
        <v>BUSINESS TAXES</v>
      </c>
      <c r="H901" t="s">
        <v>82</v>
      </c>
      <c r="I901" s="5">
        <v>31542.81</v>
      </c>
    </row>
    <row r="902" spans="1:9" x14ac:dyDescent="0.25">
      <c r="A902">
        <v>1014</v>
      </c>
      <c r="B902" t="s">
        <v>14</v>
      </c>
      <c r="C902">
        <v>127081</v>
      </c>
      <c r="D902" t="s">
        <v>600</v>
      </c>
      <c r="E902" t="s">
        <v>51</v>
      </c>
      <c r="F902" s="7">
        <v>618090</v>
      </c>
      <c r="G902" t="str">
        <f>IFERROR(VLOOKUP(F902,[1]GL!$A$2:$B$241,2,0),0)</f>
        <v>CONTRACT LABOR-CREW</v>
      </c>
      <c r="H902" t="s">
        <v>82</v>
      </c>
      <c r="I902" s="5">
        <v>191899.21</v>
      </c>
    </row>
    <row r="903" spans="1:9" x14ac:dyDescent="0.25">
      <c r="A903">
        <v>1014</v>
      </c>
      <c r="B903" t="s">
        <v>14</v>
      </c>
      <c r="C903">
        <v>127081</v>
      </c>
      <c r="D903" t="s">
        <v>600</v>
      </c>
      <c r="E903" t="s">
        <v>51</v>
      </c>
      <c r="F903" s="7">
        <v>618020</v>
      </c>
      <c r="G903" t="str">
        <f>IFERROR(VLOOKUP(F903,[1]GL!$A$2:$B$241,2,0),0)</f>
        <v>CONTRACT LABOR-FIXED</v>
      </c>
      <c r="H903" t="s">
        <v>82</v>
      </c>
      <c r="I903" s="5">
        <v>74800</v>
      </c>
    </row>
    <row r="904" spans="1:9" x14ac:dyDescent="0.25">
      <c r="A904">
        <v>1014</v>
      </c>
      <c r="B904" t="s">
        <v>14</v>
      </c>
      <c r="C904">
        <v>127081</v>
      </c>
      <c r="D904" t="s">
        <v>600</v>
      </c>
      <c r="E904" t="s">
        <v>51</v>
      </c>
      <c r="F904" s="7">
        <v>618100</v>
      </c>
      <c r="G904" t="str">
        <f>IFERROR(VLOOKUP(F904,[1]GL!$A$2:$B$241,2,0),0)</f>
        <v>CONTRACT LABOR - CREW OVERTIME</v>
      </c>
      <c r="H904" t="s">
        <v>82</v>
      </c>
      <c r="I904" s="5">
        <v>65082.41</v>
      </c>
    </row>
    <row r="905" spans="1:9" x14ac:dyDescent="0.25">
      <c r="A905">
        <v>1014</v>
      </c>
      <c r="B905" t="s">
        <v>14</v>
      </c>
      <c r="C905">
        <v>127081</v>
      </c>
      <c r="D905" t="s">
        <v>600</v>
      </c>
      <c r="E905" t="s">
        <v>51</v>
      </c>
      <c r="F905" s="7">
        <v>630050</v>
      </c>
      <c r="G905" t="str">
        <f>IFERROR(VLOOKUP(F905,[1]GL!$A$2:$B$241,2,0),0)</f>
        <v>DEPRECIATION EXP. - LEASEHOLD IMPROVEMENTS</v>
      </c>
      <c r="H905" t="s">
        <v>82</v>
      </c>
      <c r="I905" s="5">
        <v>2584.7199999999998</v>
      </c>
    </row>
    <row r="906" spans="1:9" x14ac:dyDescent="0.25">
      <c r="A906">
        <v>1014</v>
      </c>
      <c r="B906" t="s">
        <v>14</v>
      </c>
      <c r="C906">
        <v>127081</v>
      </c>
      <c r="D906" t="s">
        <v>600</v>
      </c>
      <c r="E906" t="s">
        <v>51</v>
      </c>
      <c r="F906" s="7">
        <v>630130</v>
      </c>
      <c r="G906" t="str">
        <f>IFERROR(VLOOKUP(F906,[1]GL!$A$2:$B$241,2,0),0)</f>
        <v>DEPRECIATION EXP. - STORE EQUIPMENT</v>
      </c>
      <c r="H906" t="s">
        <v>82</v>
      </c>
      <c r="I906" s="5">
        <v>5272.59</v>
      </c>
    </row>
    <row r="907" spans="1:9" x14ac:dyDescent="0.25">
      <c r="A907">
        <v>1014</v>
      </c>
      <c r="B907" t="s">
        <v>14</v>
      </c>
      <c r="C907">
        <v>127081</v>
      </c>
      <c r="D907" t="s">
        <v>600</v>
      </c>
      <c r="E907" t="s">
        <v>51</v>
      </c>
      <c r="F907" s="7">
        <v>613030</v>
      </c>
      <c r="G907" t="str">
        <f>IFERROR(VLOOKUP(F907,[1]GL!$A$2:$B$241,2,0),0)</f>
        <v>FACTORY &amp; FARM SUPPLIES-FIXED</v>
      </c>
      <c r="H907" t="s">
        <v>82</v>
      </c>
      <c r="I907" s="5">
        <v>-800</v>
      </c>
    </row>
    <row r="908" spans="1:9" x14ac:dyDescent="0.25">
      <c r="A908">
        <v>1014</v>
      </c>
      <c r="B908" t="s">
        <v>14</v>
      </c>
      <c r="C908">
        <v>127081</v>
      </c>
      <c r="D908" t="s">
        <v>600</v>
      </c>
      <c r="E908" t="s">
        <v>51</v>
      </c>
      <c r="F908" s="7">
        <v>640980</v>
      </c>
      <c r="G908" t="str">
        <f>IFERROR(VLOOKUP(F908,[1]GL!$A$2:$B$241,2,0),0)</f>
        <v>FIXED FREIGHT CHARGES</v>
      </c>
      <c r="H908" t="s">
        <v>82</v>
      </c>
      <c r="I908" s="5">
        <v>27982</v>
      </c>
    </row>
    <row r="909" spans="1:9" x14ac:dyDescent="0.25">
      <c r="A909">
        <v>1014</v>
      </c>
      <c r="B909" t="s">
        <v>14</v>
      </c>
      <c r="C909">
        <v>127081</v>
      </c>
      <c r="D909" t="s">
        <v>600</v>
      </c>
      <c r="E909" t="s">
        <v>51</v>
      </c>
      <c r="F909" s="7">
        <v>618140</v>
      </c>
      <c r="G909" t="str">
        <f>IFERROR(VLOOKUP(F909,[1]GL!$A$2:$B$241,2,0),0)</f>
        <v>HAZARD PAY - CREW</v>
      </c>
      <c r="H909" t="s">
        <v>82</v>
      </c>
      <c r="I909" s="5">
        <v>4000</v>
      </c>
    </row>
    <row r="910" spans="1:9" x14ac:dyDescent="0.25">
      <c r="A910">
        <v>1014</v>
      </c>
      <c r="B910" t="s">
        <v>14</v>
      </c>
      <c r="C910">
        <v>127081</v>
      </c>
      <c r="D910" t="s">
        <v>600</v>
      </c>
      <c r="E910" t="s">
        <v>51</v>
      </c>
      <c r="F910" s="7">
        <v>640050</v>
      </c>
      <c r="G910" t="str">
        <f>IFERROR(VLOOKUP(F910,[1]GL!$A$2:$B$241,2,0),0)</f>
        <v>LWP- ELECTRICITY</v>
      </c>
      <c r="H910" t="s">
        <v>82</v>
      </c>
      <c r="I910" s="5">
        <v>67775.23</v>
      </c>
    </row>
    <row r="911" spans="1:9" x14ac:dyDescent="0.25">
      <c r="A911">
        <v>1014</v>
      </c>
      <c r="B911" t="s">
        <v>14</v>
      </c>
      <c r="C911">
        <v>127081</v>
      </c>
      <c r="D911" t="s">
        <v>600</v>
      </c>
      <c r="E911" t="s">
        <v>51</v>
      </c>
      <c r="F911" s="7">
        <v>640060</v>
      </c>
      <c r="G911" t="str">
        <f>IFERROR(VLOOKUP(F911,[1]GL!$A$2:$B$241,2,0),0)</f>
        <v>LWP- WATER</v>
      </c>
      <c r="H911" t="s">
        <v>82</v>
      </c>
      <c r="I911" s="5">
        <v>4300</v>
      </c>
    </row>
    <row r="912" spans="1:9" x14ac:dyDescent="0.25">
      <c r="A912">
        <v>1014</v>
      </c>
      <c r="B912" t="s">
        <v>14</v>
      </c>
      <c r="C912">
        <v>127081</v>
      </c>
      <c r="D912" t="s">
        <v>600</v>
      </c>
      <c r="E912" t="s">
        <v>51</v>
      </c>
      <c r="F912" s="7">
        <v>618060</v>
      </c>
      <c r="G912" t="str">
        <f>IFERROR(VLOOKUP(F912,[1]GL!$A$2:$B$241,2,0),0)</f>
        <v>PEST CONTROL</v>
      </c>
      <c r="H912" t="s">
        <v>82</v>
      </c>
      <c r="I912" s="5">
        <v>4000</v>
      </c>
    </row>
    <row r="913" spans="1:9" x14ac:dyDescent="0.25">
      <c r="A913">
        <v>1014</v>
      </c>
      <c r="B913" t="s">
        <v>14</v>
      </c>
      <c r="C913">
        <v>127081</v>
      </c>
      <c r="D913" t="s">
        <v>600</v>
      </c>
      <c r="E913" t="s">
        <v>51</v>
      </c>
      <c r="F913" s="7">
        <v>616030</v>
      </c>
      <c r="G913" t="str">
        <f>IFERROR(VLOOKUP(F913,[1]GL!$A$2:$B$241,2,0),0)</f>
        <v>PHOTOCOPYING/PRINTING SERVICES</v>
      </c>
      <c r="H913" t="s">
        <v>82</v>
      </c>
      <c r="I913" s="5">
        <v>539</v>
      </c>
    </row>
    <row r="914" spans="1:9" x14ac:dyDescent="0.25">
      <c r="A914">
        <v>1014</v>
      </c>
      <c r="B914" t="s">
        <v>14</v>
      </c>
      <c r="C914">
        <v>127081</v>
      </c>
      <c r="D914" t="s">
        <v>600</v>
      </c>
      <c r="E914" t="s">
        <v>51</v>
      </c>
      <c r="F914" s="7">
        <v>640210</v>
      </c>
      <c r="G914" t="str">
        <f>IFERROR(VLOOKUP(F914,[1]GL!$A$2:$B$241,2,0),0)</f>
        <v>REPAIRS &amp; MAINT.- OTHERS</v>
      </c>
      <c r="H914" t="s">
        <v>82</v>
      </c>
      <c r="I914" s="5">
        <v>13412.12</v>
      </c>
    </row>
    <row r="915" spans="1:9" x14ac:dyDescent="0.25">
      <c r="A915">
        <v>1014</v>
      </c>
      <c r="B915" t="s">
        <v>14</v>
      </c>
      <c r="C915">
        <v>127081</v>
      </c>
      <c r="D915" t="s">
        <v>600</v>
      </c>
      <c r="E915" t="s">
        <v>51</v>
      </c>
      <c r="F915" s="7">
        <v>613050</v>
      </c>
      <c r="G915" t="str">
        <f>IFERROR(VLOOKUP(F915,[1]GL!$A$2:$B$241,2,0),0)</f>
        <v>REGISTRATION FEE</v>
      </c>
      <c r="H915" t="s">
        <v>82</v>
      </c>
      <c r="I915" s="5">
        <v>500</v>
      </c>
    </row>
    <row r="916" spans="1:9" x14ac:dyDescent="0.25">
      <c r="A916">
        <v>1014</v>
      </c>
      <c r="B916" t="s">
        <v>14</v>
      </c>
      <c r="C916">
        <v>127081</v>
      </c>
      <c r="D916" t="s">
        <v>600</v>
      </c>
      <c r="E916" t="s">
        <v>51</v>
      </c>
      <c r="F916" s="7">
        <v>618080</v>
      </c>
      <c r="G916" t="str">
        <f>IFERROR(VLOOKUP(F916,[1]GL!$A$2:$B$241,2,0),0)</f>
        <v>REMITTANCE CHARGES</v>
      </c>
      <c r="H916" t="s">
        <v>82</v>
      </c>
      <c r="I916" s="5">
        <v>13000</v>
      </c>
    </row>
    <row r="917" spans="1:9" x14ac:dyDescent="0.25">
      <c r="A917">
        <v>1014</v>
      </c>
      <c r="B917" t="s">
        <v>14</v>
      </c>
      <c r="C917">
        <v>127081</v>
      </c>
      <c r="D917" t="s">
        <v>600</v>
      </c>
      <c r="E917" t="s">
        <v>51</v>
      </c>
      <c r="F917" s="7">
        <v>611060</v>
      </c>
      <c r="G917" t="str">
        <f>IFERROR(VLOOKUP(F917,[1]GL!$A$2:$B$241,2,0),0)</f>
        <v>RENT EXPENSE - STORE</v>
      </c>
      <c r="H917" t="s">
        <v>82</v>
      </c>
      <c r="I917" s="5">
        <v>125607.48</v>
      </c>
    </row>
    <row r="918" spans="1:9" x14ac:dyDescent="0.25">
      <c r="A918">
        <v>1014</v>
      </c>
      <c r="B918" t="s">
        <v>14</v>
      </c>
      <c r="C918">
        <v>127081</v>
      </c>
      <c r="D918" t="s">
        <v>600</v>
      </c>
      <c r="E918" t="s">
        <v>51</v>
      </c>
      <c r="F918" s="7">
        <v>600010</v>
      </c>
      <c r="G918" t="str">
        <f>IFERROR(VLOOKUP(F918,[1]GL!$A$2:$B$241,2,0),0)</f>
        <v>S&amp;W- BASIC PAY</v>
      </c>
      <c r="H918" t="s">
        <v>82</v>
      </c>
      <c r="I918" s="5">
        <v>0</v>
      </c>
    </row>
    <row r="919" spans="1:9" x14ac:dyDescent="0.25">
      <c r="A919">
        <v>1014</v>
      </c>
      <c r="B919" t="s">
        <v>14</v>
      </c>
      <c r="C919">
        <v>127081</v>
      </c>
      <c r="D919" t="s">
        <v>600</v>
      </c>
      <c r="E919" t="s">
        <v>51</v>
      </c>
      <c r="F919" s="7">
        <v>600120</v>
      </c>
      <c r="G919" t="str">
        <f>IFERROR(VLOOKUP(F919,[1]GL!$A$2:$B$241,2,0),0)</f>
        <v>S&amp;W- COMMISSION &amp; INCENTIVES</v>
      </c>
      <c r="H919" t="s">
        <v>82</v>
      </c>
      <c r="I919" s="5">
        <v>2773</v>
      </c>
    </row>
    <row r="920" spans="1:9" x14ac:dyDescent="0.25">
      <c r="A920">
        <v>1014</v>
      </c>
      <c r="B920" t="s">
        <v>14</v>
      </c>
      <c r="C920">
        <v>127081</v>
      </c>
      <c r="D920" t="s">
        <v>600</v>
      </c>
      <c r="E920" t="s">
        <v>51</v>
      </c>
      <c r="F920" s="7">
        <v>618110</v>
      </c>
      <c r="G920" t="str">
        <f>IFERROR(VLOOKUP(F920,[1]GL!$A$2:$B$241,2,0),0)</f>
        <v>SALES INCENTIVES - CREW</v>
      </c>
      <c r="H920" t="s">
        <v>82</v>
      </c>
      <c r="I920" s="5">
        <v>8066.2</v>
      </c>
    </row>
    <row r="921" spans="1:9" x14ac:dyDescent="0.25">
      <c r="A921">
        <v>1014</v>
      </c>
      <c r="B921" t="s">
        <v>14</v>
      </c>
      <c r="C921">
        <v>127081</v>
      </c>
      <c r="D921" t="s">
        <v>600</v>
      </c>
      <c r="E921" t="s">
        <v>51</v>
      </c>
      <c r="F921" s="7">
        <v>640090</v>
      </c>
      <c r="G921" t="str">
        <f>IFERROR(VLOOKUP(F921,[1]GL!$A$2:$B$241,2,0),0)</f>
        <v>SAMPLING EXPENSES</v>
      </c>
      <c r="H921" t="s">
        <v>82</v>
      </c>
      <c r="I921" s="5">
        <v>296</v>
      </c>
    </row>
    <row r="922" spans="1:9" x14ac:dyDescent="0.25">
      <c r="A922">
        <v>1014</v>
      </c>
      <c r="B922" t="s">
        <v>14</v>
      </c>
      <c r="C922">
        <v>127081</v>
      </c>
      <c r="D922" t="s">
        <v>600</v>
      </c>
      <c r="E922" t="s">
        <v>51</v>
      </c>
      <c r="F922" s="7">
        <v>613020</v>
      </c>
      <c r="G922" t="str">
        <f>IFERROR(VLOOKUP(F922,[1]GL!$A$2:$B$241,2,0),0)</f>
        <v>STORE SUPPLIES</v>
      </c>
      <c r="H922" t="s">
        <v>82</v>
      </c>
      <c r="I922" s="5">
        <v>25687.4</v>
      </c>
    </row>
    <row r="923" spans="1:9" x14ac:dyDescent="0.25">
      <c r="A923">
        <v>1014</v>
      </c>
      <c r="B923" t="s">
        <v>14</v>
      </c>
      <c r="C923">
        <v>127081</v>
      </c>
      <c r="D923" t="s">
        <v>600</v>
      </c>
      <c r="E923" t="s">
        <v>51</v>
      </c>
      <c r="F923" s="7">
        <v>615030</v>
      </c>
      <c r="G923" t="str">
        <f>IFERROR(VLOOKUP(F923,[1]GL!$A$2:$B$241,2,0),0)</f>
        <v>TEL&amp;POST-INTERNET FEES</v>
      </c>
      <c r="H923" t="s">
        <v>82</v>
      </c>
      <c r="I923" s="5">
        <v>0</v>
      </c>
    </row>
    <row r="924" spans="1:9" x14ac:dyDescent="0.25">
      <c r="A924">
        <v>1014</v>
      </c>
      <c r="B924" t="s">
        <v>14</v>
      </c>
      <c r="C924">
        <v>127081</v>
      </c>
      <c r="D924" t="s">
        <v>600</v>
      </c>
      <c r="E924" t="s">
        <v>51</v>
      </c>
      <c r="F924" s="7">
        <v>615020</v>
      </c>
      <c r="G924" t="str">
        <f>IFERROR(VLOOKUP(F924,[1]GL!$A$2:$B$241,2,0),0)</f>
        <v>TEL&amp;POST-CELLPHONE</v>
      </c>
      <c r="H924" t="s">
        <v>82</v>
      </c>
      <c r="I924" s="5">
        <v>5400</v>
      </c>
    </row>
    <row r="925" spans="1:9" x14ac:dyDescent="0.25">
      <c r="A925">
        <v>1014</v>
      </c>
      <c r="B925" t="s">
        <v>14</v>
      </c>
      <c r="C925">
        <v>127081</v>
      </c>
      <c r="D925" t="s">
        <v>600</v>
      </c>
      <c r="E925" t="s">
        <v>51</v>
      </c>
      <c r="F925" s="7">
        <v>623030</v>
      </c>
      <c r="G925" t="str">
        <f>IFERROR(VLOOKUP(F925,[1]GL!$A$2:$B$241,2,0),0)</f>
        <v>TRADE PROMO- SUPPORT</v>
      </c>
      <c r="H925" t="s">
        <v>82</v>
      </c>
      <c r="I925" s="5">
        <v>880</v>
      </c>
    </row>
    <row r="926" spans="1:9" x14ac:dyDescent="0.25">
      <c r="A926">
        <v>1014</v>
      </c>
      <c r="B926" t="s">
        <v>14</v>
      </c>
      <c r="C926">
        <v>127082</v>
      </c>
      <c r="D926" t="s">
        <v>601</v>
      </c>
      <c r="E926" t="s">
        <v>51</v>
      </c>
      <c r="F926" s="7">
        <v>614020</v>
      </c>
      <c r="G926" t="str">
        <f>IFERROR(VLOOKUP(F926,[1]GL!$A$2:$B$241,2,0),0)</f>
        <v>BUSINESS TAXES</v>
      </c>
      <c r="H926" t="s">
        <v>82</v>
      </c>
      <c r="I926" s="5">
        <v>52000</v>
      </c>
    </row>
    <row r="927" spans="1:9" x14ac:dyDescent="0.25">
      <c r="A927">
        <v>1014</v>
      </c>
      <c r="B927" t="s">
        <v>14</v>
      </c>
      <c r="C927">
        <v>127082</v>
      </c>
      <c r="D927" t="s">
        <v>601</v>
      </c>
      <c r="E927" t="s">
        <v>51</v>
      </c>
      <c r="F927" s="7">
        <v>618090</v>
      </c>
      <c r="G927" t="str">
        <f>IFERROR(VLOOKUP(F927,[1]GL!$A$2:$B$241,2,0),0)</f>
        <v>CONTRACT LABOR-CREW</v>
      </c>
      <c r="H927" t="s">
        <v>82</v>
      </c>
      <c r="I927" s="5">
        <v>316262.49</v>
      </c>
    </row>
    <row r="928" spans="1:9" x14ac:dyDescent="0.25">
      <c r="A928">
        <v>1014</v>
      </c>
      <c r="B928" t="s">
        <v>14</v>
      </c>
      <c r="C928">
        <v>127082</v>
      </c>
      <c r="D928" t="s">
        <v>601</v>
      </c>
      <c r="E928" t="s">
        <v>51</v>
      </c>
      <c r="F928" s="7">
        <v>618100</v>
      </c>
      <c r="G928" t="str">
        <f>IFERROR(VLOOKUP(F928,[1]GL!$A$2:$B$241,2,0),0)</f>
        <v>CONTRACT LABOR - CREW OVERTIME</v>
      </c>
      <c r="H928" t="s">
        <v>82</v>
      </c>
      <c r="I928" s="5">
        <v>108885.36</v>
      </c>
    </row>
    <row r="929" spans="1:9" x14ac:dyDescent="0.25">
      <c r="A929">
        <v>1014</v>
      </c>
      <c r="B929" t="s">
        <v>14</v>
      </c>
      <c r="C929">
        <v>127082</v>
      </c>
      <c r="D929" t="s">
        <v>601</v>
      </c>
      <c r="E929" t="s">
        <v>51</v>
      </c>
      <c r="F929" s="7">
        <v>630050</v>
      </c>
      <c r="G929" t="str">
        <f>IFERROR(VLOOKUP(F929,[1]GL!$A$2:$B$241,2,0),0)</f>
        <v>DEPRECIATION EXP. - LEASEHOLD IMPROVEMENTS</v>
      </c>
      <c r="H929" t="s">
        <v>82</v>
      </c>
      <c r="I929" s="5">
        <v>43137.89</v>
      </c>
    </row>
    <row r="930" spans="1:9" x14ac:dyDescent="0.25">
      <c r="A930">
        <v>1014</v>
      </c>
      <c r="B930" t="s">
        <v>14</v>
      </c>
      <c r="C930">
        <v>127082</v>
      </c>
      <c r="D930" t="s">
        <v>601</v>
      </c>
      <c r="E930" t="s">
        <v>51</v>
      </c>
      <c r="F930" s="7">
        <v>630130</v>
      </c>
      <c r="G930" t="str">
        <f>IFERROR(VLOOKUP(F930,[1]GL!$A$2:$B$241,2,0),0)</f>
        <v>DEPRECIATION EXP. - STORE EQUIPMENT</v>
      </c>
      <c r="H930" t="s">
        <v>82</v>
      </c>
      <c r="I930" s="5">
        <v>12229.68</v>
      </c>
    </row>
    <row r="931" spans="1:9" x14ac:dyDescent="0.25">
      <c r="A931">
        <v>1014</v>
      </c>
      <c r="B931" t="s">
        <v>14</v>
      </c>
      <c r="C931">
        <v>127082</v>
      </c>
      <c r="D931" t="s">
        <v>601</v>
      </c>
      <c r="E931" t="s">
        <v>51</v>
      </c>
      <c r="F931" s="7">
        <v>613030</v>
      </c>
      <c r="G931" t="str">
        <f>IFERROR(VLOOKUP(F931,[1]GL!$A$2:$B$241,2,0),0)</f>
        <v>FACTORY &amp; FARM SUPPLIES-FIXED</v>
      </c>
      <c r="H931" t="s">
        <v>82</v>
      </c>
      <c r="I931" s="5">
        <v>-800</v>
      </c>
    </row>
    <row r="932" spans="1:9" x14ac:dyDescent="0.25">
      <c r="A932">
        <v>1014</v>
      </c>
      <c r="B932" t="s">
        <v>14</v>
      </c>
      <c r="C932">
        <v>127082</v>
      </c>
      <c r="D932" t="s">
        <v>601</v>
      </c>
      <c r="E932" t="s">
        <v>51</v>
      </c>
      <c r="F932" s="7">
        <v>640980</v>
      </c>
      <c r="G932" t="str">
        <f>IFERROR(VLOOKUP(F932,[1]GL!$A$2:$B$241,2,0),0)</f>
        <v>FIXED FREIGHT CHARGES</v>
      </c>
      <c r="H932" t="s">
        <v>82</v>
      </c>
      <c r="I932" s="5">
        <v>47786</v>
      </c>
    </row>
    <row r="933" spans="1:9" x14ac:dyDescent="0.25">
      <c r="A933">
        <v>1014</v>
      </c>
      <c r="B933" t="s">
        <v>14</v>
      </c>
      <c r="C933">
        <v>127082</v>
      </c>
      <c r="D933" t="s">
        <v>601</v>
      </c>
      <c r="E933" t="s">
        <v>51</v>
      </c>
      <c r="F933" s="7">
        <v>618140</v>
      </c>
      <c r="G933" t="str">
        <f>IFERROR(VLOOKUP(F933,[1]GL!$A$2:$B$241,2,0),0)</f>
        <v>HAZARD PAY - CREW</v>
      </c>
      <c r="H933" t="s">
        <v>82</v>
      </c>
      <c r="I933" s="5">
        <v>24312.46</v>
      </c>
    </row>
    <row r="934" spans="1:9" x14ac:dyDescent="0.25">
      <c r="A934">
        <v>1014</v>
      </c>
      <c r="B934" t="s">
        <v>14</v>
      </c>
      <c r="C934">
        <v>127082</v>
      </c>
      <c r="D934" t="s">
        <v>601</v>
      </c>
      <c r="E934" t="s">
        <v>51</v>
      </c>
      <c r="F934" s="7">
        <v>640050</v>
      </c>
      <c r="G934" t="str">
        <f>IFERROR(VLOOKUP(F934,[1]GL!$A$2:$B$241,2,0),0)</f>
        <v>LWP- ELECTRICITY</v>
      </c>
      <c r="H934" t="s">
        <v>82</v>
      </c>
      <c r="I934" s="5">
        <v>73609.17</v>
      </c>
    </row>
    <row r="935" spans="1:9" x14ac:dyDescent="0.25">
      <c r="A935">
        <v>1014</v>
      </c>
      <c r="B935" t="s">
        <v>14</v>
      </c>
      <c r="C935">
        <v>127082</v>
      </c>
      <c r="D935" t="s">
        <v>601</v>
      </c>
      <c r="E935" t="s">
        <v>51</v>
      </c>
      <c r="F935" s="7">
        <v>640060</v>
      </c>
      <c r="G935" t="str">
        <f>IFERROR(VLOOKUP(F935,[1]GL!$A$2:$B$241,2,0),0)</f>
        <v>LWP- WATER</v>
      </c>
      <c r="H935" t="s">
        <v>82</v>
      </c>
      <c r="I935" s="5">
        <v>11131.25</v>
      </c>
    </row>
    <row r="936" spans="1:9" x14ac:dyDescent="0.25">
      <c r="A936">
        <v>1014</v>
      </c>
      <c r="B936" t="s">
        <v>14</v>
      </c>
      <c r="C936">
        <v>127082</v>
      </c>
      <c r="D936" t="s">
        <v>601</v>
      </c>
      <c r="E936" t="s">
        <v>51</v>
      </c>
      <c r="F936" s="7">
        <v>618060</v>
      </c>
      <c r="G936" t="str">
        <f>IFERROR(VLOOKUP(F936,[1]GL!$A$2:$B$241,2,0),0)</f>
        <v>PEST CONTROL</v>
      </c>
      <c r="H936" t="s">
        <v>82</v>
      </c>
      <c r="I936" s="5">
        <v>5000</v>
      </c>
    </row>
    <row r="937" spans="1:9" x14ac:dyDescent="0.25">
      <c r="A937">
        <v>1014</v>
      </c>
      <c r="B937" t="s">
        <v>14</v>
      </c>
      <c r="C937">
        <v>127082</v>
      </c>
      <c r="D937" t="s">
        <v>601</v>
      </c>
      <c r="E937" t="s">
        <v>51</v>
      </c>
      <c r="F937" s="7">
        <v>616030</v>
      </c>
      <c r="G937" t="str">
        <f>IFERROR(VLOOKUP(F937,[1]GL!$A$2:$B$241,2,0),0)</f>
        <v>PHOTOCOPYING/PRINTING SERVICES</v>
      </c>
      <c r="H937" t="s">
        <v>82</v>
      </c>
      <c r="I937" s="5">
        <v>539</v>
      </c>
    </row>
    <row r="938" spans="1:9" x14ac:dyDescent="0.25">
      <c r="A938">
        <v>1014</v>
      </c>
      <c r="B938" t="s">
        <v>14</v>
      </c>
      <c r="C938">
        <v>127082</v>
      </c>
      <c r="D938" t="s">
        <v>601</v>
      </c>
      <c r="E938" t="s">
        <v>51</v>
      </c>
      <c r="F938" s="7">
        <v>640210</v>
      </c>
      <c r="G938" t="str">
        <f>IFERROR(VLOOKUP(F938,[1]GL!$A$2:$B$241,2,0),0)</f>
        <v>REPAIRS &amp; MAINT.- OTHERS</v>
      </c>
      <c r="H938" t="s">
        <v>82</v>
      </c>
      <c r="I938" s="5">
        <v>18731.78</v>
      </c>
    </row>
    <row r="939" spans="1:9" x14ac:dyDescent="0.25">
      <c r="A939">
        <v>1014</v>
      </c>
      <c r="B939" t="s">
        <v>14</v>
      </c>
      <c r="C939">
        <v>127082</v>
      </c>
      <c r="D939" t="s">
        <v>601</v>
      </c>
      <c r="E939" t="s">
        <v>51</v>
      </c>
      <c r="F939" s="7">
        <v>613050</v>
      </c>
      <c r="G939" t="str">
        <f>IFERROR(VLOOKUP(F939,[1]GL!$A$2:$B$241,2,0),0)</f>
        <v>REGISTRATION FEE</v>
      </c>
      <c r="H939" t="s">
        <v>82</v>
      </c>
      <c r="I939" s="5">
        <v>500</v>
      </c>
    </row>
    <row r="940" spans="1:9" x14ac:dyDescent="0.25">
      <c r="A940">
        <v>1014</v>
      </c>
      <c r="B940" t="s">
        <v>14</v>
      </c>
      <c r="C940">
        <v>127082</v>
      </c>
      <c r="D940" t="s">
        <v>601</v>
      </c>
      <c r="E940" t="s">
        <v>51</v>
      </c>
      <c r="F940" s="7">
        <v>618080</v>
      </c>
      <c r="G940" t="str">
        <f>IFERROR(VLOOKUP(F940,[1]GL!$A$2:$B$241,2,0),0)</f>
        <v>REMITTANCE CHARGES</v>
      </c>
      <c r="H940" t="s">
        <v>82</v>
      </c>
      <c r="I940" s="5">
        <v>15120</v>
      </c>
    </row>
    <row r="941" spans="1:9" x14ac:dyDescent="0.25">
      <c r="A941">
        <v>1014</v>
      </c>
      <c r="B941" t="s">
        <v>14</v>
      </c>
      <c r="C941">
        <v>127082</v>
      </c>
      <c r="D941" t="s">
        <v>601</v>
      </c>
      <c r="E941" t="s">
        <v>51</v>
      </c>
      <c r="F941" s="7">
        <v>611060</v>
      </c>
      <c r="G941" t="str">
        <f>IFERROR(VLOOKUP(F941,[1]GL!$A$2:$B$241,2,0),0)</f>
        <v>RENT EXPENSE - STORE</v>
      </c>
      <c r="H941" t="s">
        <v>82</v>
      </c>
      <c r="I941" s="5">
        <v>194586.86</v>
      </c>
    </row>
    <row r="942" spans="1:9" x14ac:dyDescent="0.25">
      <c r="A942">
        <v>1014</v>
      </c>
      <c r="B942" t="s">
        <v>14</v>
      </c>
      <c r="C942">
        <v>127082</v>
      </c>
      <c r="D942" t="s">
        <v>601</v>
      </c>
      <c r="E942" t="s">
        <v>51</v>
      </c>
      <c r="F942" s="7">
        <v>600010</v>
      </c>
      <c r="G942" t="str">
        <f>IFERROR(VLOOKUP(F942,[1]GL!$A$2:$B$241,2,0),0)</f>
        <v>S&amp;W- BASIC PAY</v>
      </c>
      <c r="H942" t="s">
        <v>82</v>
      </c>
      <c r="I942" s="5">
        <v>0</v>
      </c>
    </row>
    <row r="943" spans="1:9" x14ac:dyDescent="0.25">
      <c r="A943">
        <v>1014</v>
      </c>
      <c r="B943" t="s">
        <v>14</v>
      </c>
      <c r="C943">
        <v>127082</v>
      </c>
      <c r="D943" t="s">
        <v>601</v>
      </c>
      <c r="E943" t="s">
        <v>51</v>
      </c>
      <c r="F943" s="7">
        <v>600120</v>
      </c>
      <c r="G943" t="str">
        <f>IFERROR(VLOOKUP(F943,[1]GL!$A$2:$B$241,2,0),0)</f>
        <v>S&amp;W- COMMISSION &amp; INCENTIVES</v>
      </c>
      <c r="H943" t="s">
        <v>82</v>
      </c>
      <c r="I943" s="5">
        <v>4253</v>
      </c>
    </row>
    <row r="944" spans="1:9" x14ac:dyDescent="0.25">
      <c r="A944">
        <v>1014</v>
      </c>
      <c r="B944" t="s">
        <v>14</v>
      </c>
      <c r="C944">
        <v>127082</v>
      </c>
      <c r="D944" t="s">
        <v>601</v>
      </c>
      <c r="E944" t="s">
        <v>51</v>
      </c>
      <c r="F944" s="7">
        <v>618110</v>
      </c>
      <c r="G944" t="str">
        <f>IFERROR(VLOOKUP(F944,[1]GL!$A$2:$B$241,2,0),0)</f>
        <v>SALES INCENTIVES - CREW</v>
      </c>
      <c r="H944" t="s">
        <v>82</v>
      </c>
      <c r="I944" s="5">
        <v>9196.2000000000007</v>
      </c>
    </row>
    <row r="945" spans="1:9" x14ac:dyDescent="0.25">
      <c r="A945">
        <v>1014</v>
      </c>
      <c r="B945" t="s">
        <v>14</v>
      </c>
      <c r="C945">
        <v>127082</v>
      </c>
      <c r="D945" t="s">
        <v>601</v>
      </c>
      <c r="E945" t="s">
        <v>51</v>
      </c>
      <c r="F945" s="7">
        <v>640090</v>
      </c>
      <c r="G945" t="str">
        <f>IFERROR(VLOOKUP(F945,[1]GL!$A$2:$B$241,2,0),0)</f>
        <v>SAMPLING EXPENSES</v>
      </c>
      <c r="H945" t="s">
        <v>82</v>
      </c>
      <c r="I945" s="5">
        <v>590</v>
      </c>
    </row>
    <row r="946" spans="1:9" x14ac:dyDescent="0.25">
      <c r="A946">
        <v>1014</v>
      </c>
      <c r="B946" t="s">
        <v>14</v>
      </c>
      <c r="C946">
        <v>127082</v>
      </c>
      <c r="D946" t="s">
        <v>601</v>
      </c>
      <c r="E946" t="s">
        <v>51</v>
      </c>
      <c r="F946" s="7">
        <v>613020</v>
      </c>
      <c r="G946" t="str">
        <f>IFERROR(VLOOKUP(F946,[1]GL!$A$2:$B$241,2,0),0)</f>
        <v>STORE SUPPLIES</v>
      </c>
      <c r="H946" t="s">
        <v>82</v>
      </c>
      <c r="I946" s="5">
        <v>41632.18</v>
      </c>
    </row>
    <row r="947" spans="1:9" x14ac:dyDescent="0.25">
      <c r="A947">
        <v>1014</v>
      </c>
      <c r="B947" t="s">
        <v>14</v>
      </c>
      <c r="C947">
        <v>127082</v>
      </c>
      <c r="D947" t="s">
        <v>601</v>
      </c>
      <c r="E947" t="s">
        <v>51</v>
      </c>
      <c r="F947" s="7">
        <v>615030</v>
      </c>
      <c r="G947" t="str">
        <f>IFERROR(VLOOKUP(F947,[1]GL!$A$2:$B$241,2,0),0)</f>
        <v>TEL&amp;POST-INTERNET FEES</v>
      </c>
      <c r="H947" t="s">
        <v>82</v>
      </c>
      <c r="I947" s="5">
        <v>389.25</v>
      </c>
    </row>
    <row r="948" spans="1:9" x14ac:dyDescent="0.25">
      <c r="A948">
        <v>1014</v>
      </c>
      <c r="B948" t="s">
        <v>14</v>
      </c>
      <c r="C948">
        <v>127082</v>
      </c>
      <c r="D948" t="s">
        <v>601</v>
      </c>
      <c r="E948" t="s">
        <v>51</v>
      </c>
      <c r="F948" s="7">
        <v>615020</v>
      </c>
      <c r="G948" t="str">
        <f>IFERROR(VLOOKUP(F948,[1]GL!$A$2:$B$241,2,0),0)</f>
        <v>TEL&amp;POST-CELLPHONE</v>
      </c>
      <c r="H948" t="s">
        <v>82</v>
      </c>
      <c r="I948" s="5">
        <v>5946.72</v>
      </c>
    </row>
    <row r="949" spans="1:9" x14ac:dyDescent="0.25">
      <c r="A949">
        <v>1014</v>
      </c>
      <c r="B949" t="s">
        <v>14</v>
      </c>
      <c r="C949">
        <v>127086</v>
      </c>
      <c r="D949" t="s">
        <v>602</v>
      </c>
      <c r="E949" t="s">
        <v>51</v>
      </c>
      <c r="F949" s="7">
        <v>614020</v>
      </c>
      <c r="G949" t="str">
        <f>IFERROR(VLOOKUP(F949,[1]GL!$A$2:$B$241,2,0),0)</f>
        <v>BUSINESS TAXES</v>
      </c>
      <c r="H949" t="s">
        <v>82</v>
      </c>
      <c r="I949" s="5">
        <v>35622.199999999997</v>
      </c>
    </row>
    <row r="950" spans="1:9" x14ac:dyDescent="0.25">
      <c r="A950">
        <v>1014</v>
      </c>
      <c r="B950" t="s">
        <v>14</v>
      </c>
      <c r="C950">
        <v>127086</v>
      </c>
      <c r="D950" t="s">
        <v>602</v>
      </c>
      <c r="E950" t="s">
        <v>51</v>
      </c>
      <c r="F950" s="7">
        <v>618090</v>
      </c>
      <c r="G950" t="str">
        <f>IFERROR(VLOOKUP(F950,[1]GL!$A$2:$B$241,2,0),0)</f>
        <v>CONTRACT LABOR-CREW</v>
      </c>
      <c r="H950" t="s">
        <v>82</v>
      </c>
      <c r="I950" s="5">
        <v>170699.99</v>
      </c>
    </row>
    <row r="951" spans="1:9" x14ac:dyDescent="0.25">
      <c r="A951">
        <v>1014</v>
      </c>
      <c r="B951" t="s">
        <v>14</v>
      </c>
      <c r="C951">
        <v>127086</v>
      </c>
      <c r="D951" t="s">
        <v>602</v>
      </c>
      <c r="E951" t="s">
        <v>51</v>
      </c>
      <c r="F951" s="7">
        <v>618100</v>
      </c>
      <c r="G951" t="str">
        <f>IFERROR(VLOOKUP(F951,[1]GL!$A$2:$B$241,2,0),0)</f>
        <v>CONTRACT LABOR - CREW OVERTIME</v>
      </c>
      <c r="H951" t="s">
        <v>82</v>
      </c>
      <c r="I951" s="5">
        <v>49519.19</v>
      </c>
    </row>
    <row r="952" spans="1:9" x14ac:dyDescent="0.25">
      <c r="A952">
        <v>1014</v>
      </c>
      <c r="B952" t="s">
        <v>14</v>
      </c>
      <c r="C952">
        <v>127086</v>
      </c>
      <c r="D952" t="s">
        <v>602</v>
      </c>
      <c r="E952" t="s">
        <v>51</v>
      </c>
      <c r="F952" s="7">
        <v>630050</v>
      </c>
      <c r="G952" t="str">
        <f>IFERROR(VLOOKUP(F952,[1]GL!$A$2:$B$241,2,0),0)</f>
        <v>DEPRECIATION EXP. - LEASEHOLD IMPROVEMENTS</v>
      </c>
      <c r="H952" t="s">
        <v>82</v>
      </c>
      <c r="I952" s="5">
        <v>8105.08</v>
      </c>
    </row>
    <row r="953" spans="1:9" x14ac:dyDescent="0.25">
      <c r="A953">
        <v>1014</v>
      </c>
      <c r="B953" t="s">
        <v>14</v>
      </c>
      <c r="C953">
        <v>127086</v>
      </c>
      <c r="D953" t="s">
        <v>602</v>
      </c>
      <c r="E953" t="s">
        <v>51</v>
      </c>
      <c r="F953" s="7">
        <v>630130</v>
      </c>
      <c r="G953" t="str">
        <f>IFERROR(VLOOKUP(F953,[1]GL!$A$2:$B$241,2,0),0)</f>
        <v>DEPRECIATION EXP. - STORE EQUIPMENT</v>
      </c>
      <c r="H953" t="s">
        <v>82</v>
      </c>
      <c r="I953" s="5">
        <v>2600</v>
      </c>
    </row>
    <row r="954" spans="1:9" x14ac:dyDescent="0.25">
      <c r="A954">
        <v>1014</v>
      </c>
      <c r="B954" t="s">
        <v>14</v>
      </c>
      <c r="C954">
        <v>127086</v>
      </c>
      <c r="D954" t="s">
        <v>602</v>
      </c>
      <c r="E954" t="s">
        <v>51</v>
      </c>
      <c r="F954" s="7">
        <v>613030</v>
      </c>
      <c r="G954" t="str">
        <f>IFERROR(VLOOKUP(F954,[1]GL!$A$2:$B$241,2,0),0)</f>
        <v>FACTORY &amp; FARM SUPPLIES-FIXED</v>
      </c>
      <c r="H954" t="s">
        <v>82</v>
      </c>
      <c r="I954" s="5">
        <v>-100</v>
      </c>
    </row>
    <row r="955" spans="1:9" x14ac:dyDescent="0.25">
      <c r="A955">
        <v>1014</v>
      </c>
      <c r="B955" t="s">
        <v>14</v>
      </c>
      <c r="C955">
        <v>127086</v>
      </c>
      <c r="D955" t="s">
        <v>602</v>
      </c>
      <c r="E955" t="s">
        <v>51</v>
      </c>
      <c r="F955" s="7">
        <v>640980</v>
      </c>
      <c r="G955" t="str">
        <f>IFERROR(VLOOKUP(F955,[1]GL!$A$2:$B$241,2,0),0)</f>
        <v>FIXED FREIGHT CHARGES</v>
      </c>
      <c r="H955" t="s">
        <v>82</v>
      </c>
      <c r="I955" s="5">
        <v>13521.75</v>
      </c>
    </row>
    <row r="956" spans="1:9" x14ac:dyDescent="0.25">
      <c r="A956">
        <v>1014</v>
      </c>
      <c r="B956" t="s">
        <v>14</v>
      </c>
      <c r="C956">
        <v>127086</v>
      </c>
      <c r="D956" t="s">
        <v>602</v>
      </c>
      <c r="E956" t="s">
        <v>51</v>
      </c>
      <c r="F956" s="7">
        <v>618140</v>
      </c>
      <c r="G956" t="str">
        <f>IFERROR(VLOOKUP(F956,[1]GL!$A$2:$B$241,2,0),0)</f>
        <v>HAZARD PAY - CREW</v>
      </c>
      <c r="H956" t="s">
        <v>82</v>
      </c>
      <c r="I956" s="5">
        <v>1796.88</v>
      </c>
    </row>
    <row r="957" spans="1:9" x14ac:dyDescent="0.25">
      <c r="A957">
        <v>1014</v>
      </c>
      <c r="B957" t="s">
        <v>14</v>
      </c>
      <c r="C957">
        <v>127086</v>
      </c>
      <c r="D957" t="s">
        <v>602</v>
      </c>
      <c r="E957" t="s">
        <v>51</v>
      </c>
      <c r="F957" s="7">
        <v>640050</v>
      </c>
      <c r="G957" t="str">
        <f>IFERROR(VLOOKUP(F957,[1]GL!$A$2:$B$241,2,0),0)</f>
        <v>LWP- ELECTRICITY</v>
      </c>
      <c r="H957" t="s">
        <v>82</v>
      </c>
      <c r="I957" s="5">
        <v>75794.75</v>
      </c>
    </row>
    <row r="958" spans="1:9" x14ac:dyDescent="0.25">
      <c r="A958">
        <v>1014</v>
      </c>
      <c r="B958" t="s">
        <v>14</v>
      </c>
      <c r="C958">
        <v>127086</v>
      </c>
      <c r="D958" t="s">
        <v>602</v>
      </c>
      <c r="E958" t="s">
        <v>51</v>
      </c>
      <c r="F958" s="7">
        <v>640060</v>
      </c>
      <c r="G958" t="str">
        <f>IFERROR(VLOOKUP(F958,[1]GL!$A$2:$B$241,2,0),0)</f>
        <v>LWP- WATER</v>
      </c>
      <c r="H958" t="s">
        <v>82</v>
      </c>
      <c r="I958" s="5">
        <v>4487</v>
      </c>
    </row>
    <row r="959" spans="1:9" x14ac:dyDescent="0.25">
      <c r="A959">
        <v>1014</v>
      </c>
      <c r="B959" t="s">
        <v>14</v>
      </c>
      <c r="C959">
        <v>127086</v>
      </c>
      <c r="D959" t="s">
        <v>602</v>
      </c>
      <c r="E959" t="s">
        <v>51</v>
      </c>
      <c r="F959" s="7">
        <v>618060</v>
      </c>
      <c r="G959" t="str">
        <f>IFERROR(VLOOKUP(F959,[1]GL!$A$2:$B$241,2,0),0)</f>
        <v>PEST CONTROL</v>
      </c>
      <c r="H959" t="s">
        <v>82</v>
      </c>
      <c r="I959" s="5">
        <v>4000</v>
      </c>
    </row>
    <row r="960" spans="1:9" x14ac:dyDescent="0.25">
      <c r="A960">
        <v>1014</v>
      </c>
      <c r="B960" t="s">
        <v>14</v>
      </c>
      <c r="C960">
        <v>127086</v>
      </c>
      <c r="D960" t="s">
        <v>602</v>
      </c>
      <c r="E960" t="s">
        <v>51</v>
      </c>
      <c r="F960" s="7">
        <v>616030</v>
      </c>
      <c r="G960" t="str">
        <f>IFERROR(VLOOKUP(F960,[1]GL!$A$2:$B$241,2,0),0)</f>
        <v>PHOTOCOPYING/PRINTING SERVICES</v>
      </c>
      <c r="H960" t="s">
        <v>82</v>
      </c>
      <c r="I960" s="5">
        <v>539</v>
      </c>
    </row>
    <row r="961" spans="1:9" x14ac:dyDescent="0.25">
      <c r="A961">
        <v>1014</v>
      </c>
      <c r="B961" t="s">
        <v>14</v>
      </c>
      <c r="C961">
        <v>127086</v>
      </c>
      <c r="D961" t="s">
        <v>602</v>
      </c>
      <c r="E961" t="s">
        <v>51</v>
      </c>
      <c r="F961" s="7">
        <v>640210</v>
      </c>
      <c r="G961" t="str">
        <f>IFERROR(VLOOKUP(F961,[1]GL!$A$2:$B$241,2,0),0)</f>
        <v>REPAIRS &amp; MAINT.- OTHERS</v>
      </c>
      <c r="H961" t="s">
        <v>82</v>
      </c>
      <c r="I961" s="5">
        <v>10512.54</v>
      </c>
    </row>
    <row r="962" spans="1:9" x14ac:dyDescent="0.25">
      <c r="A962">
        <v>1014</v>
      </c>
      <c r="B962" t="s">
        <v>14</v>
      </c>
      <c r="C962">
        <v>127086</v>
      </c>
      <c r="D962" t="s">
        <v>602</v>
      </c>
      <c r="E962" t="s">
        <v>51</v>
      </c>
      <c r="F962" s="7">
        <v>613050</v>
      </c>
      <c r="G962" t="str">
        <f>IFERROR(VLOOKUP(F962,[1]GL!$A$2:$B$241,2,0),0)</f>
        <v>REGISTRATION FEE</v>
      </c>
      <c r="H962" t="s">
        <v>82</v>
      </c>
      <c r="I962" s="5">
        <v>500</v>
      </c>
    </row>
    <row r="963" spans="1:9" x14ac:dyDescent="0.25">
      <c r="A963">
        <v>1014</v>
      </c>
      <c r="B963" t="s">
        <v>14</v>
      </c>
      <c r="C963">
        <v>127086</v>
      </c>
      <c r="D963" t="s">
        <v>602</v>
      </c>
      <c r="E963" t="s">
        <v>51</v>
      </c>
      <c r="F963" s="7">
        <v>618080</v>
      </c>
      <c r="G963" t="str">
        <f>IFERROR(VLOOKUP(F963,[1]GL!$A$2:$B$241,2,0),0)</f>
        <v>REMITTANCE CHARGES</v>
      </c>
      <c r="H963" t="s">
        <v>82</v>
      </c>
      <c r="I963" s="5">
        <v>12320</v>
      </c>
    </row>
    <row r="964" spans="1:9" x14ac:dyDescent="0.25">
      <c r="A964">
        <v>1014</v>
      </c>
      <c r="B964" t="s">
        <v>14</v>
      </c>
      <c r="C964">
        <v>127086</v>
      </c>
      <c r="D964" t="s">
        <v>602</v>
      </c>
      <c r="E964" t="s">
        <v>51</v>
      </c>
      <c r="F964" s="7">
        <v>611060</v>
      </c>
      <c r="G964" t="str">
        <f>IFERROR(VLOOKUP(F964,[1]GL!$A$2:$B$241,2,0),0)</f>
        <v>RENT EXPENSE - STORE</v>
      </c>
      <c r="H964" t="s">
        <v>82</v>
      </c>
      <c r="I964" s="5">
        <v>100485.96</v>
      </c>
    </row>
    <row r="965" spans="1:9" x14ac:dyDescent="0.25">
      <c r="A965">
        <v>1014</v>
      </c>
      <c r="B965" t="s">
        <v>14</v>
      </c>
      <c r="C965">
        <v>127086</v>
      </c>
      <c r="D965" t="s">
        <v>602</v>
      </c>
      <c r="E965" t="s">
        <v>51</v>
      </c>
      <c r="F965" s="7">
        <v>600010</v>
      </c>
      <c r="G965" t="str">
        <f>IFERROR(VLOOKUP(F965,[1]GL!$A$2:$B$241,2,0),0)</f>
        <v>S&amp;W- BASIC PAY</v>
      </c>
      <c r="H965" t="s">
        <v>82</v>
      </c>
      <c r="I965" s="5">
        <v>0</v>
      </c>
    </row>
    <row r="966" spans="1:9" x14ac:dyDescent="0.25">
      <c r="A966">
        <v>1014</v>
      </c>
      <c r="B966" t="s">
        <v>14</v>
      </c>
      <c r="C966">
        <v>127086</v>
      </c>
      <c r="D966" t="s">
        <v>602</v>
      </c>
      <c r="E966" t="s">
        <v>51</v>
      </c>
      <c r="F966" s="7">
        <v>600120</v>
      </c>
      <c r="G966" t="str">
        <f>IFERROR(VLOOKUP(F966,[1]GL!$A$2:$B$241,2,0),0)</f>
        <v>S&amp;W- COMMISSION &amp; INCENTIVES</v>
      </c>
      <c r="H966" t="s">
        <v>82</v>
      </c>
      <c r="I966" s="5">
        <v>1369</v>
      </c>
    </row>
    <row r="967" spans="1:9" x14ac:dyDescent="0.25">
      <c r="A967">
        <v>1014</v>
      </c>
      <c r="B967" t="s">
        <v>14</v>
      </c>
      <c r="C967">
        <v>127086</v>
      </c>
      <c r="D967" t="s">
        <v>602</v>
      </c>
      <c r="E967" t="s">
        <v>51</v>
      </c>
      <c r="F967" s="7">
        <v>618110</v>
      </c>
      <c r="G967" t="str">
        <f>IFERROR(VLOOKUP(F967,[1]GL!$A$2:$B$241,2,0),0)</f>
        <v>SALES INCENTIVES - CREW</v>
      </c>
      <c r="H967" t="s">
        <v>82</v>
      </c>
      <c r="I967" s="5">
        <v>4520.6000000000004</v>
      </c>
    </row>
    <row r="968" spans="1:9" x14ac:dyDescent="0.25">
      <c r="A968">
        <v>1014</v>
      </c>
      <c r="B968" t="s">
        <v>14</v>
      </c>
      <c r="C968">
        <v>127086</v>
      </c>
      <c r="D968" t="s">
        <v>602</v>
      </c>
      <c r="E968" t="s">
        <v>51</v>
      </c>
      <c r="F968" s="7">
        <v>640090</v>
      </c>
      <c r="G968" t="str">
        <f>IFERROR(VLOOKUP(F968,[1]GL!$A$2:$B$241,2,0),0)</f>
        <v>SAMPLING EXPENSES</v>
      </c>
      <c r="H968" t="s">
        <v>82</v>
      </c>
      <c r="I968" s="5">
        <v>1619</v>
      </c>
    </row>
    <row r="969" spans="1:9" x14ac:dyDescent="0.25">
      <c r="A969">
        <v>1014</v>
      </c>
      <c r="B969" t="s">
        <v>14</v>
      </c>
      <c r="C969">
        <v>127086</v>
      </c>
      <c r="D969" t="s">
        <v>602</v>
      </c>
      <c r="E969" t="s">
        <v>51</v>
      </c>
      <c r="F969" s="7">
        <v>613020</v>
      </c>
      <c r="G969" t="str">
        <f>IFERROR(VLOOKUP(F969,[1]GL!$A$2:$B$241,2,0),0)</f>
        <v>STORE SUPPLIES</v>
      </c>
      <c r="H969" t="s">
        <v>82</v>
      </c>
      <c r="I969" s="5">
        <v>23804.34</v>
      </c>
    </row>
    <row r="970" spans="1:9" x14ac:dyDescent="0.25">
      <c r="A970">
        <v>1014</v>
      </c>
      <c r="B970" t="s">
        <v>14</v>
      </c>
      <c r="C970">
        <v>127086</v>
      </c>
      <c r="D970" t="s">
        <v>602</v>
      </c>
      <c r="E970" t="s">
        <v>51</v>
      </c>
      <c r="F970" s="7">
        <v>615030</v>
      </c>
      <c r="G970" t="str">
        <f>IFERROR(VLOOKUP(F970,[1]GL!$A$2:$B$241,2,0),0)</f>
        <v>TEL&amp;POST-INTERNET FEES</v>
      </c>
      <c r="H970" t="s">
        <v>82</v>
      </c>
      <c r="I970" s="5">
        <v>0</v>
      </c>
    </row>
    <row r="971" spans="1:9" x14ac:dyDescent="0.25">
      <c r="A971">
        <v>1014</v>
      </c>
      <c r="B971" t="s">
        <v>14</v>
      </c>
      <c r="C971">
        <v>127086</v>
      </c>
      <c r="D971" t="s">
        <v>602</v>
      </c>
      <c r="E971" t="s">
        <v>51</v>
      </c>
      <c r="F971" s="7">
        <v>615020</v>
      </c>
      <c r="G971" t="str">
        <f>IFERROR(VLOOKUP(F971,[1]GL!$A$2:$B$241,2,0),0)</f>
        <v>TEL&amp;POST-CELLPHONE</v>
      </c>
      <c r="H971" t="s">
        <v>82</v>
      </c>
      <c r="I971" s="5">
        <v>5400</v>
      </c>
    </row>
    <row r="972" spans="1:9" x14ac:dyDescent="0.25">
      <c r="A972">
        <v>1014</v>
      </c>
      <c r="B972" t="s">
        <v>14</v>
      </c>
      <c r="C972">
        <v>127087</v>
      </c>
      <c r="D972" t="s">
        <v>603</v>
      </c>
      <c r="E972" t="s">
        <v>51</v>
      </c>
      <c r="F972" s="7">
        <v>614020</v>
      </c>
      <c r="G972" t="str">
        <f>IFERROR(VLOOKUP(F972,[1]GL!$A$2:$B$241,2,0),0)</f>
        <v>BUSINESS TAXES</v>
      </c>
      <c r="H972" t="s">
        <v>82</v>
      </c>
      <c r="I972" s="5">
        <v>33968.42</v>
      </c>
    </row>
    <row r="973" spans="1:9" x14ac:dyDescent="0.25">
      <c r="A973">
        <v>1014</v>
      </c>
      <c r="B973" t="s">
        <v>14</v>
      </c>
      <c r="C973">
        <v>127087</v>
      </c>
      <c r="D973" t="s">
        <v>603</v>
      </c>
      <c r="E973" t="s">
        <v>51</v>
      </c>
      <c r="F973" s="7">
        <v>618090</v>
      </c>
      <c r="G973" t="str">
        <f>IFERROR(VLOOKUP(F973,[1]GL!$A$2:$B$241,2,0),0)</f>
        <v>CONTRACT LABOR-CREW</v>
      </c>
      <c r="H973" t="s">
        <v>82</v>
      </c>
      <c r="I973" s="5">
        <v>180231.24</v>
      </c>
    </row>
    <row r="974" spans="1:9" x14ac:dyDescent="0.25">
      <c r="A974">
        <v>1014</v>
      </c>
      <c r="B974" t="s">
        <v>14</v>
      </c>
      <c r="C974">
        <v>127087</v>
      </c>
      <c r="D974" t="s">
        <v>603</v>
      </c>
      <c r="E974" t="s">
        <v>51</v>
      </c>
      <c r="F974" s="7">
        <v>618100</v>
      </c>
      <c r="G974" t="str">
        <f>IFERROR(VLOOKUP(F974,[1]GL!$A$2:$B$241,2,0),0)</f>
        <v>CONTRACT LABOR - CREW OVERTIME</v>
      </c>
      <c r="H974" t="s">
        <v>82</v>
      </c>
      <c r="I974" s="5">
        <v>59813.77</v>
      </c>
    </row>
    <row r="975" spans="1:9" x14ac:dyDescent="0.25">
      <c r="A975">
        <v>1014</v>
      </c>
      <c r="B975" t="s">
        <v>14</v>
      </c>
      <c r="C975">
        <v>127087</v>
      </c>
      <c r="D975" t="s">
        <v>603</v>
      </c>
      <c r="E975" t="s">
        <v>51</v>
      </c>
      <c r="F975" s="7">
        <v>630050</v>
      </c>
      <c r="G975" t="str">
        <f>IFERROR(VLOOKUP(F975,[1]GL!$A$2:$B$241,2,0),0)</f>
        <v>DEPRECIATION EXP. - LEASEHOLD IMPROVEMENTS</v>
      </c>
      <c r="H975" t="s">
        <v>82</v>
      </c>
      <c r="I975" s="5">
        <v>1418.68</v>
      </c>
    </row>
    <row r="976" spans="1:9" x14ac:dyDescent="0.25">
      <c r="A976">
        <v>1014</v>
      </c>
      <c r="B976" t="s">
        <v>14</v>
      </c>
      <c r="C976">
        <v>127087</v>
      </c>
      <c r="D976" t="s">
        <v>603</v>
      </c>
      <c r="E976" t="s">
        <v>51</v>
      </c>
      <c r="F976" s="7">
        <v>630130</v>
      </c>
      <c r="G976" t="str">
        <f>IFERROR(VLOOKUP(F976,[1]GL!$A$2:$B$241,2,0),0)</f>
        <v>DEPRECIATION EXP. - STORE EQUIPMENT</v>
      </c>
      <c r="H976" t="s">
        <v>82</v>
      </c>
      <c r="I976" s="5">
        <v>18569.39</v>
      </c>
    </row>
    <row r="977" spans="1:9" x14ac:dyDescent="0.25">
      <c r="A977">
        <v>1014</v>
      </c>
      <c r="B977" t="s">
        <v>14</v>
      </c>
      <c r="C977">
        <v>127087</v>
      </c>
      <c r="D977" t="s">
        <v>603</v>
      </c>
      <c r="E977" t="s">
        <v>51</v>
      </c>
      <c r="F977" s="7">
        <v>613030</v>
      </c>
      <c r="G977" t="str">
        <f>IFERROR(VLOOKUP(F977,[1]GL!$A$2:$B$241,2,0),0)</f>
        <v>FACTORY &amp; FARM SUPPLIES-FIXED</v>
      </c>
      <c r="H977" t="s">
        <v>82</v>
      </c>
      <c r="I977" s="5">
        <v>800</v>
      </c>
    </row>
    <row r="978" spans="1:9" x14ac:dyDescent="0.25">
      <c r="A978">
        <v>1014</v>
      </c>
      <c r="B978" t="s">
        <v>14</v>
      </c>
      <c r="C978">
        <v>127087</v>
      </c>
      <c r="D978" t="s">
        <v>603</v>
      </c>
      <c r="E978" t="s">
        <v>51</v>
      </c>
      <c r="F978" s="7">
        <v>640980</v>
      </c>
      <c r="G978" t="str">
        <f>IFERROR(VLOOKUP(F978,[1]GL!$A$2:$B$241,2,0),0)</f>
        <v>FIXED FREIGHT CHARGES</v>
      </c>
      <c r="H978" t="s">
        <v>82</v>
      </c>
      <c r="I978" s="5">
        <v>33119.71</v>
      </c>
    </row>
    <row r="979" spans="1:9" x14ac:dyDescent="0.25">
      <c r="A979">
        <v>1014</v>
      </c>
      <c r="B979" t="s">
        <v>14</v>
      </c>
      <c r="C979">
        <v>127087</v>
      </c>
      <c r="D979" t="s">
        <v>603</v>
      </c>
      <c r="E979" t="s">
        <v>51</v>
      </c>
      <c r="F979" s="7">
        <v>618140</v>
      </c>
      <c r="G979" t="str">
        <f>IFERROR(VLOOKUP(F979,[1]GL!$A$2:$B$241,2,0),0)</f>
        <v>HAZARD PAY - CREW</v>
      </c>
      <c r="H979" t="s">
        <v>82</v>
      </c>
      <c r="I979" s="5">
        <v>4474.0600000000004</v>
      </c>
    </row>
    <row r="980" spans="1:9" x14ac:dyDescent="0.25">
      <c r="A980">
        <v>1014</v>
      </c>
      <c r="B980" t="s">
        <v>14</v>
      </c>
      <c r="C980">
        <v>127087</v>
      </c>
      <c r="D980" t="s">
        <v>603</v>
      </c>
      <c r="E980" t="s">
        <v>51</v>
      </c>
      <c r="F980" s="7">
        <v>619020</v>
      </c>
      <c r="G980" t="str">
        <f>IFERROR(VLOOKUP(F980,[1]GL!$A$2:$B$241,2,0),0)</f>
        <v>INCENTIVES &amp; COMMISSION</v>
      </c>
      <c r="H980" t="s">
        <v>82</v>
      </c>
      <c r="I980" s="5">
        <v>0</v>
      </c>
    </row>
    <row r="981" spans="1:9" x14ac:dyDescent="0.25">
      <c r="A981">
        <v>1014</v>
      </c>
      <c r="B981" t="s">
        <v>14</v>
      </c>
      <c r="C981">
        <v>127087</v>
      </c>
      <c r="D981" t="s">
        <v>603</v>
      </c>
      <c r="E981" t="s">
        <v>51</v>
      </c>
      <c r="F981" s="7">
        <v>640050</v>
      </c>
      <c r="G981" t="str">
        <f>IFERROR(VLOOKUP(F981,[1]GL!$A$2:$B$241,2,0),0)</f>
        <v>LWP- ELECTRICITY</v>
      </c>
      <c r="H981" t="s">
        <v>82</v>
      </c>
      <c r="I981" s="5">
        <v>56697.47</v>
      </c>
    </row>
    <row r="982" spans="1:9" x14ac:dyDescent="0.25">
      <c r="A982">
        <v>1014</v>
      </c>
      <c r="B982" t="s">
        <v>14</v>
      </c>
      <c r="C982">
        <v>127087</v>
      </c>
      <c r="D982" t="s">
        <v>603</v>
      </c>
      <c r="E982" t="s">
        <v>51</v>
      </c>
      <c r="F982" s="7">
        <v>640060</v>
      </c>
      <c r="G982" t="str">
        <f>IFERROR(VLOOKUP(F982,[1]GL!$A$2:$B$241,2,0),0)</f>
        <v>LWP- WATER</v>
      </c>
      <c r="H982" t="s">
        <v>82</v>
      </c>
      <c r="I982" s="5">
        <v>4300</v>
      </c>
    </row>
    <row r="983" spans="1:9" x14ac:dyDescent="0.25">
      <c r="A983">
        <v>1014</v>
      </c>
      <c r="B983" t="s">
        <v>14</v>
      </c>
      <c r="C983">
        <v>127087</v>
      </c>
      <c r="D983" t="s">
        <v>603</v>
      </c>
      <c r="E983" t="s">
        <v>51</v>
      </c>
      <c r="F983" s="7">
        <v>618060</v>
      </c>
      <c r="G983" t="str">
        <f>IFERROR(VLOOKUP(F983,[1]GL!$A$2:$B$241,2,0),0)</f>
        <v>PEST CONTROL</v>
      </c>
      <c r="H983" t="s">
        <v>82</v>
      </c>
      <c r="I983" s="5">
        <v>5000</v>
      </c>
    </row>
    <row r="984" spans="1:9" x14ac:dyDescent="0.25">
      <c r="A984">
        <v>1014</v>
      </c>
      <c r="B984" t="s">
        <v>14</v>
      </c>
      <c r="C984">
        <v>127087</v>
      </c>
      <c r="D984" t="s">
        <v>603</v>
      </c>
      <c r="E984" t="s">
        <v>51</v>
      </c>
      <c r="F984" s="7">
        <v>616030</v>
      </c>
      <c r="G984" t="str">
        <f>IFERROR(VLOOKUP(F984,[1]GL!$A$2:$B$241,2,0),0)</f>
        <v>PHOTOCOPYING/PRINTING SERVICES</v>
      </c>
      <c r="H984" t="s">
        <v>82</v>
      </c>
      <c r="I984" s="5">
        <v>539</v>
      </c>
    </row>
    <row r="985" spans="1:9" x14ac:dyDescent="0.25">
      <c r="A985">
        <v>1014</v>
      </c>
      <c r="B985" t="s">
        <v>14</v>
      </c>
      <c r="C985">
        <v>127087</v>
      </c>
      <c r="D985" t="s">
        <v>603</v>
      </c>
      <c r="E985" t="s">
        <v>51</v>
      </c>
      <c r="F985" s="7">
        <v>640210</v>
      </c>
      <c r="G985" t="str">
        <f>IFERROR(VLOOKUP(F985,[1]GL!$A$2:$B$241,2,0),0)</f>
        <v>REPAIRS &amp; MAINT.- OTHERS</v>
      </c>
      <c r="H985" t="s">
        <v>82</v>
      </c>
      <c r="I985" s="5">
        <v>22021.29</v>
      </c>
    </row>
    <row r="986" spans="1:9" x14ac:dyDescent="0.25">
      <c r="A986">
        <v>1014</v>
      </c>
      <c r="B986" t="s">
        <v>14</v>
      </c>
      <c r="C986">
        <v>127087</v>
      </c>
      <c r="D986" t="s">
        <v>603</v>
      </c>
      <c r="E986" t="s">
        <v>51</v>
      </c>
      <c r="F986" s="7">
        <v>613050</v>
      </c>
      <c r="G986" t="str">
        <f>IFERROR(VLOOKUP(F986,[1]GL!$A$2:$B$241,2,0),0)</f>
        <v>REGISTRATION FEE</v>
      </c>
      <c r="H986" t="s">
        <v>82</v>
      </c>
      <c r="I986" s="5">
        <v>500</v>
      </c>
    </row>
    <row r="987" spans="1:9" x14ac:dyDescent="0.25">
      <c r="A987">
        <v>1014</v>
      </c>
      <c r="B987" t="s">
        <v>14</v>
      </c>
      <c r="C987">
        <v>127087</v>
      </c>
      <c r="D987" t="s">
        <v>603</v>
      </c>
      <c r="E987" t="s">
        <v>51</v>
      </c>
      <c r="F987" s="7">
        <v>618080</v>
      </c>
      <c r="G987" t="str">
        <f>IFERROR(VLOOKUP(F987,[1]GL!$A$2:$B$241,2,0),0)</f>
        <v>REMITTANCE CHARGES</v>
      </c>
      <c r="H987" t="s">
        <v>82</v>
      </c>
      <c r="I987" s="5">
        <v>13080</v>
      </c>
    </row>
    <row r="988" spans="1:9" x14ac:dyDescent="0.25">
      <c r="A988">
        <v>1014</v>
      </c>
      <c r="B988" t="s">
        <v>14</v>
      </c>
      <c r="C988">
        <v>127087</v>
      </c>
      <c r="D988" t="s">
        <v>603</v>
      </c>
      <c r="E988" t="s">
        <v>51</v>
      </c>
      <c r="F988" s="7">
        <v>611060</v>
      </c>
      <c r="G988" t="str">
        <f>IFERROR(VLOOKUP(F988,[1]GL!$A$2:$B$241,2,0),0)</f>
        <v>RENT EXPENSE - STORE</v>
      </c>
      <c r="H988" t="s">
        <v>82</v>
      </c>
      <c r="I988" s="5">
        <v>124560.75</v>
      </c>
    </row>
    <row r="989" spans="1:9" x14ac:dyDescent="0.25">
      <c r="A989">
        <v>1014</v>
      </c>
      <c r="B989" t="s">
        <v>14</v>
      </c>
      <c r="C989">
        <v>127087</v>
      </c>
      <c r="D989" t="s">
        <v>603</v>
      </c>
      <c r="E989" t="s">
        <v>51</v>
      </c>
      <c r="F989" s="7">
        <v>600010</v>
      </c>
      <c r="G989" t="str">
        <f>IFERROR(VLOOKUP(F989,[1]GL!$A$2:$B$241,2,0),0)</f>
        <v>S&amp;W- BASIC PAY</v>
      </c>
      <c r="H989" t="s">
        <v>82</v>
      </c>
      <c r="I989" s="5">
        <v>0</v>
      </c>
    </row>
    <row r="990" spans="1:9" x14ac:dyDescent="0.25">
      <c r="A990">
        <v>1014</v>
      </c>
      <c r="B990" t="s">
        <v>14</v>
      </c>
      <c r="C990">
        <v>127087</v>
      </c>
      <c r="D990" t="s">
        <v>603</v>
      </c>
      <c r="E990" t="s">
        <v>51</v>
      </c>
      <c r="F990" s="7">
        <v>600120</v>
      </c>
      <c r="G990" t="str">
        <f>IFERROR(VLOOKUP(F990,[1]GL!$A$2:$B$241,2,0),0)</f>
        <v>S&amp;W- COMMISSION &amp; INCENTIVES</v>
      </c>
      <c r="H990" t="s">
        <v>82</v>
      </c>
      <c r="I990" s="5">
        <v>1634</v>
      </c>
    </row>
    <row r="991" spans="1:9" x14ac:dyDescent="0.25">
      <c r="A991">
        <v>1014</v>
      </c>
      <c r="B991" t="s">
        <v>14</v>
      </c>
      <c r="C991">
        <v>127087</v>
      </c>
      <c r="D991" t="s">
        <v>603</v>
      </c>
      <c r="E991" t="s">
        <v>51</v>
      </c>
      <c r="F991" s="7">
        <v>618110</v>
      </c>
      <c r="G991" t="str">
        <f>IFERROR(VLOOKUP(F991,[1]GL!$A$2:$B$241,2,0),0)</f>
        <v>SALES INCENTIVES - CREW</v>
      </c>
      <c r="H991" t="s">
        <v>82</v>
      </c>
      <c r="I991" s="5">
        <v>21904</v>
      </c>
    </row>
    <row r="992" spans="1:9" x14ac:dyDescent="0.25">
      <c r="A992">
        <v>1014</v>
      </c>
      <c r="B992" t="s">
        <v>14</v>
      </c>
      <c r="C992">
        <v>127087</v>
      </c>
      <c r="D992" t="s">
        <v>603</v>
      </c>
      <c r="E992" t="s">
        <v>51</v>
      </c>
      <c r="F992" s="7">
        <v>640090</v>
      </c>
      <c r="G992" t="str">
        <f>IFERROR(VLOOKUP(F992,[1]GL!$A$2:$B$241,2,0),0)</f>
        <v>SAMPLING EXPENSES</v>
      </c>
      <c r="H992" t="s">
        <v>82</v>
      </c>
      <c r="I992" s="5">
        <v>594</v>
      </c>
    </row>
    <row r="993" spans="1:9" x14ac:dyDescent="0.25">
      <c r="A993">
        <v>1014</v>
      </c>
      <c r="B993" t="s">
        <v>14</v>
      </c>
      <c r="C993">
        <v>127087</v>
      </c>
      <c r="D993" t="s">
        <v>603</v>
      </c>
      <c r="E993" t="s">
        <v>51</v>
      </c>
      <c r="F993" s="7">
        <v>613020</v>
      </c>
      <c r="G993" t="str">
        <f>IFERROR(VLOOKUP(F993,[1]GL!$A$2:$B$241,2,0),0)</f>
        <v>STORE SUPPLIES</v>
      </c>
      <c r="H993" t="s">
        <v>82</v>
      </c>
      <c r="I993" s="5">
        <v>20164.73</v>
      </c>
    </row>
    <row r="994" spans="1:9" x14ac:dyDescent="0.25">
      <c r="A994">
        <v>1014</v>
      </c>
      <c r="B994" t="s">
        <v>14</v>
      </c>
      <c r="C994">
        <v>127087</v>
      </c>
      <c r="D994" t="s">
        <v>603</v>
      </c>
      <c r="E994" t="s">
        <v>51</v>
      </c>
      <c r="F994" s="7">
        <v>615030</v>
      </c>
      <c r="G994" t="str">
        <f>IFERROR(VLOOKUP(F994,[1]GL!$A$2:$B$241,2,0),0)</f>
        <v>TEL&amp;POST-INTERNET FEES</v>
      </c>
      <c r="H994" t="s">
        <v>82</v>
      </c>
      <c r="I994" s="5">
        <v>0</v>
      </c>
    </row>
    <row r="995" spans="1:9" x14ac:dyDescent="0.25">
      <c r="A995">
        <v>1014</v>
      </c>
      <c r="B995" t="s">
        <v>14</v>
      </c>
      <c r="C995">
        <v>127087</v>
      </c>
      <c r="D995" t="s">
        <v>603</v>
      </c>
      <c r="E995" t="s">
        <v>51</v>
      </c>
      <c r="F995" s="7">
        <v>615020</v>
      </c>
      <c r="G995" t="str">
        <f>IFERROR(VLOOKUP(F995,[1]GL!$A$2:$B$241,2,0),0)</f>
        <v>TEL&amp;POST-CELLPHONE</v>
      </c>
      <c r="H995" t="s">
        <v>82</v>
      </c>
      <c r="I995" s="5">
        <v>5400</v>
      </c>
    </row>
    <row r="996" spans="1:9" x14ac:dyDescent="0.25">
      <c r="A996">
        <v>1014</v>
      </c>
      <c r="B996" t="s">
        <v>14</v>
      </c>
      <c r="C996">
        <v>127090</v>
      </c>
      <c r="D996" t="s">
        <v>604</v>
      </c>
      <c r="E996" t="s">
        <v>51</v>
      </c>
      <c r="F996" s="7">
        <v>614020</v>
      </c>
      <c r="G996" t="str">
        <f>IFERROR(VLOOKUP(F996,[1]GL!$A$2:$B$241,2,0),0)</f>
        <v>BUSINESS TAXES</v>
      </c>
      <c r="H996" t="s">
        <v>82</v>
      </c>
      <c r="I996" s="5">
        <v>22417.59</v>
      </c>
    </row>
    <row r="997" spans="1:9" x14ac:dyDescent="0.25">
      <c r="A997">
        <v>1014</v>
      </c>
      <c r="B997" t="s">
        <v>14</v>
      </c>
      <c r="C997">
        <v>127090</v>
      </c>
      <c r="D997" t="s">
        <v>604</v>
      </c>
      <c r="E997" t="s">
        <v>51</v>
      </c>
      <c r="F997" s="7">
        <v>618090</v>
      </c>
      <c r="G997" t="str">
        <f>IFERROR(VLOOKUP(F997,[1]GL!$A$2:$B$241,2,0),0)</f>
        <v>CONTRACT LABOR-CREW</v>
      </c>
      <c r="H997" t="s">
        <v>82</v>
      </c>
      <c r="I997" s="5">
        <v>186547.59</v>
      </c>
    </row>
    <row r="998" spans="1:9" x14ac:dyDescent="0.25">
      <c r="A998">
        <v>1014</v>
      </c>
      <c r="B998" t="s">
        <v>14</v>
      </c>
      <c r="C998">
        <v>127090</v>
      </c>
      <c r="D998" t="s">
        <v>604</v>
      </c>
      <c r="E998" t="s">
        <v>51</v>
      </c>
      <c r="F998" s="7">
        <v>618100</v>
      </c>
      <c r="G998" t="str">
        <f>IFERROR(VLOOKUP(F998,[1]GL!$A$2:$B$241,2,0),0)</f>
        <v>CONTRACT LABOR - CREW OVERTIME</v>
      </c>
      <c r="H998" t="s">
        <v>82</v>
      </c>
      <c r="I998" s="5">
        <v>62945.3</v>
      </c>
    </row>
    <row r="999" spans="1:9" x14ac:dyDescent="0.25">
      <c r="A999">
        <v>1014</v>
      </c>
      <c r="B999" t="s">
        <v>14</v>
      </c>
      <c r="C999">
        <v>127090</v>
      </c>
      <c r="D999" t="s">
        <v>604</v>
      </c>
      <c r="E999" t="s">
        <v>51</v>
      </c>
      <c r="F999" s="7">
        <v>630130</v>
      </c>
      <c r="G999" t="str">
        <f>IFERROR(VLOOKUP(F999,[1]GL!$A$2:$B$241,2,0),0)</f>
        <v>DEPRECIATION EXP. - STORE EQUIPMENT</v>
      </c>
      <c r="H999" t="s">
        <v>82</v>
      </c>
      <c r="I999" s="5">
        <v>6238.67</v>
      </c>
    </row>
    <row r="1000" spans="1:9" x14ac:dyDescent="0.25">
      <c r="A1000">
        <v>1014</v>
      </c>
      <c r="B1000" t="s">
        <v>14</v>
      </c>
      <c r="C1000">
        <v>127090</v>
      </c>
      <c r="D1000" t="s">
        <v>604</v>
      </c>
      <c r="E1000" t="s">
        <v>51</v>
      </c>
      <c r="F1000" s="7">
        <v>613030</v>
      </c>
      <c r="G1000" t="str">
        <f>IFERROR(VLOOKUP(F1000,[1]GL!$A$2:$B$241,2,0),0)</f>
        <v>FACTORY &amp; FARM SUPPLIES-FIXED</v>
      </c>
      <c r="H1000" t="s">
        <v>82</v>
      </c>
      <c r="I1000" s="5">
        <v>1600</v>
      </c>
    </row>
    <row r="1001" spans="1:9" x14ac:dyDescent="0.25">
      <c r="A1001">
        <v>1014</v>
      </c>
      <c r="B1001" t="s">
        <v>14</v>
      </c>
      <c r="C1001">
        <v>127090</v>
      </c>
      <c r="D1001" t="s">
        <v>604</v>
      </c>
      <c r="E1001" t="s">
        <v>51</v>
      </c>
      <c r="F1001" s="7">
        <v>640980</v>
      </c>
      <c r="G1001" t="str">
        <f>IFERROR(VLOOKUP(F1001,[1]GL!$A$2:$B$241,2,0),0)</f>
        <v>FIXED FREIGHT CHARGES</v>
      </c>
      <c r="H1001" t="s">
        <v>82</v>
      </c>
      <c r="I1001" s="5">
        <v>21682</v>
      </c>
    </row>
    <row r="1002" spans="1:9" x14ac:dyDescent="0.25">
      <c r="A1002">
        <v>1014</v>
      </c>
      <c r="B1002" t="s">
        <v>14</v>
      </c>
      <c r="C1002">
        <v>127090</v>
      </c>
      <c r="D1002" t="s">
        <v>604</v>
      </c>
      <c r="E1002" t="s">
        <v>51</v>
      </c>
      <c r="F1002" s="7">
        <v>618140</v>
      </c>
      <c r="G1002" t="str">
        <f>IFERROR(VLOOKUP(F1002,[1]GL!$A$2:$B$241,2,0),0)</f>
        <v>HAZARD PAY - CREW</v>
      </c>
      <c r="H1002" t="s">
        <v>82</v>
      </c>
      <c r="I1002" s="5">
        <v>4746.25</v>
      </c>
    </row>
    <row r="1003" spans="1:9" x14ac:dyDescent="0.25">
      <c r="A1003">
        <v>1014</v>
      </c>
      <c r="B1003" t="s">
        <v>14</v>
      </c>
      <c r="C1003">
        <v>127090</v>
      </c>
      <c r="D1003" t="s">
        <v>604</v>
      </c>
      <c r="E1003" t="s">
        <v>51</v>
      </c>
      <c r="F1003" s="7">
        <v>640050</v>
      </c>
      <c r="G1003" t="str">
        <f>IFERROR(VLOOKUP(F1003,[1]GL!$A$2:$B$241,2,0),0)</f>
        <v>LWP- ELECTRICITY</v>
      </c>
      <c r="H1003" t="s">
        <v>82</v>
      </c>
      <c r="I1003" s="5">
        <v>69345.03</v>
      </c>
    </row>
    <row r="1004" spans="1:9" x14ac:dyDescent="0.25">
      <c r="A1004">
        <v>1014</v>
      </c>
      <c r="B1004" t="s">
        <v>14</v>
      </c>
      <c r="C1004">
        <v>127090</v>
      </c>
      <c r="D1004" t="s">
        <v>604</v>
      </c>
      <c r="E1004" t="s">
        <v>51</v>
      </c>
      <c r="F1004" s="7">
        <v>640060</v>
      </c>
      <c r="G1004" t="str">
        <f>IFERROR(VLOOKUP(F1004,[1]GL!$A$2:$B$241,2,0),0)</f>
        <v>LWP- WATER</v>
      </c>
      <c r="H1004" t="s">
        <v>82</v>
      </c>
      <c r="I1004" s="5">
        <v>8258.7900000000009</v>
      </c>
    </row>
    <row r="1005" spans="1:9" x14ac:dyDescent="0.25">
      <c r="A1005">
        <v>1014</v>
      </c>
      <c r="B1005" t="s">
        <v>14</v>
      </c>
      <c r="C1005">
        <v>127090</v>
      </c>
      <c r="D1005" t="s">
        <v>604</v>
      </c>
      <c r="E1005" t="s">
        <v>51</v>
      </c>
      <c r="F1005" s="7">
        <v>618060</v>
      </c>
      <c r="G1005" t="str">
        <f>IFERROR(VLOOKUP(F1005,[1]GL!$A$2:$B$241,2,0),0)</f>
        <v>PEST CONTROL</v>
      </c>
      <c r="H1005" t="s">
        <v>82</v>
      </c>
      <c r="I1005" s="5">
        <v>4000</v>
      </c>
    </row>
    <row r="1006" spans="1:9" x14ac:dyDescent="0.25">
      <c r="A1006">
        <v>1014</v>
      </c>
      <c r="B1006" t="s">
        <v>14</v>
      </c>
      <c r="C1006">
        <v>127090</v>
      </c>
      <c r="D1006" t="s">
        <v>604</v>
      </c>
      <c r="E1006" t="s">
        <v>51</v>
      </c>
      <c r="F1006" s="7">
        <v>616030</v>
      </c>
      <c r="G1006" t="str">
        <f>IFERROR(VLOOKUP(F1006,[1]GL!$A$2:$B$241,2,0),0)</f>
        <v>PHOTOCOPYING/PRINTING SERVICES</v>
      </c>
      <c r="H1006" t="s">
        <v>82</v>
      </c>
      <c r="I1006" s="5">
        <v>539</v>
      </c>
    </row>
    <row r="1007" spans="1:9" x14ac:dyDescent="0.25">
      <c r="A1007">
        <v>1014</v>
      </c>
      <c r="B1007" t="s">
        <v>14</v>
      </c>
      <c r="C1007">
        <v>127090</v>
      </c>
      <c r="D1007" t="s">
        <v>604</v>
      </c>
      <c r="E1007" t="s">
        <v>51</v>
      </c>
      <c r="F1007" s="7">
        <v>640210</v>
      </c>
      <c r="G1007" t="str">
        <f>IFERROR(VLOOKUP(F1007,[1]GL!$A$2:$B$241,2,0),0)</f>
        <v>REPAIRS &amp; MAINT.- OTHERS</v>
      </c>
      <c r="H1007" t="s">
        <v>82</v>
      </c>
      <c r="I1007" s="5">
        <v>29131.4</v>
      </c>
    </row>
    <row r="1008" spans="1:9" x14ac:dyDescent="0.25">
      <c r="A1008">
        <v>1014</v>
      </c>
      <c r="B1008" t="s">
        <v>14</v>
      </c>
      <c r="C1008">
        <v>127090</v>
      </c>
      <c r="D1008" t="s">
        <v>604</v>
      </c>
      <c r="E1008" t="s">
        <v>51</v>
      </c>
      <c r="F1008" s="7">
        <v>613050</v>
      </c>
      <c r="G1008" t="str">
        <f>IFERROR(VLOOKUP(F1008,[1]GL!$A$2:$B$241,2,0),0)</f>
        <v>REGISTRATION FEE</v>
      </c>
      <c r="H1008" t="s">
        <v>82</v>
      </c>
      <c r="I1008" s="5">
        <v>500</v>
      </c>
    </row>
    <row r="1009" spans="1:9" x14ac:dyDescent="0.25">
      <c r="A1009">
        <v>1014</v>
      </c>
      <c r="B1009" t="s">
        <v>14</v>
      </c>
      <c r="C1009">
        <v>127090</v>
      </c>
      <c r="D1009" t="s">
        <v>604</v>
      </c>
      <c r="E1009" t="s">
        <v>51</v>
      </c>
      <c r="F1009" s="7">
        <v>618080</v>
      </c>
      <c r="G1009" t="str">
        <f>IFERROR(VLOOKUP(F1009,[1]GL!$A$2:$B$241,2,0),0)</f>
        <v>REMITTANCE CHARGES</v>
      </c>
      <c r="H1009" t="s">
        <v>82</v>
      </c>
      <c r="I1009" s="5">
        <v>13200</v>
      </c>
    </row>
    <row r="1010" spans="1:9" x14ac:dyDescent="0.25">
      <c r="A1010">
        <v>1014</v>
      </c>
      <c r="B1010" t="s">
        <v>14</v>
      </c>
      <c r="C1010">
        <v>127090</v>
      </c>
      <c r="D1010" t="s">
        <v>604</v>
      </c>
      <c r="E1010" t="s">
        <v>51</v>
      </c>
      <c r="F1010" s="7">
        <v>611060</v>
      </c>
      <c r="G1010" t="str">
        <f>IFERROR(VLOOKUP(F1010,[1]GL!$A$2:$B$241,2,0),0)</f>
        <v>RENT EXPENSE - STORE</v>
      </c>
      <c r="H1010" t="s">
        <v>82</v>
      </c>
      <c r="I1010" s="5">
        <v>286803.78000000003</v>
      </c>
    </row>
    <row r="1011" spans="1:9" x14ac:dyDescent="0.25">
      <c r="A1011">
        <v>1014</v>
      </c>
      <c r="B1011" t="s">
        <v>14</v>
      </c>
      <c r="C1011">
        <v>127090</v>
      </c>
      <c r="D1011" t="s">
        <v>604</v>
      </c>
      <c r="E1011" t="s">
        <v>51</v>
      </c>
      <c r="F1011" s="7">
        <v>600010</v>
      </c>
      <c r="G1011" t="str">
        <f>IFERROR(VLOOKUP(F1011,[1]GL!$A$2:$B$241,2,0),0)</f>
        <v>S&amp;W- BASIC PAY</v>
      </c>
      <c r="H1011" t="s">
        <v>82</v>
      </c>
      <c r="I1011" s="5">
        <v>0</v>
      </c>
    </row>
    <row r="1012" spans="1:9" x14ac:dyDescent="0.25">
      <c r="A1012">
        <v>1014</v>
      </c>
      <c r="B1012" t="s">
        <v>14</v>
      </c>
      <c r="C1012">
        <v>127090</v>
      </c>
      <c r="D1012" t="s">
        <v>604</v>
      </c>
      <c r="E1012" t="s">
        <v>51</v>
      </c>
      <c r="F1012" s="7">
        <v>600120</v>
      </c>
      <c r="G1012" t="str">
        <f>IFERROR(VLOOKUP(F1012,[1]GL!$A$2:$B$241,2,0),0)</f>
        <v>S&amp;W- COMMISSION &amp; INCENTIVES</v>
      </c>
      <c r="H1012" t="s">
        <v>82</v>
      </c>
      <c r="I1012" s="5">
        <v>1726</v>
      </c>
    </row>
    <row r="1013" spans="1:9" x14ac:dyDescent="0.25">
      <c r="A1013">
        <v>1014</v>
      </c>
      <c r="B1013" t="s">
        <v>14</v>
      </c>
      <c r="C1013">
        <v>127090</v>
      </c>
      <c r="D1013" t="s">
        <v>604</v>
      </c>
      <c r="E1013" t="s">
        <v>51</v>
      </c>
      <c r="F1013" s="7">
        <v>618110</v>
      </c>
      <c r="G1013" t="str">
        <f>IFERROR(VLOOKUP(F1013,[1]GL!$A$2:$B$241,2,0),0)</f>
        <v>SALES INCENTIVES - CREW</v>
      </c>
      <c r="H1013" t="s">
        <v>82</v>
      </c>
      <c r="I1013" s="5">
        <v>4018.8</v>
      </c>
    </row>
    <row r="1014" spans="1:9" x14ac:dyDescent="0.25">
      <c r="A1014">
        <v>1014</v>
      </c>
      <c r="B1014" t="s">
        <v>14</v>
      </c>
      <c r="C1014">
        <v>127090</v>
      </c>
      <c r="D1014" t="s">
        <v>604</v>
      </c>
      <c r="E1014" t="s">
        <v>51</v>
      </c>
      <c r="F1014" s="7">
        <v>640090</v>
      </c>
      <c r="G1014" t="str">
        <f>IFERROR(VLOOKUP(F1014,[1]GL!$A$2:$B$241,2,0),0)</f>
        <v>SAMPLING EXPENSES</v>
      </c>
      <c r="H1014" t="s">
        <v>82</v>
      </c>
      <c r="I1014" s="5">
        <v>298</v>
      </c>
    </row>
    <row r="1015" spans="1:9" x14ac:dyDescent="0.25">
      <c r="A1015">
        <v>1014</v>
      </c>
      <c r="B1015" t="s">
        <v>14</v>
      </c>
      <c r="C1015">
        <v>127090</v>
      </c>
      <c r="D1015" t="s">
        <v>604</v>
      </c>
      <c r="E1015" t="s">
        <v>51</v>
      </c>
      <c r="F1015" s="7">
        <v>613020</v>
      </c>
      <c r="G1015" t="str">
        <f>IFERROR(VLOOKUP(F1015,[1]GL!$A$2:$B$241,2,0),0)</f>
        <v>STORE SUPPLIES</v>
      </c>
      <c r="H1015" t="s">
        <v>82</v>
      </c>
      <c r="I1015" s="5">
        <v>26014.03</v>
      </c>
    </row>
    <row r="1016" spans="1:9" x14ac:dyDescent="0.25">
      <c r="A1016">
        <v>1014</v>
      </c>
      <c r="B1016" t="s">
        <v>14</v>
      </c>
      <c r="C1016">
        <v>127090</v>
      </c>
      <c r="D1016" t="s">
        <v>604</v>
      </c>
      <c r="E1016" t="s">
        <v>51</v>
      </c>
      <c r="F1016" s="7">
        <v>615030</v>
      </c>
      <c r="G1016" t="str">
        <f>IFERROR(VLOOKUP(F1016,[1]GL!$A$2:$B$241,2,0),0)</f>
        <v>TEL&amp;POST-INTERNET FEES</v>
      </c>
      <c r="H1016" t="s">
        <v>82</v>
      </c>
      <c r="I1016" s="5">
        <v>0</v>
      </c>
    </row>
    <row r="1017" spans="1:9" x14ac:dyDescent="0.25">
      <c r="A1017">
        <v>1014</v>
      </c>
      <c r="B1017" t="s">
        <v>14</v>
      </c>
      <c r="C1017">
        <v>127090</v>
      </c>
      <c r="D1017" t="s">
        <v>604</v>
      </c>
      <c r="E1017" t="s">
        <v>51</v>
      </c>
      <c r="F1017" s="7">
        <v>615020</v>
      </c>
      <c r="G1017" t="str">
        <f>IFERROR(VLOOKUP(F1017,[1]GL!$A$2:$B$241,2,0),0)</f>
        <v>TEL&amp;POST-CELLPHONE</v>
      </c>
      <c r="H1017" t="s">
        <v>82</v>
      </c>
      <c r="I1017" s="5">
        <v>5400</v>
      </c>
    </row>
    <row r="1018" spans="1:9" x14ac:dyDescent="0.25">
      <c r="A1018">
        <v>1014</v>
      </c>
      <c r="B1018" t="s">
        <v>14</v>
      </c>
      <c r="C1018">
        <v>127092</v>
      </c>
      <c r="D1018" t="s">
        <v>605</v>
      </c>
      <c r="E1018" t="s">
        <v>51</v>
      </c>
      <c r="F1018" s="7">
        <v>614020</v>
      </c>
      <c r="G1018" t="str">
        <f>IFERROR(VLOOKUP(F1018,[1]GL!$A$2:$B$241,2,0),0)</f>
        <v>BUSINESS TAXES</v>
      </c>
      <c r="H1018" t="s">
        <v>82</v>
      </c>
      <c r="I1018" s="5">
        <v>24998.43</v>
      </c>
    </row>
    <row r="1019" spans="1:9" x14ac:dyDescent="0.25">
      <c r="A1019">
        <v>1014</v>
      </c>
      <c r="B1019" t="s">
        <v>14</v>
      </c>
      <c r="C1019">
        <v>127092</v>
      </c>
      <c r="D1019" t="s">
        <v>605</v>
      </c>
      <c r="E1019" t="s">
        <v>51</v>
      </c>
      <c r="F1019" s="7">
        <v>618090</v>
      </c>
      <c r="G1019" t="str">
        <f>IFERROR(VLOOKUP(F1019,[1]GL!$A$2:$B$241,2,0),0)</f>
        <v>CONTRACT LABOR-CREW</v>
      </c>
      <c r="H1019" t="s">
        <v>82</v>
      </c>
      <c r="I1019" s="5">
        <v>178190.42</v>
      </c>
    </row>
    <row r="1020" spans="1:9" x14ac:dyDescent="0.25">
      <c r="A1020">
        <v>1014</v>
      </c>
      <c r="B1020" t="s">
        <v>14</v>
      </c>
      <c r="C1020">
        <v>127092</v>
      </c>
      <c r="D1020" t="s">
        <v>605</v>
      </c>
      <c r="E1020" t="s">
        <v>51</v>
      </c>
      <c r="F1020" s="7">
        <v>618100</v>
      </c>
      <c r="G1020" t="str">
        <f>IFERROR(VLOOKUP(F1020,[1]GL!$A$2:$B$241,2,0),0)</f>
        <v>CONTRACT LABOR - CREW OVERTIME</v>
      </c>
      <c r="H1020" t="s">
        <v>82</v>
      </c>
      <c r="I1020" s="5">
        <v>50281.37</v>
      </c>
    </row>
    <row r="1021" spans="1:9" x14ac:dyDescent="0.25">
      <c r="A1021">
        <v>1014</v>
      </c>
      <c r="B1021" t="s">
        <v>14</v>
      </c>
      <c r="C1021">
        <v>127092</v>
      </c>
      <c r="D1021" t="s">
        <v>605</v>
      </c>
      <c r="E1021" t="s">
        <v>51</v>
      </c>
      <c r="F1021" s="7">
        <v>630050</v>
      </c>
      <c r="G1021" t="str">
        <f>IFERROR(VLOOKUP(F1021,[1]GL!$A$2:$B$241,2,0),0)</f>
        <v>DEPRECIATION EXP. - LEASEHOLD IMPROVEMENTS</v>
      </c>
      <c r="H1021" t="s">
        <v>82</v>
      </c>
      <c r="I1021" s="5">
        <v>39813.57</v>
      </c>
    </row>
    <row r="1022" spans="1:9" x14ac:dyDescent="0.25">
      <c r="A1022">
        <v>1014</v>
      </c>
      <c r="B1022" t="s">
        <v>14</v>
      </c>
      <c r="C1022">
        <v>127092</v>
      </c>
      <c r="D1022" t="s">
        <v>605</v>
      </c>
      <c r="E1022" t="s">
        <v>51</v>
      </c>
      <c r="F1022" s="7">
        <v>613030</v>
      </c>
      <c r="G1022" t="str">
        <f>IFERROR(VLOOKUP(F1022,[1]GL!$A$2:$B$241,2,0),0)</f>
        <v>FACTORY &amp; FARM SUPPLIES-FIXED</v>
      </c>
      <c r="H1022" t="s">
        <v>82</v>
      </c>
      <c r="I1022" s="5">
        <v>200</v>
      </c>
    </row>
    <row r="1023" spans="1:9" x14ac:dyDescent="0.25">
      <c r="A1023">
        <v>1014</v>
      </c>
      <c r="B1023" t="s">
        <v>14</v>
      </c>
      <c r="C1023">
        <v>127092</v>
      </c>
      <c r="D1023" t="s">
        <v>605</v>
      </c>
      <c r="E1023" t="s">
        <v>51</v>
      </c>
      <c r="F1023" s="7">
        <v>640980</v>
      </c>
      <c r="G1023" t="str">
        <f>IFERROR(VLOOKUP(F1023,[1]GL!$A$2:$B$241,2,0),0)</f>
        <v>FIXED FREIGHT CHARGES</v>
      </c>
      <c r="H1023" t="s">
        <v>82</v>
      </c>
      <c r="I1023" s="5">
        <v>11355.55</v>
      </c>
    </row>
    <row r="1024" spans="1:9" x14ac:dyDescent="0.25">
      <c r="A1024">
        <v>1014</v>
      </c>
      <c r="B1024" t="s">
        <v>14</v>
      </c>
      <c r="C1024">
        <v>127092</v>
      </c>
      <c r="D1024" t="s">
        <v>605</v>
      </c>
      <c r="E1024" t="s">
        <v>51</v>
      </c>
      <c r="F1024" s="7">
        <v>618140</v>
      </c>
      <c r="G1024" t="str">
        <f>IFERROR(VLOOKUP(F1024,[1]GL!$A$2:$B$241,2,0),0)</f>
        <v>HAZARD PAY - CREW</v>
      </c>
      <c r="H1024" t="s">
        <v>82</v>
      </c>
      <c r="I1024" s="5">
        <v>1527.3</v>
      </c>
    </row>
    <row r="1025" spans="1:9" x14ac:dyDescent="0.25">
      <c r="A1025">
        <v>1014</v>
      </c>
      <c r="B1025" t="s">
        <v>14</v>
      </c>
      <c r="C1025">
        <v>127092</v>
      </c>
      <c r="D1025" t="s">
        <v>605</v>
      </c>
      <c r="E1025" t="s">
        <v>51</v>
      </c>
      <c r="F1025" s="7">
        <v>640050</v>
      </c>
      <c r="G1025" t="str">
        <f>IFERROR(VLOOKUP(F1025,[1]GL!$A$2:$B$241,2,0),0)</f>
        <v>LWP- ELECTRICITY</v>
      </c>
      <c r="H1025" t="s">
        <v>82</v>
      </c>
      <c r="I1025" s="5">
        <v>53245.11</v>
      </c>
    </row>
    <row r="1026" spans="1:9" x14ac:dyDescent="0.25">
      <c r="A1026">
        <v>1014</v>
      </c>
      <c r="B1026" t="s">
        <v>14</v>
      </c>
      <c r="C1026">
        <v>127092</v>
      </c>
      <c r="D1026" t="s">
        <v>605</v>
      </c>
      <c r="E1026" t="s">
        <v>51</v>
      </c>
      <c r="F1026" s="7">
        <v>640060</v>
      </c>
      <c r="G1026" t="str">
        <f>IFERROR(VLOOKUP(F1026,[1]GL!$A$2:$B$241,2,0),0)</f>
        <v>LWP- WATER</v>
      </c>
      <c r="H1026" t="s">
        <v>82</v>
      </c>
      <c r="I1026" s="5">
        <v>4510</v>
      </c>
    </row>
    <row r="1027" spans="1:9" x14ac:dyDescent="0.25">
      <c r="A1027">
        <v>1014</v>
      </c>
      <c r="B1027" t="s">
        <v>14</v>
      </c>
      <c r="C1027">
        <v>127092</v>
      </c>
      <c r="D1027" t="s">
        <v>605</v>
      </c>
      <c r="E1027" t="s">
        <v>51</v>
      </c>
      <c r="F1027" s="7">
        <v>618060</v>
      </c>
      <c r="G1027" t="str">
        <f>IFERROR(VLOOKUP(F1027,[1]GL!$A$2:$B$241,2,0),0)</f>
        <v>PEST CONTROL</v>
      </c>
      <c r="H1027" t="s">
        <v>82</v>
      </c>
      <c r="I1027" s="5">
        <v>4000</v>
      </c>
    </row>
    <row r="1028" spans="1:9" x14ac:dyDescent="0.25">
      <c r="A1028">
        <v>1014</v>
      </c>
      <c r="B1028" t="s">
        <v>14</v>
      </c>
      <c r="C1028">
        <v>127092</v>
      </c>
      <c r="D1028" t="s">
        <v>605</v>
      </c>
      <c r="E1028" t="s">
        <v>51</v>
      </c>
      <c r="F1028" s="7">
        <v>616030</v>
      </c>
      <c r="G1028" t="str">
        <f>IFERROR(VLOOKUP(F1028,[1]GL!$A$2:$B$241,2,0),0)</f>
        <v>PHOTOCOPYING/PRINTING SERVICES</v>
      </c>
      <c r="H1028" t="s">
        <v>82</v>
      </c>
      <c r="I1028" s="5">
        <v>539</v>
      </c>
    </row>
    <row r="1029" spans="1:9" x14ac:dyDescent="0.25">
      <c r="A1029">
        <v>1014</v>
      </c>
      <c r="B1029" t="s">
        <v>14</v>
      </c>
      <c r="C1029">
        <v>127092</v>
      </c>
      <c r="D1029" t="s">
        <v>605</v>
      </c>
      <c r="E1029" t="s">
        <v>51</v>
      </c>
      <c r="F1029" s="7">
        <v>640210</v>
      </c>
      <c r="G1029" t="str">
        <f>IFERROR(VLOOKUP(F1029,[1]GL!$A$2:$B$241,2,0),0)</f>
        <v>REPAIRS &amp; MAINT.- OTHERS</v>
      </c>
      <c r="H1029" t="s">
        <v>82</v>
      </c>
      <c r="I1029" s="5">
        <v>17098.07</v>
      </c>
    </row>
    <row r="1030" spans="1:9" x14ac:dyDescent="0.25">
      <c r="A1030">
        <v>1014</v>
      </c>
      <c r="B1030" t="s">
        <v>14</v>
      </c>
      <c r="C1030">
        <v>127092</v>
      </c>
      <c r="D1030" t="s">
        <v>605</v>
      </c>
      <c r="E1030" t="s">
        <v>51</v>
      </c>
      <c r="F1030" s="7">
        <v>613050</v>
      </c>
      <c r="G1030" t="str">
        <f>IFERROR(VLOOKUP(F1030,[1]GL!$A$2:$B$241,2,0),0)</f>
        <v>REGISTRATION FEE</v>
      </c>
      <c r="H1030" t="s">
        <v>82</v>
      </c>
      <c r="I1030" s="5">
        <v>500</v>
      </c>
    </row>
    <row r="1031" spans="1:9" x14ac:dyDescent="0.25">
      <c r="A1031">
        <v>1014</v>
      </c>
      <c r="B1031" t="s">
        <v>14</v>
      </c>
      <c r="C1031">
        <v>127092</v>
      </c>
      <c r="D1031" t="s">
        <v>605</v>
      </c>
      <c r="E1031" t="s">
        <v>51</v>
      </c>
      <c r="F1031" s="7">
        <v>618080</v>
      </c>
      <c r="G1031" t="str">
        <f>IFERROR(VLOOKUP(F1031,[1]GL!$A$2:$B$241,2,0),0)</f>
        <v>REMITTANCE CHARGES</v>
      </c>
      <c r="H1031" t="s">
        <v>82</v>
      </c>
      <c r="I1031" s="5">
        <v>11920</v>
      </c>
    </row>
    <row r="1032" spans="1:9" x14ac:dyDescent="0.25">
      <c r="A1032">
        <v>1014</v>
      </c>
      <c r="B1032" t="s">
        <v>14</v>
      </c>
      <c r="C1032">
        <v>127092</v>
      </c>
      <c r="D1032" t="s">
        <v>605</v>
      </c>
      <c r="E1032" t="s">
        <v>51</v>
      </c>
      <c r="F1032" s="7">
        <v>611060</v>
      </c>
      <c r="G1032" t="str">
        <f>IFERROR(VLOOKUP(F1032,[1]GL!$A$2:$B$241,2,0),0)</f>
        <v>RENT EXPENSE - STORE</v>
      </c>
      <c r="H1032" t="s">
        <v>82</v>
      </c>
      <c r="I1032" s="5">
        <v>35588.769999999997</v>
      </c>
    </row>
    <row r="1033" spans="1:9" x14ac:dyDescent="0.25">
      <c r="A1033">
        <v>1014</v>
      </c>
      <c r="B1033" t="s">
        <v>14</v>
      </c>
      <c r="C1033">
        <v>127092</v>
      </c>
      <c r="D1033" t="s">
        <v>605</v>
      </c>
      <c r="E1033" t="s">
        <v>51</v>
      </c>
      <c r="F1033" s="7">
        <v>600010</v>
      </c>
      <c r="G1033" t="str">
        <f>IFERROR(VLOOKUP(F1033,[1]GL!$A$2:$B$241,2,0),0)</f>
        <v>S&amp;W- BASIC PAY</v>
      </c>
      <c r="H1033" t="s">
        <v>82</v>
      </c>
      <c r="I1033" s="5">
        <v>0</v>
      </c>
    </row>
    <row r="1034" spans="1:9" x14ac:dyDescent="0.25">
      <c r="A1034">
        <v>1014</v>
      </c>
      <c r="B1034" t="s">
        <v>14</v>
      </c>
      <c r="C1034">
        <v>127092</v>
      </c>
      <c r="D1034" t="s">
        <v>605</v>
      </c>
      <c r="E1034" t="s">
        <v>51</v>
      </c>
      <c r="F1034" s="7">
        <v>600120</v>
      </c>
      <c r="G1034" t="str">
        <f>IFERROR(VLOOKUP(F1034,[1]GL!$A$2:$B$241,2,0),0)</f>
        <v>S&amp;W- COMMISSION &amp; INCENTIVES</v>
      </c>
      <c r="H1034" t="s">
        <v>82</v>
      </c>
      <c r="I1034" s="5">
        <v>658</v>
      </c>
    </row>
    <row r="1035" spans="1:9" x14ac:dyDescent="0.25">
      <c r="A1035">
        <v>1014</v>
      </c>
      <c r="B1035" t="s">
        <v>14</v>
      </c>
      <c r="C1035">
        <v>127092</v>
      </c>
      <c r="D1035" t="s">
        <v>605</v>
      </c>
      <c r="E1035" t="s">
        <v>51</v>
      </c>
      <c r="F1035" s="7">
        <v>618110</v>
      </c>
      <c r="G1035" t="str">
        <f>IFERROR(VLOOKUP(F1035,[1]GL!$A$2:$B$241,2,0),0)</f>
        <v>SALES INCENTIVES - CREW</v>
      </c>
      <c r="H1035" t="s">
        <v>82</v>
      </c>
      <c r="I1035" s="5">
        <v>1926</v>
      </c>
    </row>
    <row r="1036" spans="1:9" x14ac:dyDescent="0.25">
      <c r="A1036">
        <v>1014</v>
      </c>
      <c r="B1036" t="s">
        <v>14</v>
      </c>
      <c r="C1036">
        <v>127092</v>
      </c>
      <c r="D1036" t="s">
        <v>605</v>
      </c>
      <c r="E1036" t="s">
        <v>51</v>
      </c>
      <c r="F1036" s="7">
        <v>640090</v>
      </c>
      <c r="G1036" t="str">
        <f>IFERROR(VLOOKUP(F1036,[1]GL!$A$2:$B$241,2,0),0)</f>
        <v>SAMPLING EXPENSES</v>
      </c>
      <c r="H1036" t="s">
        <v>82</v>
      </c>
      <c r="I1036" s="5">
        <v>147</v>
      </c>
    </row>
    <row r="1037" spans="1:9" x14ac:dyDescent="0.25">
      <c r="A1037">
        <v>1014</v>
      </c>
      <c r="B1037" t="s">
        <v>14</v>
      </c>
      <c r="C1037">
        <v>127092</v>
      </c>
      <c r="D1037" t="s">
        <v>605</v>
      </c>
      <c r="E1037" t="s">
        <v>51</v>
      </c>
      <c r="F1037" s="7">
        <v>613020</v>
      </c>
      <c r="G1037" t="str">
        <f>IFERROR(VLOOKUP(F1037,[1]GL!$A$2:$B$241,2,0),0)</f>
        <v>STORE SUPPLIES</v>
      </c>
      <c r="H1037" t="s">
        <v>82</v>
      </c>
      <c r="I1037" s="5">
        <v>30586.61</v>
      </c>
    </row>
    <row r="1038" spans="1:9" x14ac:dyDescent="0.25">
      <c r="A1038">
        <v>1014</v>
      </c>
      <c r="B1038" t="s">
        <v>14</v>
      </c>
      <c r="C1038">
        <v>127092</v>
      </c>
      <c r="D1038" t="s">
        <v>605</v>
      </c>
      <c r="E1038" t="s">
        <v>51</v>
      </c>
      <c r="F1038" s="7">
        <v>615030</v>
      </c>
      <c r="G1038" t="str">
        <f>IFERROR(VLOOKUP(F1038,[1]GL!$A$2:$B$241,2,0),0)</f>
        <v>TEL&amp;POST-INTERNET FEES</v>
      </c>
      <c r="H1038" t="s">
        <v>82</v>
      </c>
      <c r="I1038" s="5">
        <v>0</v>
      </c>
    </row>
    <row r="1039" spans="1:9" x14ac:dyDescent="0.25">
      <c r="A1039">
        <v>1014</v>
      </c>
      <c r="B1039" t="s">
        <v>14</v>
      </c>
      <c r="C1039">
        <v>127092</v>
      </c>
      <c r="D1039" t="s">
        <v>605</v>
      </c>
      <c r="E1039" t="s">
        <v>51</v>
      </c>
      <c r="F1039" s="7">
        <v>615020</v>
      </c>
      <c r="G1039" t="str">
        <f>IFERROR(VLOOKUP(F1039,[1]GL!$A$2:$B$241,2,0),0)</f>
        <v>TEL&amp;POST-CELLPHONE</v>
      </c>
      <c r="H1039" t="s">
        <v>82</v>
      </c>
      <c r="I1039" s="5">
        <v>5400</v>
      </c>
    </row>
    <row r="1040" spans="1:9" x14ac:dyDescent="0.25">
      <c r="A1040">
        <v>1014</v>
      </c>
      <c r="B1040" t="s">
        <v>14</v>
      </c>
      <c r="C1040">
        <v>127094</v>
      </c>
      <c r="D1040" t="s">
        <v>606</v>
      </c>
      <c r="E1040" t="s">
        <v>51</v>
      </c>
      <c r="F1040" s="7">
        <v>618090</v>
      </c>
      <c r="G1040" t="str">
        <f>IFERROR(VLOOKUP(F1040,[1]GL!$A$2:$B$241,2,0),0)</f>
        <v>CONTRACT LABOR-CREW</v>
      </c>
      <c r="H1040" t="s">
        <v>82</v>
      </c>
      <c r="I1040" s="5">
        <v>0</v>
      </c>
    </row>
    <row r="1041" spans="1:9" x14ac:dyDescent="0.25">
      <c r="A1041">
        <v>1014</v>
      </c>
      <c r="B1041" t="s">
        <v>14</v>
      </c>
      <c r="C1041">
        <v>127094</v>
      </c>
      <c r="D1041" t="s">
        <v>606</v>
      </c>
      <c r="E1041" t="s">
        <v>51</v>
      </c>
      <c r="F1041" s="7">
        <v>618100</v>
      </c>
      <c r="G1041" t="str">
        <f>IFERROR(VLOOKUP(F1041,[1]GL!$A$2:$B$241,2,0),0)</f>
        <v>CONTRACT LABOR - CREW OVERTIME</v>
      </c>
      <c r="H1041" t="s">
        <v>82</v>
      </c>
      <c r="I1041" s="5">
        <v>0</v>
      </c>
    </row>
    <row r="1042" spans="1:9" x14ac:dyDescent="0.25">
      <c r="A1042">
        <v>1014</v>
      </c>
      <c r="B1042" t="s">
        <v>14</v>
      </c>
      <c r="C1042">
        <v>127094</v>
      </c>
      <c r="D1042" t="s">
        <v>606</v>
      </c>
      <c r="E1042" t="s">
        <v>51</v>
      </c>
      <c r="F1042" s="7">
        <v>630050</v>
      </c>
      <c r="G1042" t="str">
        <f>IFERROR(VLOOKUP(F1042,[1]GL!$A$2:$B$241,2,0),0)</f>
        <v>DEPRECIATION EXP. - LEASEHOLD IMPROVEMENTS</v>
      </c>
      <c r="H1042" t="s">
        <v>82</v>
      </c>
      <c r="I1042" s="5">
        <v>0</v>
      </c>
    </row>
    <row r="1043" spans="1:9" x14ac:dyDescent="0.25">
      <c r="A1043">
        <v>1014</v>
      </c>
      <c r="B1043" t="s">
        <v>14</v>
      </c>
      <c r="C1043">
        <v>127094</v>
      </c>
      <c r="D1043" t="s">
        <v>606</v>
      </c>
      <c r="E1043" t="s">
        <v>51</v>
      </c>
      <c r="F1043" s="7">
        <v>630130</v>
      </c>
      <c r="G1043" t="str">
        <f>IFERROR(VLOOKUP(F1043,[1]GL!$A$2:$B$241,2,0),0)</f>
        <v>DEPRECIATION EXP. - STORE EQUIPMENT</v>
      </c>
      <c r="H1043" t="s">
        <v>82</v>
      </c>
      <c r="I1043" s="5">
        <v>0</v>
      </c>
    </row>
    <row r="1044" spans="1:9" x14ac:dyDescent="0.25">
      <c r="A1044">
        <v>1014</v>
      </c>
      <c r="B1044" t="s">
        <v>14</v>
      </c>
      <c r="C1044">
        <v>127094</v>
      </c>
      <c r="D1044" t="s">
        <v>606</v>
      </c>
      <c r="E1044" t="s">
        <v>51</v>
      </c>
      <c r="F1044" s="7">
        <v>613030</v>
      </c>
      <c r="G1044" t="str">
        <f>IFERROR(VLOOKUP(F1044,[1]GL!$A$2:$B$241,2,0),0)</f>
        <v>FACTORY &amp; FARM SUPPLIES-FIXED</v>
      </c>
      <c r="H1044" t="s">
        <v>82</v>
      </c>
      <c r="I1044" s="5">
        <v>0</v>
      </c>
    </row>
    <row r="1045" spans="1:9" x14ac:dyDescent="0.25">
      <c r="A1045">
        <v>1014</v>
      </c>
      <c r="B1045" t="s">
        <v>14</v>
      </c>
      <c r="C1045">
        <v>127094</v>
      </c>
      <c r="D1045" t="s">
        <v>606</v>
      </c>
      <c r="E1045" t="s">
        <v>51</v>
      </c>
      <c r="F1045" s="7">
        <v>640980</v>
      </c>
      <c r="G1045" t="str">
        <f>IFERROR(VLOOKUP(F1045,[1]GL!$A$2:$B$241,2,0),0)</f>
        <v>FIXED FREIGHT CHARGES</v>
      </c>
      <c r="H1045" t="s">
        <v>82</v>
      </c>
      <c r="I1045" s="5">
        <v>0</v>
      </c>
    </row>
    <row r="1046" spans="1:9" x14ac:dyDescent="0.25">
      <c r="A1046">
        <v>1014</v>
      </c>
      <c r="B1046" t="s">
        <v>14</v>
      </c>
      <c r="C1046">
        <v>127094</v>
      </c>
      <c r="D1046" t="s">
        <v>606</v>
      </c>
      <c r="E1046" t="s">
        <v>51</v>
      </c>
      <c r="F1046" s="7">
        <v>618140</v>
      </c>
      <c r="G1046" t="str">
        <f>IFERROR(VLOOKUP(F1046,[1]GL!$A$2:$B$241,2,0),0)</f>
        <v>HAZARD PAY - CREW</v>
      </c>
      <c r="H1046" t="s">
        <v>82</v>
      </c>
      <c r="I1046" s="5">
        <v>0</v>
      </c>
    </row>
    <row r="1047" spans="1:9" x14ac:dyDescent="0.25">
      <c r="A1047">
        <v>1014</v>
      </c>
      <c r="B1047" t="s">
        <v>14</v>
      </c>
      <c r="C1047">
        <v>127094</v>
      </c>
      <c r="D1047" t="s">
        <v>606</v>
      </c>
      <c r="E1047" t="s">
        <v>51</v>
      </c>
      <c r="F1047" s="7">
        <v>640050</v>
      </c>
      <c r="G1047" t="str">
        <f>IFERROR(VLOOKUP(F1047,[1]GL!$A$2:$B$241,2,0),0)</f>
        <v>LWP- ELECTRICITY</v>
      </c>
      <c r="H1047" t="s">
        <v>82</v>
      </c>
      <c r="I1047" s="5">
        <v>0</v>
      </c>
    </row>
    <row r="1048" spans="1:9" x14ac:dyDescent="0.25">
      <c r="A1048">
        <v>1014</v>
      </c>
      <c r="B1048" t="s">
        <v>14</v>
      </c>
      <c r="C1048">
        <v>127094</v>
      </c>
      <c r="D1048" t="s">
        <v>606</v>
      </c>
      <c r="E1048" t="s">
        <v>51</v>
      </c>
      <c r="F1048" s="7">
        <v>618060</v>
      </c>
      <c r="G1048" t="str">
        <f>IFERROR(VLOOKUP(F1048,[1]GL!$A$2:$B$241,2,0),0)</f>
        <v>PEST CONTROL</v>
      </c>
      <c r="H1048" t="s">
        <v>82</v>
      </c>
      <c r="I1048" s="5">
        <v>0</v>
      </c>
    </row>
    <row r="1049" spans="1:9" x14ac:dyDescent="0.25">
      <c r="A1049">
        <v>1014</v>
      </c>
      <c r="B1049" t="s">
        <v>14</v>
      </c>
      <c r="C1049">
        <v>127094</v>
      </c>
      <c r="D1049" t="s">
        <v>606</v>
      </c>
      <c r="E1049" t="s">
        <v>51</v>
      </c>
      <c r="F1049" s="7">
        <v>640210</v>
      </c>
      <c r="G1049" t="str">
        <f>IFERROR(VLOOKUP(F1049,[1]GL!$A$2:$B$241,2,0),0)</f>
        <v>REPAIRS &amp; MAINT.- OTHERS</v>
      </c>
      <c r="H1049" t="s">
        <v>82</v>
      </c>
      <c r="I1049" s="5">
        <v>546.55999999999995</v>
      </c>
    </row>
    <row r="1050" spans="1:9" x14ac:dyDescent="0.25">
      <c r="A1050">
        <v>1014</v>
      </c>
      <c r="B1050" t="s">
        <v>14</v>
      </c>
      <c r="C1050">
        <v>127094</v>
      </c>
      <c r="D1050" t="s">
        <v>606</v>
      </c>
      <c r="E1050" t="s">
        <v>51</v>
      </c>
      <c r="F1050" s="7">
        <v>600120</v>
      </c>
      <c r="G1050" t="str">
        <f>IFERROR(VLOOKUP(F1050,[1]GL!$A$2:$B$241,2,0),0)</f>
        <v>S&amp;W- COMMISSION &amp; INCENTIVES</v>
      </c>
      <c r="H1050" t="s">
        <v>82</v>
      </c>
      <c r="I1050" s="5">
        <v>0</v>
      </c>
    </row>
    <row r="1051" spans="1:9" x14ac:dyDescent="0.25">
      <c r="A1051">
        <v>1014</v>
      </c>
      <c r="B1051" t="s">
        <v>14</v>
      </c>
      <c r="C1051">
        <v>127094</v>
      </c>
      <c r="D1051" t="s">
        <v>606</v>
      </c>
      <c r="E1051" t="s">
        <v>51</v>
      </c>
      <c r="F1051" s="7">
        <v>613020</v>
      </c>
      <c r="G1051" t="str">
        <f>IFERROR(VLOOKUP(F1051,[1]GL!$A$2:$B$241,2,0),0)</f>
        <v>STORE SUPPLIES</v>
      </c>
      <c r="H1051" t="s">
        <v>82</v>
      </c>
      <c r="I1051" s="5">
        <v>0</v>
      </c>
    </row>
    <row r="1052" spans="1:9" x14ac:dyDescent="0.25">
      <c r="A1052">
        <v>1014</v>
      </c>
      <c r="B1052" t="s">
        <v>14</v>
      </c>
      <c r="C1052">
        <v>127094</v>
      </c>
      <c r="D1052" t="s">
        <v>606</v>
      </c>
      <c r="E1052" t="s">
        <v>51</v>
      </c>
      <c r="F1052" s="7">
        <v>615030</v>
      </c>
      <c r="G1052" t="str">
        <f>IFERROR(VLOOKUP(F1052,[1]GL!$A$2:$B$241,2,0),0)</f>
        <v>TEL&amp;POST-INTERNET FEES</v>
      </c>
      <c r="H1052" t="s">
        <v>82</v>
      </c>
      <c r="I1052" s="5">
        <v>0</v>
      </c>
    </row>
    <row r="1053" spans="1:9" x14ac:dyDescent="0.25">
      <c r="A1053">
        <v>1014</v>
      </c>
      <c r="B1053" t="s">
        <v>14</v>
      </c>
      <c r="C1053">
        <v>127094</v>
      </c>
      <c r="D1053" t="s">
        <v>606</v>
      </c>
      <c r="E1053" t="s">
        <v>51</v>
      </c>
      <c r="F1053" s="7">
        <v>615020</v>
      </c>
      <c r="G1053" t="str">
        <f>IFERROR(VLOOKUP(F1053,[1]GL!$A$2:$B$241,2,0),0)</f>
        <v>TEL&amp;POST-CELLPHONE</v>
      </c>
      <c r="H1053" t="s">
        <v>82</v>
      </c>
      <c r="I1053" s="5">
        <v>0</v>
      </c>
    </row>
    <row r="1054" spans="1:9" x14ac:dyDescent="0.25">
      <c r="A1054">
        <v>1014</v>
      </c>
      <c r="B1054" t="s">
        <v>14</v>
      </c>
      <c r="C1054">
        <v>127104</v>
      </c>
      <c r="D1054" t="s">
        <v>607</v>
      </c>
      <c r="E1054" t="s">
        <v>51</v>
      </c>
      <c r="F1054" s="7">
        <v>614020</v>
      </c>
      <c r="G1054" t="str">
        <f>IFERROR(VLOOKUP(F1054,[1]GL!$A$2:$B$241,2,0),0)</f>
        <v>BUSINESS TAXES</v>
      </c>
      <c r="H1054" t="s">
        <v>82</v>
      </c>
      <c r="I1054" s="5">
        <v>44868.69</v>
      </c>
    </row>
    <row r="1055" spans="1:9" x14ac:dyDescent="0.25">
      <c r="A1055">
        <v>1014</v>
      </c>
      <c r="B1055" t="s">
        <v>14</v>
      </c>
      <c r="C1055">
        <v>127104</v>
      </c>
      <c r="D1055" t="s">
        <v>607</v>
      </c>
      <c r="E1055" t="s">
        <v>51</v>
      </c>
      <c r="F1055" s="7">
        <v>618090</v>
      </c>
      <c r="G1055" t="str">
        <f>IFERROR(VLOOKUP(F1055,[1]GL!$A$2:$B$241,2,0),0)</f>
        <v>CONTRACT LABOR-CREW</v>
      </c>
      <c r="H1055" t="s">
        <v>82</v>
      </c>
      <c r="I1055" s="5">
        <v>213068.03</v>
      </c>
    </row>
    <row r="1056" spans="1:9" x14ac:dyDescent="0.25">
      <c r="A1056">
        <v>1014</v>
      </c>
      <c r="B1056" t="s">
        <v>14</v>
      </c>
      <c r="C1056">
        <v>127104</v>
      </c>
      <c r="D1056" t="s">
        <v>607</v>
      </c>
      <c r="E1056" t="s">
        <v>51</v>
      </c>
      <c r="F1056" s="7">
        <v>618020</v>
      </c>
      <c r="G1056" t="str">
        <f>IFERROR(VLOOKUP(F1056,[1]GL!$A$2:$B$241,2,0),0)</f>
        <v>CONTRACT LABOR-FIXED</v>
      </c>
      <c r="H1056" t="s">
        <v>82</v>
      </c>
      <c r="I1056" s="5">
        <v>840</v>
      </c>
    </row>
    <row r="1057" spans="1:9" x14ac:dyDescent="0.25">
      <c r="A1057">
        <v>1014</v>
      </c>
      <c r="B1057" t="s">
        <v>14</v>
      </c>
      <c r="C1057">
        <v>127104</v>
      </c>
      <c r="D1057" t="s">
        <v>607</v>
      </c>
      <c r="E1057" t="s">
        <v>51</v>
      </c>
      <c r="F1057" s="7">
        <v>618100</v>
      </c>
      <c r="G1057" t="str">
        <f>IFERROR(VLOOKUP(F1057,[1]GL!$A$2:$B$241,2,0),0)</f>
        <v>CONTRACT LABOR - CREW OVERTIME</v>
      </c>
      <c r="H1057" t="s">
        <v>82</v>
      </c>
      <c r="I1057" s="5">
        <v>86452.74</v>
      </c>
    </row>
    <row r="1058" spans="1:9" x14ac:dyDescent="0.25">
      <c r="A1058">
        <v>1014</v>
      </c>
      <c r="B1058" t="s">
        <v>14</v>
      </c>
      <c r="C1058">
        <v>127104</v>
      </c>
      <c r="D1058" t="s">
        <v>607</v>
      </c>
      <c r="E1058" t="s">
        <v>51</v>
      </c>
      <c r="F1058" s="7">
        <v>630050</v>
      </c>
      <c r="G1058" t="str">
        <f>IFERROR(VLOOKUP(F1058,[1]GL!$A$2:$B$241,2,0),0)</f>
        <v>DEPRECIATION EXP. - LEASEHOLD IMPROVEMENTS</v>
      </c>
      <c r="H1058" t="s">
        <v>82</v>
      </c>
      <c r="I1058" s="5">
        <v>4176.2</v>
      </c>
    </row>
    <row r="1059" spans="1:9" x14ac:dyDescent="0.25">
      <c r="A1059">
        <v>1014</v>
      </c>
      <c r="B1059" t="s">
        <v>14</v>
      </c>
      <c r="C1059">
        <v>127104</v>
      </c>
      <c r="D1059" t="s">
        <v>607</v>
      </c>
      <c r="E1059" t="s">
        <v>51</v>
      </c>
      <c r="F1059" s="7">
        <v>630130</v>
      </c>
      <c r="G1059" t="str">
        <f>IFERROR(VLOOKUP(F1059,[1]GL!$A$2:$B$241,2,0),0)</f>
        <v>DEPRECIATION EXP. - STORE EQUIPMENT</v>
      </c>
      <c r="H1059" t="s">
        <v>82</v>
      </c>
      <c r="I1059" s="5">
        <v>7494.07</v>
      </c>
    </row>
    <row r="1060" spans="1:9" x14ac:dyDescent="0.25">
      <c r="A1060">
        <v>1014</v>
      </c>
      <c r="B1060" t="s">
        <v>14</v>
      </c>
      <c r="C1060">
        <v>127104</v>
      </c>
      <c r="D1060" t="s">
        <v>607</v>
      </c>
      <c r="E1060" t="s">
        <v>51</v>
      </c>
      <c r="F1060" s="7">
        <v>613030</v>
      </c>
      <c r="G1060" t="str">
        <f>IFERROR(VLOOKUP(F1060,[1]GL!$A$2:$B$241,2,0),0)</f>
        <v>FACTORY &amp; FARM SUPPLIES-FIXED</v>
      </c>
      <c r="H1060" t="s">
        <v>82</v>
      </c>
      <c r="I1060" s="5">
        <v>0</v>
      </c>
    </row>
    <row r="1061" spans="1:9" x14ac:dyDescent="0.25">
      <c r="A1061">
        <v>1014</v>
      </c>
      <c r="B1061" t="s">
        <v>14</v>
      </c>
      <c r="C1061">
        <v>127104</v>
      </c>
      <c r="D1061" t="s">
        <v>607</v>
      </c>
      <c r="E1061" t="s">
        <v>51</v>
      </c>
      <c r="F1061" s="7">
        <v>640980</v>
      </c>
      <c r="G1061" t="str">
        <f>IFERROR(VLOOKUP(F1061,[1]GL!$A$2:$B$241,2,0),0)</f>
        <v>FIXED FREIGHT CHARGES</v>
      </c>
      <c r="H1061" t="s">
        <v>82</v>
      </c>
      <c r="I1061" s="5">
        <v>20610.82</v>
      </c>
    </row>
    <row r="1062" spans="1:9" x14ac:dyDescent="0.25">
      <c r="A1062">
        <v>1014</v>
      </c>
      <c r="B1062" t="s">
        <v>14</v>
      </c>
      <c r="C1062">
        <v>127104</v>
      </c>
      <c r="D1062" t="s">
        <v>607</v>
      </c>
      <c r="E1062" t="s">
        <v>51</v>
      </c>
      <c r="F1062" s="7">
        <v>618140</v>
      </c>
      <c r="G1062" t="str">
        <f>IFERROR(VLOOKUP(F1062,[1]GL!$A$2:$B$241,2,0),0)</f>
        <v>HAZARD PAY - CREW</v>
      </c>
      <c r="H1062" t="s">
        <v>82</v>
      </c>
      <c r="I1062" s="5">
        <v>12968.75</v>
      </c>
    </row>
    <row r="1063" spans="1:9" x14ac:dyDescent="0.25">
      <c r="A1063">
        <v>1014</v>
      </c>
      <c r="B1063" t="s">
        <v>14</v>
      </c>
      <c r="C1063">
        <v>127104</v>
      </c>
      <c r="D1063" t="s">
        <v>607</v>
      </c>
      <c r="E1063" t="s">
        <v>51</v>
      </c>
      <c r="F1063" s="7">
        <v>640050</v>
      </c>
      <c r="G1063" t="str">
        <f>IFERROR(VLOOKUP(F1063,[1]GL!$A$2:$B$241,2,0),0)</f>
        <v>LWP- ELECTRICITY</v>
      </c>
      <c r="H1063" t="s">
        <v>82</v>
      </c>
      <c r="I1063" s="5">
        <v>100660.87</v>
      </c>
    </row>
    <row r="1064" spans="1:9" x14ac:dyDescent="0.25">
      <c r="A1064">
        <v>1014</v>
      </c>
      <c r="B1064" t="s">
        <v>14</v>
      </c>
      <c r="C1064">
        <v>127104</v>
      </c>
      <c r="D1064" t="s">
        <v>607</v>
      </c>
      <c r="E1064" t="s">
        <v>51</v>
      </c>
      <c r="F1064" s="7">
        <v>640060</v>
      </c>
      <c r="G1064" t="str">
        <f>IFERROR(VLOOKUP(F1064,[1]GL!$A$2:$B$241,2,0),0)</f>
        <v>LWP- WATER</v>
      </c>
      <c r="H1064" t="s">
        <v>82</v>
      </c>
      <c r="I1064" s="5">
        <v>6919.28</v>
      </c>
    </row>
    <row r="1065" spans="1:9" x14ac:dyDescent="0.25">
      <c r="A1065">
        <v>1014</v>
      </c>
      <c r="B1065" t="s">
        <v>14</v>
      </c>
      <c r="C1065">
        <v>127104</v>
      </c>
      <c r="D1065" t="s">
        <v>607</v>
      </c>
      <c r="E1065" t="s">
        <v>51</v>
      </c>
      <c r="F1065" s="7">
        <v>618060</v>
      </c>
      <c r="G1065" t="str">
        <f>IFERROR(VLOOKUP(F1065,[1]GL!$A$2:$B$241,2,0),0)</f>
        <v>PEST CONTROL</v>
      </c>
      <c r="H1065" t="s">
        <v>82</v>
      </c>
      <c r="I1065" s="5">
        <v>5000</v>
      </c>
    </row>
    <row r="1066" spans="1:9" x14ac:dyDescent="0.25">
      <c r="A1066">
        <v>1014</v>
      </c>
      <c r="B1066" t="s">
        <v>14</v>
      </c>
      <c r="C1066">
        <v>127104</v>
      </c>
      <c r="D1066" t="s">
        <v>607</v>
      </c>
      <c r="E1066" t="s">
        <v>51</v>
      </c>
      <c r="F1066" s="7">
        <v>616030</v>
      </c>
      <c r="G1066" t="str">
        <f>IFERROR(VLOOKUP(F1066,[1]GL!$A$2:$B$241,2,0),0)</f>
        <v>PHOTOCOPYING/PRINTING SERVICES</v>
      </c>
      <c r="H1066" t="s">
        <v>82</v>
      </c>
      <c r="I1066" s="5">
        <v>669</v>
      </c>
    </row>
    <row r="1067" spans="1:9" x14ac:dyDescent="0.25">
      <c r="A1067">
        <v>1014</v>
      </c>
      <c r="B1067" t="s">
        <v>14</v>
      </c>
      <c r="C1067">
        <v>127104</v>
      </c>
      <c r="D1067" t="s">
        <v>607</v>
      </c>
      <c r="E1067" t="s">
        <v>51</v>
      </c>
      <c r="F1067" s="7">
        <v>640210</v>
      </c>
      <c r="G1067" t="str">
        <f>IFERROR(VLOOKUP(F1067,[1]GL!$A$2:$B$241,2,0),0)</f>
        <v>REPAIRS &amp; MAINT.- OTHERS</v>
      </c>
      <c r="H1067" t="s">
        <v>82</v>
      </c>
      <c r="I1067" s="5">
        <v>11783.08</v>
      </c>
    </row>
    <row r="1068" spans="1:9" x14ac:dyDescent="0.25">
      <c r="A1068">
        <v>1014</v>
      </c>
      <c r="B1068" t="s">
        <v>14</v>
      </c>
      <c r="C1068">
        <v>127104</v>
      </c>
      <c r="D1068" t="s">
        <v>607</v>
      </c>
      <c r="E1068" t="s">
        <v>51</v>
      </c>
      <c r="F1068" s="7">
        <v>613050</v>
      </c>
      <c r="G1068" t="str">
        <f>IFERROR(VLOOKUP(F1068,[1]GL!$A$2:$B$241,2,0),0)</f>
        <v>REGISTRATION FEE</v>
      </c>
      <c r="H1068" t="s">
        <v>82</v>
      </c>
      <c r="I1068" s="5">
        <v>500</v>
      </c>
    </row>
    <row r="1069" spans="1:9" x14ac:dyDescent="0.25">
      <c r="A1069">
        <v>1014</v>
      </c>
      <c r="B1069" t="s">
        <v>14</v>
      </c>
      <c r="C1069">
        <v>127104</v>
      </c>
      <c r="D1069" t="s">
        <v>607</v>
      </c>
      <c r="E1069" t="s">
        <v>51</v>
      </c>
      <c r="F1069" s="7">
        <v>618080</v>
      </c>
      <c r="G1069" t="str">
        <f>IFERROR(VLOOKUP(F1069,[1]GL!$A$2:$B$241,2,0),0)</f>
        <v>REMITTANCE CHARGES</v>
      </c>
      <c r="H1069" t="s">
        <v>82</v>
      </c>
      <c r="I1069" s="5">
        <v>14080</v>
      </c>
    </row>
    <row r="1070" spans="1:9" x14ac:dyDescent="0.25">
      <c r="A1070">
        <v>1014</v>
      </c>
      <c r="B1070" t="s">
        <v>14</v>
      </c>
      <c r="C1070">
        <v>127104</v>
      </c>
      <c r="D1070" t="s">
        <v>607</v>
      </c>
      <c r="E1070" t="s">
        <v>51</v>
      </c>
      <c r="F1070" s="7">
        <v>611060</v>
      </c>
      <c r="G1070" t="str">
        <f>IFERROR(VLOOKUP(F1070,[1]GL!$A$2:$B$241,2,0),0)</f>
        <v>RENT EXPENSE - STORE</v>
      </c>
      <c r="H1070" t="s">
        <v>82</v>
      </c>
      <c r="I1070" s="5">
        <v>226093.44</v>
      </c>
    </row>
    <row r="1071" spans="1:9" x14ac:dyDescent="0.25">
      <c r="A1071">
        <v>1014</v>
      </c>
      <c r="B1071" t="s">
        <v>14</v>
      </c>
      <c r="C1071">
        <v>127104</v>
      </c>
      <c r="D1071" t="s">
        <v>607</v>
      </c>
      <c r="E1071" t="s">
        <v>51</v>
      </c>
      <c r="F1071" s="7">
        <v>600010</v>
      </c>
      <c r="G1071" t="str">
        <f>IFERROR(VLOOKUP(F1071,[1]GL!$A$2:$B$241,2,0),0)</f>
        <v>S&amp;W- BASIC PAY</v>
      </c>
      <c r="H1071" t="s">
        <v>82</v>
      </c>
      <c r="I1071" s="5">
        <v>0</v>
      </c>
    </row>
    <row r="1072" spans="1:9" x14ac:dyDescent="0.25">
      <c r="A1072">
        <v>1014</v>
      </c>
      <c r="B1072" t="s">
        <v>14</v>
      </c>
      <c r="C1072">
        <v>127104</v>
      </c>
      <c r="D1072" t="s">
        <v>607</v>
      </c>
      <c r="E1072" t="s">
        <v>51</v>
      </c>
      <c r="F1072" s="7">
        <v>600120</v>
      </c>
      <c r="G1072" t="str">
        <f>IFERROR(VLOOKUP(F1072,[1]GL!$A$2:$B$241,2,0),0)</f>
        <v>S&amp;W- COMMISSION &amp; INCENTIVES</v>
      </c>
      <c r="H1072" t="s">
        <v>82</v>
      </c>
      <c r="I1072" s="5">
        <v>1343</v>
      </c>
    </row>
    <row r="1073" spans="1:9" x14ac:dyDescent="0.25">
      <c r="A1073">
        <v>1014</v>
      </c>
      <c r="B1073" t="s">
        <v>14</v>
      </c>
      <c r="C1073">
        <v>127104</v>
      </c>
      <c r="D1073" t="s">
        <v>607</v>
      </c>
      <c r="E1073" t="s">
        <v>51</v>
      </c>
      <c r="F1073" s="7">
        <v>618110</v>
      </c>
      <c r="G1073" t="str">
        <f>IFERROR(VLOOKUP(F1073,[1]GL!$A$2:$B$241,2,0),0)</f>
        <v>SALES INCENTIVES - CREW</v>
      </c>
      <c r="H1073" t="s">
        <v>82</v>
      </c>
      <c r="I1073" s="5">
        <v>5862</v>
      </c>
    </row>
    <row r="1074" spans="1:9" x14ac:dyDescent="0.25">
      <c r="A1074">
        <v>1014</v>
      </c>
      <c r="B1074" t="s">
        <v>14</v>
      </c>
      <c r="C1074">
        <v>127104</v>
      </c>
      <c r="D1074" t="s">
        <v>607</v>
      </c>
      <c r="E1074" t="s">
        <v>51</v>
      </c>
      <c r="F1074" s="7">
        <v>640090</v>
      </c>
      <c r="G1074" t="str">
        <f>IFERROR(VLOOKUP(F1074,[1]GL!$A$2:$B$241,2,0),0)</f>
        <v>SAMPLING EXPENSES</v>
      </c>
      <c r="H1074" t="s">
        <v>82</v>
      </c>
      <c r="I1074" s="5">
        <v>443</v>
      </c>
    </row>
    <row r="1075" spans="1:9" x14ac:dyDescent="0.25">
      <c r="A1075">
        <v>1014</v>
      </c>
      <c r="B1075" t="s">
        <v>14</v>
      </c>
      <c r="C1075">
        <v>127104</v>
      </c>
      <c r="D1075" t="s">
        <v>607</v>
      </c>
      <c r="E1075" t="s">
        <v>51</v>
      </c>
      <c r="F1075" s="7">
        <v>613020</v>
      </c>
      <c r="G1075" t="str">
        <f>IFERROR(VLOOKUP(F1075,[1]GL!$A$2:$B$241,2,0),0)</f>
        <v>STORE SUPPLIES</v>
      </c>
      <c r="H1075" t="s">
        <v>82</v>
      </c>
      <c r="I1075" s="5">
        <v>31569.71</v>
      </c>
    </row>
    <row r="1076" spans="1:9" x14ac:dyDescent="0.25">
      <c r="A1076">
        <v>1014</v>
      </c>
      <c r="B1076" t="s">
        <v>14</v>
      </c>
      <c r="C1076">
        <v>127104</v>
      </c>
      <c r="D1076" t="s">
        <v>607</v>
      </c>
      <c r="E1076" t="s">
        <v>51</v>
      </c>
      <c r="F1076" s="7">
        <v>615030</v>
      </c>
      <c r="G1076" t="str">
        <f>IFERROR(VLOOKUP(F1076,[1]GL!$A$2:$B$241,2,0),0)</f>
        <v>TEL&amp;POST-INTERNET FEES</v>
      </c>
      <c r="H1076" t="s">
        <v>82</v>
      </c>
      <c r="I1076" s="5">
        <v>389</v>
      </c>
    </row>
    <row r="1077" spans="1:9" x14ac:dyDescent="0.25">
      <c r="A1077">
        <v>1014</v>
      </c>
      <c r="B1077" t="s">
        <v>14</v>
      </c>
      <c r="C1077">
        <v>127104</v>
      </c>
      <c r="D1077" t="s">
        <v>607</v>
      </c>
      <c r="E1077" t="s">
        <v>51</v>
      </c>
      <c r="F1077" s="7">
        <v>615020</v>
      </c>
      <c r="G1077" t="str">
        <f>IFERROR(VLOOKUP(F1077,[1]GL!$A$2:$B$241,2,0),0)</f>
        <v>TEL&amp;POST-CELLPHONE</v>
      </c>
      <c r="H1077" t="s">
        <v>82</v>
      </c>
      <c r="I1077" s="5">
        <v>5400</v>
      </c>
    </row>
    <row r="1078" spans="1:9" x14ac:dyDescent="0.25">
      <c r="A1078">
        <v>1014</v>
      </c>
      <c r="B1078" t="s">
        <v>14</v>
      </c>
      <c r="C1078">
        <v>127114</v>
      </c>
      <c r="D1078" t="s">
        <v>608</v>
      </c>
      <c r="E1078" t="s">
        <v>51</v>
      </c>
      <c r="F1078" s="7">
        <v>614020</v>
      </c>
      <c r="G1078" t="str">
        <f>IFERROR(VLOOKUP(F1078,[1]GL!$A$2:$B$241,2,0),0)</f>
        <v>BUSINESS TAXES</v>
      </c>
      <c r="H1078" t="s">
        <v>82</v>
      </c>
      <c r="I1078" s="5">
        <v>35596</v>
      </c>
    </row>
    <row r="1079" spans="1:9" x14ac:dyDescent="0.25">
      <c r="A1079">
        <v>1014</v>
      </c>
      <c r="B1079" t="s">
        <v>14</v>
      </c>
      <c r="C1079">
        <v>127114</v>
      </c>
      <c r="D1079" t="s">
        <v>608</v>
      </c>
      <c r="E1079" t="s">
        <v>51</v>
      </c>
      <c r="F1079" s="7">
        <v>618090</v>
      </c>
      <c r="G1079" t="str">
        <f>IFERROR(VLOOKUP(F1079,[1]GL!$A$2:$B$241,2,0),0)</f>
        <v>CONTRACT LABOR-CREW</v>
      </c>
      <c r="H1079" t="s">
        <v>82</v>
      </c>
      <c r="I1079" s="5">
        <v>157775.1</v>
      </c>
    </row>
    <row r="1080" spans="1:9" x14ac:dyDescent="0.25">
      <c r="A1080">
        <v>1014</v>
      </c>
      <c r="B1080" t="s">
        <v>14</v>
      </c>
      <c r="C1080">
        <v>127114</v>
      </c>
      <c r="D1080" t="s">
        <v>608</v>
      </c>
      <c r="E1080" t="s">
        <v>51</v>
      </c>
      <c r="F1080" s="7">
        <v>618100</v>
      </c>
      <c r="G1080" t="str">
        <f>IFERROR(VLOOKUP(F1080,[1]GL!$A$2:$B$241,2,0),0)</f>
        <v>CONTRACT LABOR - CREW OVERTIME</v>
      </c>
      <c r="H1080" t="s">
        <v>82</v>
      </c>
      <c r="I1080" s="5">
        <v>47845.4</v>
      </c>
    </row>
    <row r="1081" spans="1:9" x14ac:dyDescent="0.25">
      <c r="A1081">
        <v>1014</v>
      </c>
      <c r="B1081" t="s">
        <v>14</v>
      </c>
      <c r="C1081">
        <v>127114</v>
      </c>
      <c r="D1081" t="s">
        <v>608</v>
      </c>
      <c r="E1081" t="s">
        <v>51</v>
      </c>
      <c r="F1081" s="7">
        <v>630050</v>
      </c>
      <c r="G1081" t="str">
        <f>IFERROR(VLOOKUP(F1081,[1]GL!$A$2:$B$241,2,0),0)</f>
        <v>DEPRECIATION EXP. - LEASEHOLD IMPROVEMENTS</v>
      </c>
      <c r="H1081" t="s">
        <v>82</v>
      </c>
      <c r="I1081" s="5">
        <v>10571.46</v>
      </c>
    </row>
    <row r="1082" spans="1:9" x14ac:dyDescent="0.25">
      <c r="A1082">
        <v>1014</v>
      </c>
      <c r="B1082" t="s">
        <v>14</v>
      </c>
      <c r="C1082">
        <v>127114</v>
      </c>
      <c r="D1082" t="s">
        <v>608</v>
      </c>
      <c r="E1082" t="s">
        <v>51</v>
      </c>
      <c r="F1082" s="7">
        <v>630130</v>
      </c>
      <c r="G1082" t="str">
        <f>IFERROR(VLOOKUP(F1082,[1]GL!$A$2:$B$241,2,0),0)</f>
        <v>DEPRECIATION EXP. - STORE EQUIPMENT</v>
      </c>
      <c r="H1082" t="s">
        <v>82</v>
      </c>
      <c r="I1082" s="5">
        <v>2080</v>
      </c>
    </row>
    <row r="1083" spans="1:9" x14ac:dyDescent="0.25">
      <c r="A1083">
        <v>1014</v>
      </c>
      <c r="B1083" t="s">
        <v>14</v>
      </c>
      <c r="C1083">
        <v>127114</v>
      </c>
      <c r="D1083" t="s">
        <v>608</v>
      </c>
      <c r="E1083" t="s">
        <v>51</v>
      </c>
      <c r="F1083" s="7">
        <v>613030</v>
      </c>
      <c r="G1083" t="str">
        <f>IFERROR(VLOOKUP(F1083,[1]GL!$A$2:$B$241,2,0),0)</f>
        <v>FACTORY &amp; FARM SUPPLIES-FIXED</v>
      </c>
      <c r="H1083" t="s">
        <v>82</v>
      </c>
      <c r="I1083" s="5">
        <v>0</v>
      </c>
    </row>
    <row r="1084" spans="1:9" x14ac:dyDescent="0.25">
      <c r="A1084">
        <v>1014</v>
      </c>
      <c r="B1084" t="s">
        <v>14</v>
      </c>
      <c r="C1084">
        <v>127114</v>
      </c>
      <c r="D1084" t="s">
        <v>608</v>
      </c>
      <c r="E1084" t="s">
        <v>51</v>
      </c>
      <c r="F1084" s="7">
        <v>640980</v>
      </c>
      <c r="G1084" t="str">
        <f>IFERROR(VLOOKUP(F1084,[1]GL!$A$2:$B$241,2,0),0)</f>
        <v>FIXED FREIGHT CHARGES</v>
      </c>
      <c r="H1084" t="s">
        <v>82</v>
      </c>
      <c r="I1084" s="5">
        <v>9900</v>
      </c>
    </row>
    <row r="1085" spans="1:9" x14ac:dyDescent="0.25">
      <c r="A1085">
        <v>1014</v>
      </c>
      <c r="B1085" t="s">
        <v>14</v>
      </c>
      <c r="C1085">
        <v>127114</v>
      </c>
      <c r="D1085" t="s">
        <v>608</v>
      </c>
      <c r="E1085" t="s">
        <v>51</v>
      </c>
      <c r="F1085" s="7">
        <v>618140</v>
      </c>
      <c r="G1085" t="str">
        <f>IFERROR(VLOOKUP(F1085,[1]GL!$A$2:$B$241,2,0),0)</f>
        <v>HAZARD PAY - CREW</v>
      </c>
      <c r="H1085" t="s">
        <v>82</v>
      </c>
      <c r="I1085" s="5">
        <v>2000</v>
      </c>
    </row>
    <row r="1086" spans="1:9" x14ac:dyDescent="0.25">
      <c r="A1086">
        <v>1014</v>
      </c>
      <c r="B1086" t="s">
        <v>14</v>
      </c>
      <c r="C1086">
        <v>127114</v>
      </c>
      <c r="D1086" t="s">
        <v>608</v>
      </c>
      <c r="E1086" t="s">
        <v>51</v>
      </c>
      <c r="F1086" s="7">
        <v>640050</v>
      </c>
      <c r="G1086" t="str">
        <f>IFERROR(VLOOKUP(F1086,[1]GL!$A$2:$B$241,2,0),0)</f>
        <v>LWP- ELECTRICITY</v>
      </c>
      <c r="H1086" t="s">
        <v>82</v>
      </c>
      <c r="I1086" s="5">
        <v>69681.55</v>
      </c>
    </row>
    <row r="1087" spans="1:9" x14ac:dyDescent="0.25">
      <c r="A1087">
        <v>1014</v>
      </c>
      <c r="B1087" t="s">
        <v>14</v>
      </c>
      <c r="C1087">
        <v>127114</v>
      </c>
      <c r="D1087" t="s">
        <v>608</v>
      </c>
      <c r="E1087" t="s">
        <v>51</v>
      </c>
      <c r="F1087" s="7">
        <v>640060</v>
      </c>
      <c r="G1087" t="str">
        <f>IFERROR(VLOOKUP(F1087,[1]GL!$A$2:$B$241,2,0),0)</f>
        <v>LWP- WATER</v>
      </c>
      <c r="H1087" t="s">
        <v>82</v>
      </c>
      <c r="I1087" s="5">
        <v>4381.25</v>
      </c>
    </row>
    <row r="1088" spans="1:9" x14ac:dyDescent="0.25">
      <c r="A1088">
        <v>1014</v>
      </c>
      <c r="B1088" t="s">
        <v>14</v>
      </c>
      <c r="C1088">
        <v>127114</v>
      </c>
      <c r="D1088" t="s">
        <v>608</v>
      </c>
      <c r="E1088" t="s">
        <v>51</v>
      </c>
      <c r="F1088" s="7">
        <v>618060</v>
      </c>
      <c r="G1088" t="str">
        <f>IFERROR(VLOOKUP(F1088,[1]GL!$A$2:$B$241,2,0),0)</f>
        <v>PEST CONTROL</v>
      </c>
      <c r="H1088" t="s">
        <v>82</v>
      </c>
      <c r="I1088" s="5">
        <v>4000</v>
      </c>
    </row>
    <row r="1089" spans="1:9" x14ac:dyDescent="0.25">
      <c r="A1089">
        <v>1014</v>
      </c>
      <c r="B1089" t="s">
        <v>14</v>
      </c>
      <c r="C1089">
        <v>127114</v>
      </c>
      <c r="D1089" t="s">
        <v>608</v>
      </c>
      <c r="E1089" t="s">
        <v>51</v>
      </c>
      <c r="F1089" s="7">
        <v>616030</v>
      </c>
      <c r="G1089" t="str">
        <f>IFERROR(VLOOKUP(F1089,[1]GL!$A$2:$B$241,2,0),0)</f>
        <v>PHOTOCOPYING/PRINTING SERVICES</v>
      </c>
      <c r="H1089" t="s">
        <v>82</v>
      </c>
      <c r="I1089" s="5">
        <v>539</v>
      </c>
    </row>
    <row r="1090" spans="1:9" x14ac:dyDescent="0.25">
      <c r="A1090">
        <v>1014</v>
      </c>
      <c r="B1090" t="s">
        <v>14</v>
      </c>
      <c r="C1090">
        <v>127114</v>
      </c>
      <c r="D1090" t="s">
        <v>608</v>
      </c>
      <c r="E1090" t="s">
        <v>51</v>
      </c>
      <c r="F1090" s="7">
        <v>640210</v>
      </c>
      <c r="G1090" t="str">
        <f>IFERROR(VLOOKUP(F1090,[1]GL!$A$2:$B$241,2,0),0)</f>
        <v>REPAIRS &amp; MAINT.- OTHERS</v>
      </c>
      <c r="H1090" t="s">
        <v>82</v>
      </c>
      <c r="I1090" s="5">
        <v>19632.009999999998</v>
      </c>
    </row>
    <row r="1091" spans="1:9" x14ac:dyDescent="0.25">
      <c r="A1091">
        <v>1014</v>
      </c>
      <c r="B1091" t="s">
        <v>14</v>
      </c>
      <c r="C1091">
        <v>127114</v>
      </c>
      <c r="D1091" t="s">
        <v>608</v>
      </c>
      <c r="E1091" t="s">
        <v>51</v>
      </c>
      <c r="F1091" s="7">
        <v>613050</v>
      </c>
      <c r="G1091" t="str">
        <f>IFERROR(VLOOKUP(F1091,[1]GL!$A$2:$B$241,2,0),0)</f>
        <v>REGISTRATION FEE</v>
      </c>
      <c r="H1091" t="s">
        <v>82</v>
      </c>
      <c r="I1091" s="5">
        <v>500</v>
      </c>
    </row>
    <row r="1092" spans="1:9" x14ac:dyDescent="0.25">
      <c r="A1092">
        <v>1014</v>
      </c>
      <c r="B1092" t="s">
        <v>14</v>
      </c>
      <c r="C1092">
        <v>127114</v>
      </c>
      <c r="D1092" t="s">
        <v>608</v>
      </c>
      <c r="E1092" t="s">
        <v>51</v>
      </c>
      <c r="F1092" s="7">
        <v>618080</v>
      </c>
      <c r="G1092" t="str">
        <f>IFERROR(VLOOKUP(F1092,[1]GL!$A$2:$B$241,2,0),0)</f>
        <v>REMITTANCE CHARGES</v>
      </c>
      <c r="H1092" t="s">
        <v>82</v>
      </c>
      <c r="I1092" s="5">
        <v>11720</v>
      </c>
    </row>
    <row r="1093" spans="1:9" x14ac:dyDescent="0.25">
      <c r="A1093">
        <v>1014</v>
      </c>
      <c r="B1093" t="s">
        <v>14</v>
      </c>
      <c r="C1093">
        <v>127114</v>
      </c>
      <c r="D1093" t="s">
        <v>608</v>
      </c>
      <c r="E1093" t="s">
        <v>51</v>
      </c>
      <c r="F1093" s="7">
        <v>611060</v>
      </c>
      <c r="G1093" t="str">
        <f>IFERROR(VLOOKUP(F1093,[1]GL!$A$2:$B$241,2,0),0)</f>
        <v>RENT EXPENSE - STORE</v>
      </c>
      <c r="H1093" t="s">
        <v>82</v>
      </c>
      <c r="I1093" s="5">
        <v>192525.15</v>
      </c>
    </row>
    <row r="1094" spans="1:9" x14ac:dyDescent="0.25">
      <c r="A1094">
        <v>1014</v>
      </c>
      <c r="B1094" t="s">
        <v>14</v>
      </c>
      <c r="C1094">
        <v>127114</v>
      </c>
      <c r="D1094" t="s">
        <v>608</v>
      </c>
      <c r="E1094" t="s">
        <v>51</v>
      </c>
      <c r="F1094" s="7">
        <v>600010</v>
      </c>
      <c r="G1094" t="str">
        <f>IFERROR(VLOOKUP(F1094,[1]GL!$A$2:$B$241,2,0),0)</f>
        <v>S&amp;W- BASIC PAY</v>
      </c>
      <c r="H1094" t="s">
        <v>82</v>
      </c>
      <c r="I1094" s="5">
        <v>0</v>
      </c>
    </row>
    <row r="1095" spans="1:9" x14ac:dyDescent="0.25">
      <c r="A1095">
        <v>1014</v>
      </c>
      <c r="B1095" t="s">
        <v>14</v>
      </c>
      <c r="C1095">
        <v>127114</v>
      </c>
      <c r="D1095" t="s">
        <v>608</v>
      </c>
      <c r="E1095" t="s">
        <v>51</v>
      </c>
      <c r="F1095" s="7">
        <v>600120</v>
      </c>
      <c r="G1095" t="str">
        <f>IFERROR(VLOOKUP(F1095,[1]GL!$A$2:$B$241,2,0),0)</f>
        <v>S&amp;W- COMMISSION &amp; INCENTIVES</v>
      </c>
      <c r="H1095" t="s">
        <v>82</v>
      </c>
      <c r="I1095" s="5">
        <v>74</v>
      </c>
    </row>
    <row r="1096" spans="1:9" x14ac:dyDescent="0.25">
      <c r="A1096">
        <v>1014</v>
      </c>
      <c r="B1096" t="s">
        <v>14</v>
      </c>
      <c r="C1096">
        <v>127114</v>
      </c>
      <c r="D1096" t="s">
        <v>608</v>
      </c>
      <c r="E1096" t="s">
        <v>51</v>
      </c>
      <c r="F1096" s="7">
        <v>618110</v>
      </c>
      <c r="G1096" t="str">
        <f>IFERROR(VLOOKUP(F1096,[1]GL!$A$2:$B$241,2,0),0)</f>
        <v>SALES INCENTIVES - CREW</v>
      </c>
      <c r="H1096" t="s">
        <v>82</v>
      </c>
      <c r="I1096" s="5">
        <v>1306.4000000000001</v>
      </c>
    </row>
    <row r="1097" spans="1:9" x14ac:dyDescent="0.25">
      <c r="A1097">
        <v>1014</v>
      </c>
      <c r="B1097" t="s">
        <v>14</v>
      </c>
      <c r="C1097">
        <v>127114</v>
      </c>
      <c r="D1097" t="s">
        <v>608</v>
      </c>
      <c r="E1097" t="s">
        <v>51</v>
      </c>
      <c r="F1097" s="7">
        <v>640090</v>
      </c>
      <c r="G1097" t="str">
        <f>IFERROR(VLOOKUP(F1097,[1]GL!$A$2:$B$241,2,0),0)</f>
        <v>SAMPLING EXPENSES</v>
      </c>
      <c r="H1097" t="s">
        <v>82</v>
      </c>
      <c r="I1097" s="5">
        <v>147</v>
      </c>
    </row>
    <row r="1098" spans="1:9" x14ac:dyDescent="0.25">
      <c r="A1098">
        <v>1014</v>
      </c>
      <c r="B1098" t="s">
        <v>14</v>
      </c>
      <c r="C1098">
        <v>127114</v>
      </c>
      <c r="D1098" t="s">
        <v>608</v>
      </c>
      <c r="E1098" t="s">
        <v>51</v>
      </c>
      <c r="F1098" s="7">
        <v>613020</v>
      </c>
      <c r="G1098" t="str">
        <f>IFERROR(VLOOKUP(F1098,[1]GL!$A$2:$B$241,2,0),0)</f>
        <v>STORE SUPPLIES</v>
      </c>
      <c r="H1098" t="s">
        <v>82</v>
      </c>
      <c r="I1098" s="5">
        <v>21712.58</v>
      </c>
    </row>
    <row r="1099" spans="1:9" x14ac:dyDescent="0.25">
      <c r="A1099">
        <v>1014</v>
      </c>
      <c r="B1099" t="s">
        <v>14</v>
      </c>
      <c r="C1099">
        <v>127114</v>
      </c>
      <c r="D1099" t="s">
        <v>608</v>
      </c>
      <c r="E1099" t="s">
        <v>51</v>
      </c>
      <c r="F1099" s="7">
        <v>615030</v>
      </c>
      <c r="G1099" t="str">
        <f>IFERROR(VLOOKUP(F1099,[1]GL!$A$2:$B$241,2,0),0)</f>
        <v>TEL&amp;POST-INTERNET FEES</v>
      </c>
      <c r="H1099" t="s">
        <v>82</v>
      </c>
      <c r="I1099" s="5">
        <v>0</v>
      </c>
    </row>
    <row r="1100" spans="1:9" x14ac:dyDescent="0.25">
      <c r="A1100">
        <v>1014</v>
      </c>
      <c r="B1100" t="s">
        <v>14</v>
      </c>
      <c r="C1100">
        <v>127114</v>
      </c>
      <c r="D1100" t="s">
        <v>608</v>
      </c>
      <c r="E1100" t="s">
        <v>51</v>
      </c>
      <c r="F1100" s="7">
        <v>615020</v>
      </c>
      <c r="G1100" t="str">
        <f>IFERROR(VLOOKUP(F1100,[1]GL!$A$2:$B$241,2,0),0)</f>
        <v>TEL&amp;POST-CELLPHONE</v>
      </c>
      <c r="H1100" t="s">
        <v>82</v>
      </c>
      <c r="I1100" s="5">
        <v>5400</v>
      </c>
    </row>
    <row r="1101" spans="1:9" x14ac:dyDescent="0.25">
      <c r="A1101">
        <v>1014</v>
      </c>
      <c r="B1101" t="s">
        <v>14</v>
      </c>
      <c r="C1101" t="s">
        <v>609</v>
      </c>
      <c r="D1101" t="s">
        <v>610</v>
      </c>
      <c r="E1101" t="s">
        <v>51</v>
      </c>
      <c r="F1101" s="7">
        <v>613030</v>
      </c>
      <c r="G1101" t="str">
        <f>IFERROR(VLOOKUP(F1101,[1]GL!$A$2:$B$241,2,0),0)</f>
        <v>FACTORY &amp; FARM SUPPLIES-FIXED</v>
      </c>
      <c r="H1101" t="s">
        <v>82</v>
      </c>
      <c r="I1101" s="5">
        <v>0</v>
      </c>
    </row>
    <row r="1102" spans="1:9" x14ac:dyDescent="0.25">
      <c r="A1102">
        <v>1014</v>
      </c>
      <c r="B1102" t="s">
        <v>14</v>
      </c>
      <c r="C1102" t="s">
        <v>609</v>
      </c>
      <c r="D1102" t="s">
        <v>610</v>
      </c>
      <c r="E1102" t="s">
        <v>51</v>
      </c>
      <c r="F1102" s="7">
        <v>615020</v>
      </c>
      <c r="G1102" t="str">
        <f>IFERROR(VLOOKUP(F1102,[1]GL!$A$2:$B$241,2,0),0)</f>
        <v>TEL&amp;POST-CELLPHONE</v>
      </c>
      <c r="H1102" t="s">
        <v>82</v>
      </c>
      <c r="I1102" s="5">
        <v>0</v>
      </c>
    </row>
    <row r="1103" spans="1:9" x14ac:dyDescent="0.25">
      <c r="A1103">
        <v>1014</v>
      </c>
      <c r="B1103" t="s">
        <v>14</v>
      </c>
      <c r="C1103">
        <v>127126</v>
      </c>
      <c r="D1103" t="s">
        <v>611</v>
      </c>
      <c r="E1103" t="s">
        <v>51</v>
      </c>
      <c r="F1103" s="7">
        <v>614020</v>
      </c>
      <c r="G1103" t="str">
        <f>IFERROR(VLOOKUP(F1103,[1]GL!$A$2:$B$241,2,0),0)</f>
        <v>BUSINESS TAXES</v>
      </c>
      <c r="H1103" t="s">
        <v>82</v>
      </c>
      <c r="I1103" s="5">
        <v>17079.060000000001</v>
      </c>
    </row>
    <row r="1104" spans="1:9" x14ac:dyDescent="0.25">
      <c r="A1104">
        <v>1014</v>
      </c>
      <c r="B1104" t="s">
        <v>14</v>
      </c>
      <c r="C1104">
        <v>127126</v>
      </c>
      <c r="D1104" t="s">
        <v>611</v>
      </c>
      <c r="E1104" t="s">
        <v>51</v>
      </c>
      <c r="F1104" s="7">
        <v>618090</v>
      </c>
      <c r="G1104" t="str">
        <f>IFERROR(VLOOKUP(F1104,[1]GL!$A$2:$B$241,2,0),0)</f>
        <v>CONTRACT LABOR-CREW</v>
      </c>
      <c r="H1104" t="s">
        <v>82</v>
      </c>
      <c r="I1104" s="5">
        <v>207732.34</v>
      </c>
    </row>
    <row r="1105" spans="1:9" x14ac:dyDescent="0.25">
      <c r="A1105">
        <v>1014</v>
      </c>
      <c r="B1105" t="s">
        <v>14</v>
      </c>
      <c r="C1105">
        <v>127126</v>
      </c>
      <c r="D1105" t="s">
        <v>611</v>
      </c>
      <c r="E1105" t="s">
        <v>51</v>
      </c>
      <c r="F1105" s="7">
        <v>618020</v>
      </c>
      <c r="G1105" t="str">
        <f>IFERROR(VLOOKUP(F1105,[1]GL!$A$2:$B$241,2,0),0)</f>
        <v>CONTRACT LABOR-FIXED</v>
      </c>
      <c r="H1105" t="s">
        <v>82</v>
      </c>
      <c r="I1105" s="5">
        <v>420</v>
      </c>
    </row>
    <row r="1106" spans="1:9" x14ac:dyDescent="0.25">
      <c r="A1106">
        <v>1014</v>
      </c>
      <c r="B1106" t="s">
        <v>14</v>
      </c>
      <c r="C1106">
        <v>127126</v>
      </c>
      <c r="D1106" t="s">
        <v>611</v>
      </c>
      <c r="E1106" t="s">
        <v>51</v>
      </c>
      <c r="F1106" s="7">
        <v>618100</v>
      </c>
      <c r="G1106" t="str">
        <f>IFERROR(VLOOKUP(F1106,[1]GL!$A$2:$B$241,2,0),0)</f>
        <v>CONTRACT LABOR - CREW OVERTIME</v>
      </c>
      <c r="H1106" t="s">
        <v>82</v>
      </c>
      <c r="I1106" s="5">
        <v>74476.990000000005</v>
      </c>
    </row>
    <row r="1107" spans="1:9" x14ac:dyDescent="0.25">
      <c r="A1107">
        <v>1014</v>
      </c>
      <c r="B1107" t="s">
        <v>14</v>
      </c>
      <c r="C1107">
        <v>127126</v>
      </c>
      <c r="D1107" t="s">
        <v>611</v>
      </c>
      <c r="E1107" t="s">
        <v>51</v>
      </c>
      <c r="F1107" s="7">
        <v>630050</v>
      </c>
      <c r="G1107" t="str">
        <f>IFERROR(VLOOKUP(F1107,[1]GL!$A$2:$B$241,2,0),0)</f>
        <v>DEPRECIATION EXP. - LEASEHOLD IMPROVEMENTS</v>
      </c>
      <c r="H1107" t="s">
        <v>82</v>
      </c>
      <c r="I1107" s="5">
        <v>47581.34</v>
      </c>
    </row>
    <row r="1108" spans="1:9" x14ac:dyDescent="0.25">
      <c r="A1108">
        <v>1014</v>
      </c>
      <c r="B1108" t="s">
        <v>14</v>
      </c>
      <c r="C1108">
        <v>127126</v>
      </c>
      <c r="D1108" t="s">
        <v>611</v>
      </c>
      <c r="E1108" t="s">
        <v>51</v>
      </c>
      <c r="F1108" s="7">
        <v>630130</v>
      </c>
      <c r="G1108" t="str">
        <f>IFERROR(VLOOKUP(F1108,[1]GL!$A$2:$B$241,2,0),0)</f>
        <v>DEPRECIATION EXP. - STORE EQUIPMENT</v>
      </c>
      <c r="H1108" t="s">
        <v>82</v>
      </c>
      <c r="I1108" s="5">
        <v>12507.31</v>
      </c>
    </row>
    <row r="1109" spans="1:9" x14ac:dyDescent="0.25">
      <c r="A1109">
        <v>1014</v>
      </c>
      <c r="B1109" t="s">
        <v>14</v>
      </c>
      <c r="C1109">
        <v>127126</v>
      </c>
      <c r="D1109" t="s">
        <v>611</v>
      </c>
      <c r="E1109" t="s">
        <v>51</v>
      </c>
      <c r="F1109" s="7">
        <v>613030</v>
      </c>
      <c r="G1109" t="str">
        <f>IFERROR(VLOOKUP(F1109,[1]GL!$A$2:$B$241,2,0),0)</f>
        <v>FACTORY &amp; FARM SUPPLIES-FIXED</v>
      </c>
      <c r="H1109" t="s">
        <v>82</v>
      </c>
      <c r="I1109" s="5">
        <v>-800</v>
      </c>
    </row>
    <row r="1110" spans="1:9" x14ac:dyDescent="0.25">
      <c r="A1110">
        <v>1014</v>
      </c>
      <c r="B1110" t="s">
        <v>14</v>
      </c>
      <c r="C1110">
        <v>127126</v>
      </c>
      <c r="D1110" t="s">
        <v>611</v>
      </c>
      <c r="E1110" t="s">
        <v>51</v>
      </c>
      <c r="F1110" s="7">
        <v>640980</v>
      </c>
      <c r="G1110" t="str">
        <f>IFERROR(VLOOKUP(F1110,[1]GL!$A$2:$B$241,2,0),0)</f>
        <v>FIXED FREIGHT CHARGES</v>
      </c>
      <c r="H1110" t="s">
        <v>82</v>
      </c>
      <c r="I1110" s="5">
        <v>20404.240000000002</v>
      </c>
    </row>
    <row r="1111" spans="1:9" x14ac:dyDescent="0.25">
      <c r="A1111">
        <v>1014</v>
      </c>
      <c r="B1111" t="s">
        <v>14</v>
      </c>
      <c r="C1111">
        <v>127126</v>
      </c>
      <c r="D1111" t="s">
        <v>611</v>
      </c>
      <c r="E1111" t="s">
        <v>51</v>
      </c>
      <c r="F1111" s="7">
        <v>618140</v>
      </c>
      <c r="G1111" t="str">
        <f>IFERROR(VLOOKUP(F1111,[1]GL!$A$2:$B$241,2,0),0)</f>
        <v>HAZARD PAY - CREW</v>
      </c>
      <c r="H1111" t="s">
        <v>82</v>
      </c>
      <c r="I1111" s="5">
        <v>14718.75</v>
      </c>
    </row>
    <row r="1112" spans="1:9" x14ac:dyDescent="0.25">
      <c r="A1112">
        <v>1014</v>
      </c>
      <c r="B1112" t="s">
        <v>14</v>
      </c>
      <c r="C1112">
        <v>127126</v>
      </c>
      <c r="D1112" t="s">
        <v>611</v>
      </c>
      <c r="E1112" t="s">
        <v>51</v>
      </c>
      <c r="F1112" s="7">
        <v>640250</v>
      </c>
      <c r="G1112" t="str">
        <f>IFERROR(VLOOKUP(F1112,[1]GL!$A$2:$B$241,2,0),0)</f>
        <v>ICE CONSUMPTION - FIXED</v>
      </c>
      <c r="H1112" t="s">
        <v>82</v>
      </c>
      <c r="I1112" s="5">
        <v>350</v>
      </c>
    </row>
    <row r="1113" spans="1:9" x14ac:dyDescent="0.25">
      <c r="A1113">
        <v>1014</v>
      </c>
      <c r="B1113" t="s">
        <v>14</v>
      </c>
      <c r="C1113">
        <v>127126</v>
      </c>
      <c r="D1113" t="s">
        <v>611</v>
      </c>
      <c r="E1113" t="s">
        <v>51</v>
      </c>
      <c r="F1113" s="7">
        <v>619020</v>
      </c>
      <c r="G1113" t="str">
        <f>IFERROR(VLOOKUP(F1113,[1]GL!$A$2:$B$241,2,0),0)</f>
        <v>INCENTIVES &amp; COMMISSION</v>
      </c>
      <c r="H1113" t="s">
        <v>82</v>
      </c>
      <c r="I1113" s="5">
        <v>0</v>
      </c>
    </row>
    <row r="1114" spans="1:9" x14ac:dyDescent="0.25">
      <c r="A1114">
        <v>1014</v>
      </c>
      <c r="B1114" t="s">
        <v>14</v>
      </c>
      <c r="C1114">
        <v>127126</v>
      </c>
      <c r="D1114" t="s">
        <v>611</v>
      </c>
      <c r="E1114" t="s">
        <v>51</v>
      </c>
      <c r="F1114" s="7">
        <v>640050</v>
      </c>
      <c r="G1114" t="str">
        <f>IFERROR(VLOOKUP(F1114,[1]GL!$A$2:$B$241,2,0),0)</f>
        <v>LWP- ELECTRICITY</v>
      </c>
      <c r="H1114" t="s">
        <v>82</v>
      </c>
      <c r="I1114" s="5">
        <v>91980.01</v>
      </c>
    </row>
    <row r="1115" spans="1:9" x14ac:dyDescent="0.25">
      <c r="A1115">
        <v>1014</v>
      </c>
      <c r="B1115" t="s">
        <v>14</v>
      </c>
      <c r="C1115">
        <v>127126</v>
      </c>
      <c r="D1115" t="s">
        <v>611</v>
      </c>
      <c r="E1115" t="s">
        <v>51</v>
      </c>
      <c r="F1115" s="7">
        <v>640060</v>
      </c>
      <c r="G1115" t="str">
        <f>IFERROR(VLOOKUP(F1115,[1]GL!$A$2:$B$241,2,0),0)</f>
        <v>LWP- WATER</v>
      </c>
      <c r="H1115" t="s">
        <v>82</v>
      </c>
      <c r="I1115" s="5">
        <v>7650</v>
      </c>
    </row>
    <row r="1116" spans="1:9" x14ac:dyDescent="0.25">
      <c r="A1116">
        <v>1014</v>
      </c>
      <c r="B1116" t="s">
        <v>14</v>
      </c>
      <c r="C1116">
        <v>127126</v>
      </c>
      <c r="D1116" t="s">
        <v>611</v>
      </c>
      <c r="E1116" t="s">
        <v>51</v>
      </c>
      <c r="F1116" s="7">
        <v>618060</v>
      </c>
      <c r="G1116" t="str">
        <f>IFERROR(VLOOKUP(F1116,[1]GL!$A$2:$B$241,2,0),0)</f>
        <v>PEST CONTROL</v>
      </c>
      <c r="H1116" t="s">
        <v>82</v>
      </c>
      <c r="I1116" s="5">
        <v>5000</v>
      </c>
    </row>
    <row r="1117" spans="1:9" x14ac:dyDescent="0.25">
      <c r="A1117">
        <v>1014</v>
      </c>
      <c r="B1117" t="s">
        <v>14</v>
      </c>
      <c r="C1117">
        <v>127126</v>
      </c>
      <c r="D1117" t="s">
        <v>611</v>
      </c>
      <c r="E1117" t="s">
        <v>51</v>
      </c>
      <c r="F1117" s="7">
        <v>616030</v>
      </c>
      <c r="G1117" t="str">
        <f>IFERROR(VLOOKUP(F1117,[1]GL!$A$2:$B$241,2,0),0)</f>
        <v>PHOTOCOPYING/PRINTING SERVICES</v>
      </c>
      <c r="H1117" t="s">
        <v>82</v>
      </c>
      <c r="I1117" s="5">
        <v>589</v>
      </c>
    </row>
    <row r="1118" spans="1:9" x14ac:dyDescent="0.25">
      <c r="A1118">
        <v>1014</v>
      </c>
      <c r="B1118" t="s">
        <v>14</v>
      </c>
      <c r="C1118">
        <v>127126</v>
      </c>
      <c r="D1118" t="s">
        <v>611</v>
      </c>
      <c r="E1118" t="s">
        <v>51</v>
      </c>
      <c r="F1118" s="7">
        <v>640210</v>
      </c>
      <c r="G1118" t="str">
        <f>IFERROR(VLOOKUP(F1118,[1]GL!$A$2:$B$241,2,0),0)</f>
        <v>REPAIRS &amp; MAINT.- OTHERS</v>
      </c>
      <c r="H1118" t="s">
        <v>82</v>
      </c>
      <c r="I1118" s="5">
        <v>15358.63</v>
      </c>
    </row>
    <row r="1119" spans="1:9" x14ac:dyDescent="0.25">
      <c r="A1119">
        <v>1014</v>
      </c>
      <c r="B1119" t="s">
        <v>14</v>
      </c>
      <c r="C1119">
        <v>127126</v>
      </c>
      <c r="D1119" t="s">
        <v>611</v>
      </c>
      <c r="E1119" t="s">
        <v>51</v>
      </c>
      <c r="F1119" s="7">
        <v>613050</v>
      </c>
      <c r="G1119" t="str">
        <f>IFERROR(VLOOKUP(F1119,[1]GL!$A$2:$B$241,2,0),0)</f>
        <v>REGISTRATION FEE</v>
      </c>
      <c r="H1119" t="s">
        <v>82</v>
      </c>
      <c r="I1119" s="5">
        <v>500</v>
      </c>
    </row>
    <row r="1120" spans="1:9" x14ac:dyDescent="0.25">
      <c r="A1120">
        <v>1014</v>
      </c>
      <c r="B1120" t="s">
        <v>14</v>
      </c>
      <c r="C1120">
        <v>127126</v>
      </c>
      <c r="D1120" t="s">
        <v>611</v>
      </c>
      <c r="E1120" t="s">
        <v>51</v>
      </c>
      <c r="F1120" s="7">
        <v>618080</v>
      </c>
      <c r="G1120" t="str">
        <f>IFERROR(VLOOKUP(F1120,[1]GL!$A$2:$B$241,2,0),0)</f>
        <v>REMITTANCE CHARGES</v>
      </c>
      <c r="H1120" t="s">
        <v>82</v>
      </c>
      <c r="I1120" s="5">
        <v>14400</v>
      </c>
    </row>
    <row r="1121" spans="1:9" x14ac:dyDescent="0.25">
      <c r="A1121">
        <v>1014</v>
      </c>
      <c r="B1121" t="s">
        <v>14</v>
      </c>
      <c r="C1121">
        <v>127126</v>
      </c>
      <c r="D1121" t="s">
        <v>611</v>
      </c>
      <c r="E1121" t="s">
        <v>51</v>
      </c>
      <c r="F1121" s="7">
        <v>611060</v>
      </c>
      <c r="G1121" t="str">
        <f>IFERROR(VLOOKUP(F1121,[1]GL!$A$2:$B$241,2,0),0)</f>
        <v>RENT EXPENSE - STORE</v>
      </c>
      <c r="H1121" t="s">
        <v>82</v>
      </c>
      <c r="I1121" s="5">
        <v>327107.02</v>
      </c>
    </row>
    <row r="1122" spans="1:9" x14ac:dyDescent="0.25">
      <c r="A1122">
        <v>1014</v>
      </c>
      <c r="B1122" t="s">
        <v>14</v>
      </c>
      <c r="C1122">
        <v>127126</v>
      </c>
      <c r="D1122" t="s">
        <v>611</v>
      </c>
      <c r="E1122" t="s">
        <v>51</v>
      </c>
      <c r="F1122" s="7">
        <v>600010</v>
      </c>
      <c r="G1122" t="str">
        <f>IFERROR(VLOOKUP(F1122,[1]GL!$A$2:$B$241,2,0),0)</f>
        <v>S&amp;W- BASIC PAY</v>
      </c>
      <c r="H1122" t="s">
        <v>82</v>
      </c>
      <c r="I1122" s="5">
        <v>0</v>
      </c>
    </row>
    <row r="1123" spans="1:9" x14ac:dyDescent="0.25">
      <c r="A1123">
        <v>1014</v>
      </c>
      <c r="B1123" t="s">
        <v>14</v>
      </c>
      <c r="C1123">
        <v>127126</v>
      </c>
      <c r="D1123" t="s">
        <v>611</v>
      </c>
      <c r="E1123" t="s">
        <v>51</v>
      </c>
      <c r="F1123" s="7">
        <v>600120</v>
      </c>
      <c r="G1123" t="str">
        <f>IFERROR(VLOOKUP(F1123,[1]GL!$A$2:$B$241,2,0),0)</f>
        <v>S&amp;W- COMMISSION &amp; INCENTIVES</v>
      </c>
      <c r="H1123" t="s">
        <v>82</v>
      </c>
      <c r="I1123" s="5">
        <v>379</v>
      </c>
    </row>
    <row r="1124" spans="1:9" x14ac:dyDescent="0.25">
      <c r="A1124">
        <v>1014</v>
      </c>
      <c r="B1124" t="s">
        <v>14</v>
      </c>
      <c r="C1124">
        <v>127126</v>
      </c>
      <c r="D1124" t="s">
        <v>611</v>
      </c>
      <c r="E1124" t="s">
        <v>51</v>
      </c>
      <c r="F1124" s="7">
        <v>618110</v>
      </c>
      <c r="G1124" t="str">
        <f>IFERROR(VLOOKUP(F1124,[1]GL!$A$2:$B$241,2,0),0)</f>
        <v>SALES INCENTIVES - CREW</v>
      </c>
      <c r="H1124" t="s">
        <v>82</v>
      </c>
      <c r="I1124" s="5">
        <v>1745</v>
      </c>
    </row>
    <row r="1125" spans="1:9" x14ac:dyDescent="0.25">
      <c r="A1125">
        <v>1014</v>
      </c>
      <c r="B1125" t="s">
        <v>14</v>
      </c>
      <c r="C1125">
        <v>127126</v>
      </c>
      <c r="D1125" t="s">
        <v>611</v>
      </c>
      <c r="E1125" t="s">
        <v>51</v>
      </c>
      <c r="F1125" s="7">
        <v>640090</v>
      </c>
      <c r="G1125" t="str">
        <f>IFERROR(VLOOKUP(F1125,[1]GL!$A$2:$B$241,2,0),0)</f>
        <v>SAMPLING EXPENSES</v>
      </c>
      <c r="H1125" t="s">
        <v>82</v>
      </c>
      <c r="I1125" s="5">
        <v>294</v>
      </c>
    </row>
    <row r="1126" spans="1:9" x14ac:dyDescent="0.25">
      <c r="A1126">
        <v>1014</v>
      </c>
      <c r="B1126" t="s">
        <v>14</v>
      </c>
      <c r="C1126">
        <v>127126</v>
      </c>
      <c r="D1126" t="s">
        <v>611</v>
      </c>
      <c r="E1126" t="s">
        <v>51</v>
      </c>
      <c r="F1126" s="7">
        <v>613020</v>
      </c>
      <c r="G1126" t="str">
        <f>IFERROR(VLOOKUP(F1126,[1]GL!$A$2:$B$241,2,0),0)</f>
        <v>STORE SUPPLIES</v>
      </c>
      <c r="H1126" t="s">
        <v>82</v>
      </c>
      <c r="I1126" s="5">
        <v>31971.94</v>
      </c>
    </row>
    <row r="1127" spans="1:9" x14ac:dyDescent="0.25">
      <c r="A1127">
        <v>1014</v>
      </c>
      <c r="B1127" t="s">
        <v>14</v>
      </c>
      <c r="C1127">
        <v>127126</v>
      </c>
      <c r="D1127" t="s">
        <v>611</v>
      </c>
      <c r="E1127" t="s">
        <v>51</v>
      </c>
      <c r="F1127" s="7">
        <v>615030</v>
      </c>
      <c r="G1127" t="str">
        <f>IFERROR(VLOOKUP(F1127,[1]GL!$A$2:$B$241,2,0),0)</f>
        <v>TEL&amp;POST-INTERNET FEES</v>
      </c>
      <c r="H1127" t="s">
        <v>82</v>
      </c>
      <c r="I1127" s="5">
        <v>0</v>
      </c>
    </row>
    <row r="1128" spans="1:9" x14ac:dyDescent="0.25">
      <c r="A1128">
        <v>1014</v>
      </c>
      <c r="B1128" t="s">
        <v>14</v>
      </c>
      <c r="C1128">
        <v>127126</v>
      </c>
      <c r="D1128" t="s">
        <v>611</v>
      </c>
      <c r="E1128" t="s">
        <v>51</v>
      </c>
      <c r="F1128" s="7">
        <v>615020</v>
      </c>
      <c r="G1128" t="str">
        <f>IFERROR(VLOOKUP(F1128,[1]GL!$A$2:$B$241,2,0),0)</f>
        <v>TEL&amp;POST-CELLPHONE</v>
      </c>
      <c r="H1128" t="s">
        <v>82</v>
      </c>
      <c r="I1128" s="5">
        <v>7011.33</v>
      </c>
    </row>
    <row r="1129" spans="1:9" x14ac:dyDescent="0.25">
      <c r="A1129">
        <v>1014</v>
      </c>
      <c r="B1129" t="s">
        <v>14</v>
      </c>
      <c r="C1129">
        <v>127127</v>
      </c>
      <c r="D1129" t="s">
        <v>612</v>
      </c>
      <c r="E1129" t="s">
        <v>51</v>
      </c>
      <c r="F1129" s="7">
        <v>614020</v>
      </c>
      <c r="G1129" t="str">
        <f>IFERROR(VLOOKUP(F1129,[1]GL!$A$2:$B$241,2,0),0)</f>
        <v>BUSINESS TAXES</v>
      </c>
      <c r="H1129" t="s">
        <v>82</v>
      </c>
      <c r="I1129" s="5">
        <v>59674.77</v>
      </c>
    </row>
    <row r="1130" spans="1:9" x14ac:dyDescent="0.25">
      <c r="A1130">
        <v>1014</v>
      </c>
      <c r="B1130" t="s">
        <v>14</v>
      </c>
      <c r="C1130">
        <v>127127</v>
      </c>
      <c r="D1130" t="s">
        <v>612</v>
      </c>
      <c r="E1130" t="s">
        <v>51</v>
      </c>
      <c r="F1130" s="7">
        <v>618090</v>
      </c>
      <c r="G1130" t="str">
        <f>IFERROR(VLOOKUP(F1130,[1]GL!$A$2:$B$241,2,0),0)</f>
        <v>CONTRACT LABOR-CREW</v>
      </c>
      <c r="H1130" t="s">
        <v>82</v>
      </c>
      <c r="I1130" s="5">
        <v>156845.76999999999</v>
      </c>
    </row>
    <row r="1131" spans="1:9" x14ac:dyDescent="0.25">
      <c r="A1131">
        <v>1014</v>
      </c>
      <c r="B1131" t="s">
        <v>14</v>
      </c>
      <c r="C1131">
        <v>127127</v>
      </c>
      <c r="D1131" t="s">
        <v>612</v>
      </c>
      <c r="E1131" t="s">
        <v>51</v>
      </c>
      <c r="F1131" s="7">
        <v>618100</v>
      </c>
      <c r="G1131" t="str">
        <f>IFERROR(VLOOKUP(F1131,[1]GL!$A$2:$B$241,2,0),0)</f>
        <v>CONTRACT LABOR - CREW OVERTIME</v>
      </c>
      <c r="H1131" t="s">
        <v>82</v>
      </c>
      <c r="I1131" s="5">
        <v>38292.04</v>
      </c>
    </row>
    <row r="1132" spans="1:9" x14ac:dyDescent="0.25">
      <c r="A1132">
        <v>1014</v>
      </c>
      <c r="B1132" t="s">
        <v>14</v>
      </c>
      <c r="C1132">
        <v>127127</v>
      </c>
      <c r="D1132" t="s">
        <v>612</v>
      </c>
      <c r="E1132" t="s">
        <v>51</v>
      </c>
      <c r="F1132" s="7">
        <v>630050</v>
      </c>
      <c r="G1132" t="str">
        <f>IFERROR(VLOOKUP(F1132,[1]GL!$A$2:$B$241,2,0),0)</f>
        <v>DEPRECIATION EXP. - LEASEHOLD IMPROVEMENTS</v>
      </c>
      <c r="H1132" t="s">
        <v>82</v>
      </c>
      <c r="I1132" s="5">
        <v>6871.23</v>
      </c>
    </row>
    <row r="1133" spans="1:9" x14ac:dyDescent="0.25">
      <c r="A1133">
        <v>1014</v>
      </c>
      <c r="B1133" t="s">
        <v>14</v>
      </c>
      <c r="C1133">
        <v>127127</v>
      </c>
      <c r="D1133" t="s">
        <v>612</v>
      </c>
      <c r="E1133" t="s">
        <v>51</v>
      </c>
      <c r="F1133" s="7">
        <v>630130</v>
      </c>
      <c r="G1133" t="str">
        <f>IFERROR(VLOOKUP(F1133,[1]GL!$A$2:$B$241,2,0),0)</f>
        <v>DEPRECIATION EXP. - STORE EQUIPMENT</v>
      </c>
      <c r="H1133" t="s">
        <v>82</v>
      </c>
      <c r="I1133" s="5">
        <v>9852.9699999999993</v>
      </c>
    </row>
    <row r="1134" spans="1:9" x14ac:dyDescent="0.25">
      <c r="A1134">
        <v>1014</v>
      </c>
      <c r="B1134" t="s">
        <v>14</v>
      </c>
      <c r="C1134">
        <v>127127</v>
      </c>
      <c r="D1134" t="s">
        <v>612</v>
      </c>
      <c r="E1134" t="s">
        <v>51</v>
      </c>
      <c r="F1134" s="7">
        <v>613030</v>
      </c>
      <c r="G1134" t="str">
        <f>IFERROR(VLOOKUP(F1134,[1]GL!$A$2:$B$241,2,0),0)</f>
        <v>FACTORY &amp; FARM SUPPLIES-FIXED</v>
      </c>
      <c r="H1134" t="s">
        <v>82</v>
      </c>
      <c r="I1134" s="5">
        <v>-800</v>
      </c>
    </row>
    <row r="1135" spans="1:9" x14ac:dyDescent="0.25">
      <c r="A1135">
        <v>1014</v>
      </c>
      <c r="B1135" t="s">
        <v>14</v>
      </c>
      <c r="C1135">
        <v>127127</v>
      </c>
      <c r="D1135" t="s">
        <v>612</v>
      </c>
      <c r="E1135" t="s">
        <v>51</v>
      </c>
      <c r="F1135" s="7">
        <v>640980</v>
      </c>
      <c r="G1135" t="str">
        <f>IFERROR(VLOOKUP(F1135,[1]GL!$A$2:$B$241,2,0),0)</f>
        <v>FIXED FREIGHT CHARGES</v>
      </c>
      <c r="H1135" t="s">
        <v>82</v>
      </c>
      <c r="I1135" s="5">
        <v>19309.580000000002</v>
      </c>
    </row>
    <row r="1136" spans="1:9" x14ac:dyDescent="0.25">
      <c r="A1136">
        <v>1014</v>
      </c>
      <c r="B1136" t="s">
        <v>14</v>
      </c>
      <c r="C1136">
        <v>127127</v>
      </c>
      <c r="D1136" t="s">
        <v>612</v>
      </c>
      <c r="E1136" t="s">
        <v>51</v>
      </c>
      <c r="F1136" s="7">
        <v>618140</v>
      </c>
      <c r="G1136" t="str">
        <f>IFERROR(VLOOKUP(F1136,[1]GL!$A$2:$B$241,2,0),0)</f>
        <v>HAZARD PAY - CREW</v>
      </c>
      <c r="H1136" t="s">
        <v>82</v>
      </c>
      <c r="I1136" s="5">
        <v>250</v>
      </c>
    </row>
    <row r="1137" spans="1:9" x14ac:dyDescent="0.25">
      <c r="A1137">
        <v>1014</v>
      </c>
      <c r="B1137" t="s">
        <v>14</v>
      </c>
      <c r="C1137">
        <v>127127</v>
      </c>
      <c r="D1137" t="s">
        <v>612</v>
      </c>
      <c r="E1137" t="s">
        <v>51</v>
      </c>
      <c r="F1137" s="7">
        <v>640250</v>
      </c>
      <c r="G1137" t="str">
        <f>IFERROR(VLOOKUP(F1137,[1]GL!$A$2:$B$241,2,0),0)</f>
        <v>ICE CONSUMPTION - FIXED</v>
      </c>
      <c r="H1137" t="s">
        <v>82</v>
      </c>
      <c r="I1137" s="5">
        <v>144</v>
      </c>
    </row>
    <row r="1138" spans="1:9" x14ac:dyDescent="0.25">
      <c r="A1138">
        <v>1014</v>
      </c>
      <c r="B1138" t="s">
        <v>14</v>
      </c>
      <c r="C1138">
        <v>127127</v>
      </c>
      <c r="D1138" t="s">
        <v>612</v>
      </c>
      <c r="E1138" t="s">
        <v>51</v>
      </c>
      <c r="F1138" s="7">
        <v>640050</v>
      </c>
      <c r="G1138" t="str">
        <f>IFERROR(VLOOKUP(F1138,[1]GL!$A$2:$B$241,2,0),0)</f>
        <v>LWP- ELECTRICITY</v>
      </c>
      <c r="H1138" t="s">
        <v>82</v>
      </c>
      <c r="I1138" s="5">
        <v>56708.62</v>
      </c>
    </row>
    <row r="1139" spans="1:9" x14ac:dyDescent="0.25">
      <c r="A1139">
        <v>1014</v>
      </c>
      <c r="B1139" t="s">
        <v>14</v>
      </c>
      <c r="C1139">
        <v>127127</v>
      </c>
      <c r="D1139" t="s">
        <v>612</v>
      </c>
      <c r="E1139" t="s">
        <v>51</v>
      </c>
      <c r="F1139" s="7">
        <v>640060</v>
      </c>
      <c r="G1139" t="str">
        <f>IFERROR(VLOOKUP(F1139,[1]GL!$A$2:$B$241,2,0),0)</f>
        <v>LWP- WATER</v>
      </c>
      <c r="H1139" t="s">
        <v>82</v>
      </c>
      <c r="I1139" s="5">
        <v>5927.18</v>
      </c>
    </row>
    <row r="1140" spans="1:9" x14ac:dyDescent="0.25">
      <c r="A1140">
        <v>1014</v>
      </c>
      <c r="B1140" t="s">
        <v>14</v>
      </c>
      <c r="C1140">
        <v>127127</v>
      </c>
      <c r="D1140" t="s">
        <v>612</v>
      </c>
      <c r="E1140" t="s">
        <v>51</v>
      </c>
      <c r="F1140" s="7">
        <v>618060</v>
      </c>
      <c r="G1140" t="str">
        <f>IFERROR(VLOOKUP(F1140,[1]GL!$A$2:$B$241,2,0),0)</f>
        <v>PEST CONTROL</v>
      </c>
      <c r="H1140" t="s">
        <v>82</v>
      </c>
      <c r="I1140" s="5">
        <v>4000</v>
      </c>
    </row>
    <row r="1141" spans="1:9" x14ac:dyDescent="0.25">
      <c r="A1141">
        <v>1014</v>
      </c>
      <c r="B1141" t="s">
        <v>14</v>
      </c>
      <c r="C1141">
        <v>127127</v>
      </c>
      <c r="D1141" t="s">
        <v>612</v>
      </c>
      <c r="E1141" t="s">
        <v>51</v>
      </c>
      <c r="F1141" s="7">
        <v>616030</v>
      </c>
      <c r="G1141" t="str">
        <f>IFERROR(VLOOKUP(F1141,[1]GL!$A$2:$B$241,2,0),0)</f>
        <v>PHOTOCOPYING/PRINTING SERVICES</v>
      </c>
      <c r="H1141" t="s">
        <v>82</v>
      </c>
      <c r="I1141" s="5">
        <v>539</v>
      </c>
    </row>
    <row r="1142" spans="1:9" x14ac:dyDescent="0.25">
      <c r="A1142">
        <v>1014</v>
      </c>
      <c r="B1142" t="s">
        <v>14</v>
      </c>
      <c r="C1142">
        <v>127127</v>
      </c>
      <c r="D1142" t="s">
        <v>612</v>
      </c>
      <c r="E1142" t="s">
        <v>51</v>
      </c>
      <c r="F1142" s="7">
        <v>640210</v>
      </c>
      <c r="G1142" t="str">
        <f>IFERROR(VLOOKUP(F1142,[1]GL!$A$2:$B$241,2,0),0)</f>
        <v>REPAIRS &amp; MAINT.- OTHERS</v>
      </c>
      <c r="H1142" t="s">
        <v>82</v>
      </c>
      <c r="I1142" s="5">
        <v>17223.55</v>
      </c>
    </row>
    <row r="1143" spans="1:9" x14ac:dyDescent="0.25">
      <c r="A1143">
        <v>1014</v>
      </c>
      <c r="B1143" t="s">
        <v>14</v>
      </c>
      <c r="C1143">
        <v>127127</v>
      </c>
      <c r="D1143" t="s">
        <v>612</v>
      </c>
      <c r="E1143" t="s">
        <v>51</v>
      </c>
      <c r="F1143" s="7">
        <v>613050</v>
      </c>
      <c r="G1143" t="str">
        <f>IFERROR(VLOOKUP(F1143,[1]GL!$A$2:$B$241,2,0),0)</f>
        <v>REGISTRATION FEE</v>
      </c>
      <c r="H1143" t="s">
        <v>82</v>
      </c>
      <c r="I1143" s="5">
        <v>500</v>
      </c>
    </row>
    <row r="1144" spans="1:9" x14ac:dyDescent="0.25">
      <c r="A1144">
        <v>1014</v>
      </c>
      <c r="B1144" t="s">
        <v>14</v>
      </c>
      <c r="C1144">
        <v>127127</v>
      </c>
      <c r="D1144" t="s">
        <v>612</v>
      </c>
      <c r="E1144" t="s">
        <v>51</v>
      </c>
      <c r="F1144" s="7">
        <v>618080</v>
      </c>
      <c r="G1144" t="str">
        <f>IFERROR(VLOOKUP(F1144,[1]GL!$A$2:$B$241,2,0),0)</f>
        <v>REMITTANCE CHARGES</v>
      </c>
      <c r="H1144" t="s">
        <v>82</v>
      </c>
      <c r="I1144" s="5">
        <v>11640</v>
      </c>
    </row>
    <row r="1145" spans="1:9" x14ac:dyDescent="0.25">
      <c r="A1145">
        <v>1014</v>
      </c>
      <c r="B1145" t="s">
        <v>14</v>
      </c>
      <c r="C1145">
        <v>127127</v>
      </c>
      <c r="D1145" t="s">
        <v>612</v>
      </c>
      <c r="E1145" t="s">
        <v>51</v>
      </c>
      <c r="F1145" s="7">
        <v>611060</v>
      </c>
      <c r="G1145" t="str">
        <f>IFERROR(VLOOKUP(F1145,[1]GL!$A$2:$B$241,2,0),0)</f>
        <v>RENT EXPENSE - STORE</v>
      </c>
      <c r="H1145" t="s">
        <v>82</v>
      </c>
      <c r="I1145" s="5">
        <v>175850.52</v>
      </c>
    </row>
    <row r="1146" spans="1:9" x14ac:dyDescent="0.25">
      <c r="A1146">
        <v>1014</v>
      </c>
      <c r="B1146" t="s">
        <v>14</v>
      </c>
      <c r="C1146">
        <v>127127</v>
      </c>
      <c r="D1146" t="s">
        <v>612</v>
      </c>
      <c r="E1146" t="s">
        <v>51</v>
      </c>
      <c r="F1146" s="7">
        <v>600010</v>
      </c>
      <c r="G1146" t="str">
        <f>IFERROR(VLOOKUP(F1146,[1]GL!$A$2:$B$241,2,0),0)</f>
        <v>S&amp;W- BASIC PAY</v>
      </c>
      <c r="H1146" t="s">
        <v>82</v>
      </c>
      <c r="I1146" s="5">
        <v>0</v>
      </c>
    </row>
    <row r="1147" spans="1:9" x14ac:dyDescent="0.25">
      <c r="A1147">
        <v>1014</v>
      </c>
      <c r="B1147" t="s">
        <v>14</v>
      </c>
      <c r="C1147">
        <v>127127</v>
      </c>
      <c r="D1147" t="s">
        <v>612</v>
      </c>
      <c r="E1147" t="s">
        <v>51</v>
      </c>
      <c r="F1147" s="7">
        <v>618110</v>
      </c>
      <c r="G1147" t="str">
        <f>IFERROR(VLOOKUP(F1147,[1]GL!$A$2:$B$241,2,0),0)</f>
        <v>SALES INCENTIVES - CREW</v>
      </c>
      <c r="H1147" t="s">
        <v>82</v>
      </c>
      <c r="I1147" s="5">
        <v>1255.2</v>
      </c>
    </row>
    <row r="1148" spans="1:9" x14ac:dyDescent="0.25">
      <c r="A1148">
        <v>1014</v>
      </c>
      <c r="B1148" t="s">
        <v>14</v>
      </c>
      <c r="C1148">
        <v>127127</v>
      </c>
      <c r="D1148" t="s">
        <v>612</v>
      </c>
      <c r="E1148" t="s">
        <v>51</v>
      </c>
      <c r="F1148" s="7">
        <v>640090</v>
      </c>
      <c r="G1148" t="str">
        <f>IFERROR(VLOOKUP(F1148,[1]GL!$A$2:$B$241,2,0),0)</f>
        <v>SAMPLING EXPENSES</v>
      </c>
      <c r="H1148" t="s">
        <v>82</v>
      </c>
      <c r="I1148" s="5">
        <v>149</v>
      </c>
    </row>
    <row r="1149" spans="1:9" x14ac:dyDescent="0.25">
      <c r="A1149">
        <v>1014</v>
      </c>
      <c r="B1149" t="s">
        <v>14</v>
      </c>
      <c r="C1149">
        <v>127127</v>
      </c>
      <c r="D1149" t="s">
        <v>612</v>
      </c>
      <c r="E1149" t="s">
        <v>51</v>
      </c>
      <c r="F1149" s="7">
        <v>613020</v>
      </c>
      <c r="G1149" t="str">
        <f>IFERROR(VLOOKUP(F1149,[1]GL!$A$2:$B$241,2,0),0)</f>
        <v>STORE SUPPLIES</v>
      </c>
      <c r="H1149" t="s">
        <v>82</v>
      </c>
      <c r="I1149" s="5">
        <v>24396.28</v>
      </c>
    </row>
    <row r="1150" spans="1:9" x14ac:dyDescent="0.25">
      <c r="A1150">
        <v>1014</v>
      </c>
      <c r="B1150" t="s">
        <v>14</v>
      </c>
      <c r="C1150">
        <v>127127</v>
      </c>
      <c r="D1150" t="s">
        <v>612</v>
      </c>
      <c r="E1150" t="s">
        <v>51</v>
      </c>
      <c r="F1150" s="7">
        <v>615030</v>
      </c>
      <c r="G1150" t="str">
        <f>IFERROR(VLOOKUP(F1150,[1]GL!$A$2:$B$241,2,0),0)</f>
        <v>TEL&amp;POST-INTERNET FEES</v>
      </c>
      <c r="H1150" t="s">
        <v>82</v>
      </c>
      <c r="I1150" s="5">
        <v>0</v>
      </c>
    </row>
    <row r="1151" spans="1:9" x14ac:dyDescent="0.25">
      <c r="A1151">
        <v>1014</v>
      </c>
      <c r="B1151" t="s">
        <v>14</v>
      </c>
      <c r="C1151">
        <v>127127</v>
      </c>
      <c r="D1151" t="s">
        <v>612</v>
      </c>
      <c r="E1151" t="s">
        <v>51</v>
      </c>
      <c r="F1151" s="7">
        <v>615020</v>
      </c>
      <c r="G1151" t="str">
        <f>IFERROR(VLOOKUP(F1151,[1]GL!$A$2:$B$241,2,0),0)</f>
        <v>TEL&amp;POST-CELLPHONE</v>
      </c>
      <c r="H1151" t="s">
        <v>82</v>
      </c>
      <c r="I1151" s="5">
        <v>5400</v>
      </c>
    </row>
    <row r="1152" spans="1:9" x14ac:dyDescent="0.25">
      <c r="A1152">
        <v>1014</v>
      </c>
      <c r="B1152" t="s">
        <v>14</v>
      </c>
      <c r="C1152">
        <v>127139</v>
      </c>
      <c r="D1152" t="s">
        <v>613</v>
      </c>
      <c r="E1152" t="s">
        <v>51</v>
      </c>
      <c r="F1152" s="7">
        <v>614020</v>
      </c>
      <c r="G1152" t="str">
        <f>IFERROR(VLOOKUP(F1152,[1]GL!$A$2:$B$241,2,0),0)</f>
        <v>BUSINESS TAXES</v>
      </c>
      <c r="H1152" t="s">
        <v>82</v>
      </c>
      <c r="I1152" s="5">
        <v>32049.32</v>
      </c>
    </row>
    <row r="1153" spans="1:9" x14ac:dyDescent="0.25">
      <c r="A1153">
        <v>1014</v>
      </c>
      <c r="B1153" t="s">
        <v>14</v>
      </c>
      <c r="C1153">
        <v>127139</v>
      </c>
      <c r="D1153" t="s">
        <v>613</v>
      </c>
      <c r="E1153" t="s">
        <v>51</v>
      </c>
      <c r="F1153" s="7">
        <v>618090</v>
      </c>
      <c r="G1153" t="str">
        <f>IFERROR(VLOOKUP(F1153,[1]GL!$A$2:$B$241,2,0),0)</f>
        <v>CONTRACT LABOR-CREW</v>
      </c>
      <c r="H1153" t="s">
        <v>82</v>
      </c>
      <c r="I1153" s="5">
        <v>173187.46</v>
      </c>
    </row>
    <row r="1154" spans="1:9" x14ac:dyDescent="0.25">
      <c r="A1154">
        <v>1014</v>
      </c>
      <c r="B1154" t="s">
        <v>14</v>
      </c>
      <c r="C1154">
        <v>127139</v>
      </c>
      <c r="D1154" t="s">
        <v>613</v>
      </c>
      <c r="E1154" t="s">
        <v>51</v>
      </c>
      <c r="F1154" s="7">
        <v>618020</v>
      </c>
      <c r="G1154" t="str">
        <f>IFERROR(VLOOKUP(F1154,[1]GL!$A$2:$B$241,2,0),0)</f>
        <v>CONTRACT LABOR-FIXED</v>
      </c>
      <c r="H1154" t="s">
        <v>82</v>
      </c>
      <c r="I1154" s="5">
        <v>840</v>
      </c>
    </row>
    <row r="1155" spans="1:9" x14ac:dyDescent="0.25">
      <c r="A1155">
        <v>1014</v>
      </c>
      <c r="B1155" t="s">
        <v>14</v>
      </c>
      <c r="C1155">
        <v>127139</v>
      </c>
      <c r="D1155" t="s">
        <v>613</v>
      </c>
      <c r="E1155" t="s">
        <v>51</v>
      </c>
      <c r="F1155" s="7">
        <v>618100</v>
      </c>
      <c r="G1155" t="str">
        <f>IFERROR(VLOOKUP(F1155,[1]GL!$A$2:$B$241,2,0),0)</f>
        <v>CONTRACT LABOR - CREW OVERTIME</v>
      </c>
      <c r="H1155" t="s">
        <v>82</v>
      </c>
      <c r="I1155" s="5">
        <v>57668.55</v>
      </c>
    </row>
    <row r="1156" spans="1:9" x14ac:dyDescent="0.25">
      <c r="A1156">
        <v>1014</v>
      </c>
      <c r="B1156" t="s">
        <v>14</v>
      </c>
      <c r="C1156">
        <v>127139</v>
      </c>
      <c r="D1156" t="s">
        <v>613</v>
      </c>
      <c r="E1156" t="s">
        <v>51</v>
      </c>
      <c r="F1156" s="7">
        <v>630050</v>
      </c>
      <c r="G1156" t="str">
        <f>IFERROR(VLOOKUP(F1156,[1]GL!$A$2:$B$241,2,0),0)</f>
        <v>DEPRECIATION EXP. - LEASEHOLD IMPROVEMENTS</v>
      </c>
      <c r="H1156" t="s">
        <v>82</v>
      </c>
      <c r="I1156" s="5">
        <v>8623.15</v>
      </c>
    </row>
    <row r="1157" spans="1:9" x14ac:dyDescent="0.25">
      <c r="A1157">
        <v>1014</v>
      </c>
      <c r="B1157" t="s">
        <v>14</v>
      </c>
      <c r="C1157">
        <v>127139</v>
      </c>
      <c r="D1157" t="s">
        <v>613</v>
      </c>
      <c r="E1157" t="s">
        <v>51</v>
      </c>
      <c r="F1157" s="7">
        <v>630130</v>
      </c>
      <c r="G1157" t="str">
        <f>IFERROR(VLOOKUP(F1157,[1]GL!$A$2:$B$241,2,0),0)</f>
        <v>DEPRECIATION EXP. - STORE EQUIPMENT</v>
      </c>
      <c r="H1157" t="s">
        <v>82</v>
      </c>
      <c r="I1157" s="5">
        <v>5839.63</v>
      </c>
    </row>
    <row r="1158" spans="1:9" x14ac:dyDescent="0.25">
      <c r="A1158">
        <v>1014</v>
      </c>
      <c r="B1158" t="s">
        <v>14</v>
      </c>
      <c r="C1158">
        <v>127139</v>
      </c>
      <c r="D1158" t="s">
        <v>613</v>
      </c>
      <c r="E1158" t="s">
        <v>51</v>
      </c>
      <c r="F1158" s="7">
        <v>613030</v>
      </c>
      <c r="G1158" t="str">
        <f>IFERROR(VLOOKUP(F1158,[1]GL!$A$2:$B$241,2,0),0)</f>
        <v>FACTORY &amp; FARM SUPPLIES-FIXED</v>
      </c>
      <c r="H1158" t="s">
        <v>82</v>
      </c>
      <c r="I1158" s="5">
        <v>0</v>
      </c>
    </row>
    <row r="1159" spans="1:9" x14ac:dyDescent="0.25">
      <c r="A1159">
        <v>1014</v>
      </c>
      <c r="B1159" t="s">
        <v>14</v>
      </c>
      <c r="C1159">
        <v>127139</v>
      </c>
      <c r="D1159" t="s">
        <v>613</v>
      </c>
      <c r="E1159" t="s">
        <v>51</v>
      </c>
      <c r="F1159" s="7">
        <v>640980</v>
      </c>
      <c r="G1159" t="str">
        <f>IFERROR(VLOOKUP(F1159,[1]GL!$A$2:$B$241,2,0),0)</f>
        <v>FIXED FREIGHT CHARGES</v>
      </c>
      <c r="H1159" t="s">
        <v>82</v>
      </c>
      <c r="I1159" s="5">
        <v>10057.36</v>
      </c>
    </row>
    <row r="1160" spans="1:9" x14ac:dyDescent="0.25">
      <c r="A1160">
        <v>1014</v>
      </c>
      <c r="B1160" t="s">
        <v>14</v>
      </c>
      <c r="C1160">
        <v>127139</v>
      </c>
      <c r="D1160" t="s">
        <v>613</v>
      </c>
      <c r="E1160" t="s">
        <v>51</v>
      </c>
      <c r="F1160" s="7">
        <v>618140</v>
      </c>
      <c r="G1160" t="str">
        <f>IFERROR(VLOOKUP(F1160,[1]GL!$A$2:$B$241,2,0),0)</f>
        <v>HAZARD PAY - CREW</v>
      </c>
      <c r="H1160" t="s">
        <v>82</v>
      </c>
      <c r="I1160" s="5">
        <v>2500</v>
      </c>
    </row>
    <row r="1161" spans="1:9" x14ac:dyDescent="0.25">
      <c r="A1161">
        <v>1014</v>
      </c>
      <c r="B1161" t="s">
        <v>14</v>
      </c>
      <c r="C1161">
        <v>127139</v>
      </c>
      <c r="D1161" t="s">
        <v>613</v>
      </c>
      <c r="E1161" t="s">
        <v>51</v>
      </c>
      <c r="F1161" s="7">
        <v>640050</v>
      </c>
      <c r="G1161" t="str">
        <f>IFERROR(VLOOKUP(F1161,[1]GL!$A$2:$B$241,2,0),0)</f>
        <v>LWP- ELECTRICITY</v>
      </c>
      <c r="H1161" t="s">
        <v>82</v>
      </c>
      <c r="I1161" s="5">
        <v>79062.14</v>
      </c>
    </row>
    <row r="1162" spans="1:9" x14ac:dyDescent="0.25">
      <c r="A1162">
        <v>1014</v>
      </c>
      <c r="B1162" t="s">
        <v>14</v>
      </c>
      <c r="C1162">
        <v>127139</v>
      </c>
      <c r="D1162" t="s">
        <v>613</v>
      </c>
      <c r="E1162" t="s">
        <v>51</v>
      </c>
      <c r="F1162" s="7">
        <v>640060</v>
      </c>
      <c r="G1162" t="str">
        <f>IFERROR(VLOOKUP(F1162,[1]GL!$A$2:$B$241,2,0),0)</f>
        <v>LWP- WATER</v>
      </c>
      <c r="H1162" t="s">
        <v>82</v>
      </c>
      <c r="I1162" s="5">
        <v>6385.3</v>
      </c>
    </row>
    <row r="1163" spans="1:9" x14ac:dyDescent="0.25">
      <c r="A1163">
        <v>1014</v>
      </c>
      <c r="B1163" t="s">
        <v>14</v>
      </c>
      <c r="C1163">
        <v>127139</v>
      </c>
      <c r="D1163" t="s">
        <v>613</v>
      </c>
      <c r="E1163" t="s">
        <v>51</v>
      </c>
      <c r="F1163" s="7">
        <v>618060</v>
      </c>
      <c r="G1163" t="str">
        <f>IFERROR(VLOOKUP(F1163,[1]GL!$A$2:$B$241,2,0),0)</f>
        <v>PEST CONTROL</v>
      </c>
      <c r="H1163" t="s">
        <v>82</v>
      </c>
      <c r="I1163" s="5">
        <v>4000</v>
      </c>
    </row>
    <row r="1164" spans="1:9" x14ac:dyDescent="0.25">
      <c r="A1164">
        <v>1014</v>
      </c>
      <c r="B1164" t="s">
        <v>14</v>
      </c>
      <c r="C1164">
        <v>127139</v>
      </c>
      <c r="D1164" t="s">
        <v>613</v>
      </c>
      <c r="E1164" t="s">
        <v>51</v>
      </c>
      <c r="F1164" s="7">
        <v>616030</v>
      </c>
      <c r="G1164" t="str">
        <f>IFERROR(VLOOKUP(F1164,[1]GL!$A$2:$B$241,2,0),0)</f>
        <v>PHOTOCOPYING/PRINTING SERVICES</v>
      </c>
      <c r="H1164" t="s">
        <v>82</v>
      </c>
      <c r="I1164" s="5">
        <v>539</v>
      </c>
    </row>
    <row r="1165" spans="1:9" x14ac:dyDescent="0.25">
      <c r="A1165">
        <v>1014</v>
      </c>
      <c r="B1165" t="s">
        <v>14</v>
      </c>
      <c r="C1165">
        <v>127139</v>
      </c>
      <c r="D1165" t="s">
        <v>613</v>
      </c>
      <c r="E1165" t="s">
        <v>51</v>
      </c>
      <c r="F1165" s="7">
        <v>640210</v>
      </c>
      <c r="G1165" t="str">
        <f>IFERROR(VLOOKUP(F1165,[1]GL!$A$2:$B$241,2,0),0)</f>
        <v>REPAIRS &amp; MAINT.- OTHERS</v>
      </c>
      <c r="H1165" t="s">
        <v>82</v>
      </c>
      <c r="I1165" s="5">
        <v>10591.74</v>
      </c>
    </row>
    <row r="1166" spans="1:9" x14ac:dyDescent="0.25">
      <c r="A1166">
        <v>1014</v>
      </c>
      <c r="B1166" t="s">
        <v>14</v>
      </c>
      <c r="C1166">
        <v>127139</v>
      </c>
      <c r="D1166" t="s">
        <v>613</v>
      </c>
      <c r="E1166" t="s">
        <v>51</v>
      </c>
      <c r="F1166" s="7">
        <v>613050</v>
      </c>
      <c r="G1166" t="str">
        <f>IFERROR(VLOOKUP(F1166,[1]GL!$A$2:$B$241,2,0),0)</f>
        <v>REGISTRATION FEE</v>
      </c>
      <c r="H1166" t="s">
        <v>82</v>
      </c>
      <c r="I1166" s="5">
        <v>500</v>
      </c>
    </row>
    <row r="1167" spans="1:9" x14ac:dyDescent="0.25">
      <c r="A1167">
        <v>1014</v>
      </c>
      <c r="B1167" t="s">
        <v>14</v>
      </c>
      <c r="C1167">
        <v>127139</v>
      </c>
      <c r="D1167" t="s">
        <v>613</v>
      </c>
      <c r="E1167" t="s">
        <v>51</v>
      </c>
      <c r="F1167" s="7">
        <v>618080</v>
      </c>
      <c r="G1167" t="str">
        <f>IFERROR(VLOOKUP(F1167,[1]GL!$A$2:$B$241,2,0),0)</f>
        <v>REMITTANCE CHARGES</v>
      </c>
      <c r="H1167" t="s">
        <v>82</v>
      </c>
      <c r="I1167" s="5">
        <v>12720</v>
      </c>
    </row>
    <row r="1168" spans="1:9" x14ac:dyDescent="0.25">
      <c r="A1168">
        <v>1014</v>
      </c>
      <c r="B1168" t="s">
        <v>14</v>
      </c>
      <c r="C1168">
        <v>127139</v>
      </c>
      <c r="D1168" t="s">
        <v>613</v>
      </c>
      <c r="E1168" t="s">
        <v>51</v>
      </c>
      <c r="F1168" s="7">
        <v>611060</v>
      </c>
      <c r="G1168" t="str">
        <f>IFERROR(VLOOKUP(F1168,[1]GL!$A$2:$B$241,2,0),0)</f>
        <v>RENT EXPENSE - STORE</v>
      </c>
      <c r="H1168" t="s">
        <v>82</v>
      </c>
      <c r="I1168" s="5">
        <v>140261.70000000001</v>
      </c>
    </row>
    <row r="1169" spans="1:9" x14ac:dyDescent="0.25">
      <c r="A1169">
        <v>1014</v>
      </c>
      <c r="B1169" t="s">
        <v>14</v>
      </c>
      <c r="C1169">
        <v>127139</v>
      </c>
      <c r="D1169" t="s">
        <v>613</v>
      </c>
      <c r="E1169" t="s">
        <v>51</v>
      </c>
      <c r="F1169" s="7">
        <v>600010</v>
      </c>
      <c r="G1169" t="str">
        <f>IFERROR(VLOOKUP(F1169,[1]GL!$A$2:$B$241,2,0),0)</f>
        <v>S&amp;W- BASIC PAY</v>
      </c>
      <c r="H1169" t="s">
        <v>82</v>
      </c>
      <c r="I1169" s="5">
        <v>0</v>
      </c>
    </row>
    <row r="1170" spans="1:9" x14ac:dyDescent="0.25">
      <c r="A1170">
        <v>1014</v>
      </c>
      <c r="B1170" t="s">
        <v>14</v>
      </c>
      <c r="C1170">
        <v>127139</v>
      </c>
      <c r="D1170" t="s">
        <v>613</v>
      </c>
      <c r="E1170" t="s">
        <v>51</v>
      </c>
      <c r="F1170" s="7">
        <v>600120</v>
      </c>
      <c r="G1170" t="str">
        <f>IFERROR(VLOOKUP(F1170,[1]GL!$A$2:$B$241,2,0),0)</f>
        <v>S&amp;W- COMMISSION &amp; INCENTIVES</v>
      </c>
      <c r="H1170" t="s">
        <v>82</v>
      </c>
      <c r="I1170" s="5">
        <v>896</v>
      </c>
    </row>
    <row r="1171" spans="1:9" x14ac:dyDescent="0.25">
      <c r="A1171">
        <v>1014</v>
      </c>
      <c r="B1171" t="s">
        <v>14</v>
      </c>
      <c r="C1171">
        <v>127139</v>
      </c>
      <c r="D1171" t="s">
        <v>613</v>
      </c>
      <c r="E1171" t="s">
        <v>51</v>
      </c>
      <c r="F1171" s="7">
        <v>618110</v>
      </c>
      <c r="G1171" t="str">
        <f>IFERROR(VLOOKUP(F1171,[1]GL!$A$2:$B$241,2,0),0)</f>
        <v>SALES INCENTIVES - CREW</v>
      </c>
      <c r="H1171" t="s">
        <v>82</v>
      </c>
      <c r="I1171" s="5">
        <v>2266</v>
      </c>
    </row>
    <row r="1172" spans="1:9" x14ac:dyDescent="0.25">
      <c r="A1172">
        <v>1014</v>
      </c>
      <c r="B1172" t="s">
        <v>14</v>
      </c>
      <c r="C1172">
        <v>127139</v>
      </c>
      <c r="D1172" t="s">
        <v>613</v>
      </c>
      <c r="E1172" t="s">
        <v>51</v>
      </c>
      <c r="F1172" s="7">
        <v>613020</v>
      </c>
      <c r="G1172" t="str">
        <f>IFERROR(VLOOKUP(F1172,[1]GL!$A$2:$B$241,2,0),0)</f>
        <v>STORE SUPPLIES</v>
      </c>
      <c r="H1172" t="s">
        <v>82</v>
      </c>
      <c r="I1172" s="5">
        <v>26813.39</v>
      </c>
    </row>
    <row r="1173" spans="1:9" x14ac:dyDescent="0.25">
      <c r="A1173">
        <v>1014</v>
      </c>
      <c r="B1173" t="s">
        <v>14</v>
      </c>
      <c r="C1173">
        <v>127139</v>
      </c>
      <c r="D1173" t="s">
        <v>613</v>
      </c>
      <c r="E1173" t="s">
        <v>51</v>
      </c>
      <c r="F1173" s="7">
        <v>615030</v>
      </c>
      <c r="G1173" t="str">
        <f>IFERROR(VLOOKUP(F1173,[1]GL!$A$2:$B$241,2,0),0)</f>
        <v>TEL&amp;POST-INTERNET FEES</v>
      </c>
      <c r="H1173" t="s">
        <v>82</v>
      </c>
      <c r="I1173" s="5">
        <v>0</v>
      </c>
    </row>
    <row r="1174" spans="1:9" x14ac:dyDescent="0.25">
      <c r="A1174">
        <v>1014</v>
      </c>
      <c r="B1174" t="s">
        <v>14</v>
      </c>
      <c r="C1174">
        <v>127139</v>
      </c>
      <c r="D1174" t="s">
        <v>613</v>
      </c>
      <c r="E1174" t="s">
        <v>51</v>
      </c>
      <c r="F1174" s="7">
        <v>615020</v>
      </c>
      <c r="G1174" t="str">
        <f>IFERROR(VLOOKUP(F1174,[1]GL!$A$2:$B$241,2,0),0)</f>
        <v>TEL&amp;POST-CELLPHONE</v>
      </c>
      <c r="H1174" t="s">
        <v>82</v>
      </c>
      <c r="I1174" s="5">
        <v>5400</v>
      </c>
    </row>
    <row r="1175" spans="1:9" x14ac:dyDescent="0.25">
      <c r="A1175">
        <v>1014</v>
      </c>
      <c r="B1175" t="s">
        <v>14</v>
      </c>
      <c r="C1175">
        <v>127144</v>
      </c>
      <c r="D1175" t="s">
        <v>614</v>
      </c>
      <c r="E1175" t="s">
        <v>51</v>
      </c>
      <c r="F1175" s="7">
        <v>614020</v>
      </c>
      <c r="G1175" t="str">
        <f>IFERROR(VLOOKUP(F1175,[1]GL!$A$2:$B$241,2,0),0)</f>
        <v>BUSINESS TAXES</v>
      </c>
      <c r="H1175" t="s">
        <v>82</v>
      </c>
      <c r="I1175" s="5">
        <v>57241.62</v>
      </c>
    </row>
    <row r="1176" spans="1:9" x14ac:dyDescent="0.25">
      <c r="A1176">
        <v>1014</v>
      </c>
      <c r="B1176" t="s">
        <v>14</v>
      </c>
      <c r="C1176">
        <v>127144</v>
      </c>
      <c r="D1176" t="s">
        <v>614</v>
      </c>
      <c r="E1176" t="s">
        <v>51</v>
      </c>
      <c r="F1176" s="7">
        <v>618090</v>
      </c>
      <c r="G1176" t="str">
        <f>IFERROR(VLOOKUP(F1176,[1]GL!$A$2:$B$241,2,0),0)</f>
        <v>CONTRACT LABOR-CREW</v>
      </c>
      <c r="H1176" t="s">
        <v>82</v>
      </c>
      <c r="I1176" s="5">
        <v>240743.87</v>
      </c>
    </row>
    <row r="1177" spans="1:9" x14ac:dyDescent="0.25">
      <c r="A1177">
        <v>1014</v>
      </c>
      <c r="B1177" t="s">
        <v>14</v>
      </c>
      <c r="C1177">
        <v>127144</v>
      </c>
      <c r="D1177" t="s">
        <v>614</v>
      </c>
      <c r="E1177" t="s">
        <v>51</v>
      </c>
      <c r="F1177" s="7">
        <v>618100</v>
      </c>
      <c r="G1177" t="str">
        <f>IFERROR(VLOOKUP(F1177,[1]GL!$A$2:$B$241,2,0),0)</f>
        <v>CONTRACT LABOR - CREW OVERTIME</v>
      </c>
      <c r="H1177" t="s">
        <v>82</v>
      </c>
      <c r="I1177" s="5">
        <v>87699.14</v>
      </c>
    </row>
    <row r="1178" spans="1:9" x14ac:dyDescent="0.25">
      <c r="A1178">
        <v>1014</v>
      </c>
      <c r="B1178" t="s">
        <v>14</v>
      </c>
      <c r="C1178">
        <v>127144</v>
      </c>
      <c r="D1178" t="s">
        <v>614</v>
      </c>
      <c r="E1178" t="s">
        <v>51</v>
      </c>
      <c r="F1178" s="7">
        <v>630050</v>
      </c>
      <c r="G1178" t="str">
        <f>IFERROR(VLOOKUP(F1178,[1]GL!$A$2:$B$241,2,0),0)</f>
        <v>DEPRECIATION EXP. - LEASEHOLD IMPROVEMENTS</v>
      </c>
      <c r="H1178" t="s">
        <v>82</v>
      </c>
      <c r="I1178" s="5">
        <v>15714.87</v>
      </c>
    </row>
    <row r="1179" spans="1:9" x14ac:dyDescent="0.25">
      <c r="A1179">
        <v>1014</v>
      </c>
      <c r="B1179" t="s">
        <v>14</v>
      </c>
      <c r="C1179">
        <v>127144</v>
      </c>
      <c r="D1179" t="s">
        <v>614</v>
      </c>
      <c r="E1179" t="s">
        <v>51</v>
      </c>
      <c r="F1179" s="7">
        <v>630130</v>
      </c>
      <c r="G1179" t="str">
        <f>IFERROR(VLOOKUP(F1179,[1]GL!$A$2:$B$241,2,0),0)</f>
        <v>DEPRECIATION EXP. - STORE EQUIPMENT</v>
      </c>
      <c r="H1179" t="s">
        <v>82</v>
      </c>
      <c r="I1179" s="5">
        <v>6129.27</v>
      </c>
    </row>
    <row r="1180" spans="1:9" x14ac:dyDescent="0.25">
      <c r="A1180">
        <v>1014</v>
      </c>
      <c r="B1180" t="s">
        <v>14</v>
      </c>
      <c r="C1180">
        <v>127144</v>
      </c>
      <c r="D1180" t="s">
        <v>614</v>
      </c>
      <c r="E1180" t="s">
        <v>51</v>
      </c>
      <c r="F1180" s="7">
        <v>613030</v>
      </c>
      <c r="G1180" t="str">
        <f>IFERROR(VLOOKUP(F1180,[1]GL!$A$2:$B$241,2,0),0)</f>
        <v>FACTORY &amp; FARM SUPPLIES-FIXED</v>
      </c>
      <c r="H1180" t="s">
        <v>82</v>
      </c>
      <c r="I1180" s="5">
        <v>-800</v>
      </c>
    </row>
    <row r="1181" spans="1:9" x14ac:dyDescent="0.25">
      <c r="A1181">
        <v>1014</v>
      </c>
      <c r="B1181" t="s">
        <v>14</v>
      </c>
      <c r="C1181">
        <v>127144</v>
      </c>
      <c r="D1181" t="s">
        <v>614</v>
      </c>
      <c r="E1181" t="s">
        <v>51</v>
      </c>
      <c r="F1181" s="7">
        <v>640980</v>
      </c>
      <c r="G1181" t="str">
        <f>IFERROR(VLOOKUP(F1181,[1]GL!$A$2:$B$241,2,0),0)</f>
        <v>FIXED FREIGHT CHARGES</v>
      </c>
      <c r="H1181" t="s">
        <v>82</v>
      </c>
      <c r="I1181" s="5">
        <v>12336.64</v>
      </c>
    </row>
    <row r="1182" spans="1:9" x14ac:dyDescent="0.25">
      <c r="A1182">
        <v>1014</v>
      </c>
      <c r="B1182" t="s">
        <v>14</v>
      </c>
      <c r="C1182">
        <v>127144</v>
      </c>
      <c r="D1182" t="s">
        <v>614</v>
      </c>
      <c r="E1182" t="s">
        <v>51</v>
      </c>
      <c r="F1182" s="7">
        <v>618140</v>
      </c>
      <c r="G1182" t="str">
        <f>IFERROR(VLOOKUP(F1182,[1]GL!$A$2:$B$241,2,0),0)</f>
        <v>HAZARD PAY - CREW</v>
      </c>
      <c r="H1182" t="s">
        <v>82</v>
      </c>
      <c r="I1182" s="5">
        <v>1272.75</v>
      </c>
    </row>
    <row r="1183" spans="1:9" x14ac:dyDescent="0.25">
      <c r="A1183">
        <v>1014</v>
      </c>
      <c r="B1183" t="s">
        <v>14</v>
      </c>
      <c r="C1183">
        <v>127144</v>
      </c>
      <c r="D1183" t="s">
        <v>614</v>
      </c>
      <c r="E1183" t="s">
        <v>51</v>
      </c>
      <c r="F1183" s="7">
        <v>640250</v>
      </c>
      <c r="G1183" t="str">
        <f>IFERROR(VLOOKUP(F1183,[1]GL!$A$2:$B$241,2,0),0)</f>
        <v>ICE CONSUMPTION - FIXED</v>
      </c>
      <c r="H1183" t="s">
        <v>82</v>
      </c>
      <c r="I1183" s="5">
        <v>40</v>
      </c>
    </row>
    <row r="1184" spans="1:9" x14ac:dyDescent="0.25">
      <c r="A1184">
        <v>1014</v>
      </c>
      <c r="B1184" t="s">
        <v>14</v>
      </c>
      <c r="C1184">
        <v>127144</v>
      </c>
      <c r="D1184" t="s">
        <v>614</v>
      </c>
      <c r="E1184" t="s">
        <v>51</v>
      </c>
      <c r="F1184" s="7">
        <v>640050</v>
      </c>
      <c r="G1184" t="str">
        <f>IFERROR(VLOOKUP(F1184,[1]GL!$A$2:$B$241,2,0),0)</f>
        <v>LWP- ELECTRICITY</v>
      </c>
      <c r="H1184" t="s">
        <v>82</v>
      </c>
      <c r="I1184" s="5">
        <v>85121.15</v>
      </c>
    </row>
    <row r="1185" spans="1:9" x14ac:dyDescent="0.25">
      <c r="A1185">
        <v>1014</v>
      </c>
      <c r="B1185" t="s">
        <v>14</v>
      </c>
      <c r="C1185">
        <v>127144</v>
      </c>
      <c r="D1185" t="s">
        <v>614</v>
      </c>
      <c r="E1185" t="s">
        <v>51</v>
      </c>
      <c r="F1185" s="7">
        <v>640060</v>
      </c>
      <c r="G1185" t="str">
        <f>IFERROR(VLOOKUP(F1185,[1]GL!$A$2:$B$241,2,0),0)</f>
        <v>LWP- WATER</v>
      </c>
      <c r="H1185" t="s">
        <v>82</v>
      </c>
      <c r="I1185" s="5">
        <v>5859.4</v>
      </c>
    </row>
    <row r="1186" spans="1:9" x14ac:dyDescent="0.25">
      <c r="A1186">
        <v>1014</v>
      </c>
      <c r="B1186" t="s">
        <v>14</v>
      </c>
      <c r="C1186">
        <v>127144</v>
      </c>
      <c r="D1186" t="s">
        <v>614</v>
      </c>
      <c r="E1186" t="s">
        <v>51</v>
      </c>
      <c r="F1186" s="7">
        <v>618060</v>
      </c>
      <c r="G1186" t="str">
        <f>IFERROR(VLOOKUP(F1186,[1]GL!$A$2:$B$241,2,0),0)</f>
        <v>PEST CONTROL</v>
      </c>
      <c r="H1186" t="s">
        <v>82</v>
      </c>
      <c r="I1186" s="5">
        <v>4000</v>
      </c>
    </row>
    <row r="1187" spans="1:9" x14ac:dyDescent="0.25">
      <c r="A1187">
        <v>1014</v>
      </c>
      <c r="B1187" t="s">
        <v>14</v>
      </c>
      <c r="C1187">
        <v>127144</v>
      </c>
      <c r="D1187" t="s">
        <v>614</v>
      </c>
      <c r="E1187" t="s">
        <v>51</v>
      </c>
      <c r="F1187" s="7">
        <v>616030</v>
      </c>
      <c r="G1187" t="str">
        <f>IFERROR(VLOOKUP(F1187,[1]GL!$A$2:$B$241,2,0),0)</f>
        <v>PHOTOCOPYING/PRINTING SERVICES</v>
      </c>
      <c r="H1187" t="s">
        <v>82</v>
      </c>
      <c r="I1187" s="5">
        <v>539</v>
      </c>
    </row>
    <row r="1188" spans="1:9" x14ac:dyDescent="0.25">
      <c r="A1188">
        <v>1014</v>
      </c>
      <c r="B1188" t="s">
        <v>14</v>
      </c>
      <c r="C1188">
        <v>127144</v>
      </c>
      <c r="D1188" t="s">
        <v>614</v>
      </c>
      <c r="E1188" t="s">
        <v>51</v>
      </c>
      <c r="F1188" s="7">
        <v>640210</v>
      </c>
      <c r="G1188" t="str">
        <f>IFERROR(VLOOKUP(F1188,[1]GL!$A$2:$B$241,2,0),0)</f>
        <v>REPAIRS &amp; MAINT.- OTHERS</v>
      </c>
      <c r="H1188" t="s">
        <v>82</v>
      </c>
      <c r="I1188" s="5">
        <v>41897.919999999998</v>
      </c>
    </row>
    <row r="1189" spans="1:9" x14ac:dyDescent="0.25">
      <c r="A1189">
        <v>1014</v>
      </c>
      <c r="B1189" t="s">
        <v>14</v>
      </c>
      <c r="C1189">
        <v>127144</v>
      </c>
      <c r="D1189" t="s">
        <v>614</v>
      </c>
      <c r="E1189" t="s">
        <v>51</v>
      </c>
      <c r="F1189" s="7">
        <v>613050</v>
      </c>
      <c r="G1189" t="str">
        <f>IFERROR(VLOOKUP(F1189,[1]GL!$A$2:$B$241,2,0),0)</f>
        <v>REGISTRATION FEE</v>
      </c>
      <c r="H1189" t="s">
        <v>82</v>
      </c>
      <c r="I1189" s="5">
        <v>500</v>
      </c>
    </row>
    <row r="1190" spans="1:9" x14ac:dyDescent="0.25">
      <c r="A1190">
        <v>1014</v>
      </c>
      <c r="B1190" t="s">
        <v>14</v>
      </c>
      <c r="C1190">
        <v>127144</v>
      </c>
      <c r="D1190" t="s">
        <v>614</v>
      </c>
      <c r="E1190" t="s">
        <v>51</v>
      </c>
      <c r="F1190" s="7">
        <v>618080</v>
      </c>
      <c r="G1190" t="str">
        <f>IFERROR(VLOOKUP(F1190,[1]GL!$A$2:$B$241,2,0),0)</f>
        <v>REMITTANCE CHARGES</v>
      </c>
      <c r="H1190" t="s">
        <v>82</v>
      </c>
      <c r="I1190" s="5">
        <v>11640</v>
      </c>
    </row>
    <row r="1191" spans="1:9" x14ac:dyDescent="0.25">
      <c r="A1191">
        <v>1014</v>
      </c>
      <c r="B1191" t="s">
        <v>14</v>
      </c>
      <c r="C1191">
        <v>127144</v>
      </c>
      <c r="D1191" t="s">
        <v>614</v>
      </c>
      <c r="E1191" t="s">
        <v>51</v>
      </c>
      <c r="F1191" s="7">
        <v>611060</v>
      </c>
      <c r="G1191" t="str">
        <f>IFERROR(VLOOKUP(F1191,[1]GL!$A$2:$B$241,2,0),0)</f>
        <v>RENT EXPENSE - STORE</v>
      </c>
      <c r="H1191" t="s">
        <v>82</v>
      </c>
      <c r="I1191" s="5">
        <v>345081.26</v>
      </c>
    </row>
    <row r="1192" spans="1:9" x14ac:dyDescent="0.25">
      <c r="A1192">
        <v>1014</v>
      </c>
      <c r="B1192" t="s">
        <v>14</v>
      </c>
      <c r="C1192">
        <v>127144</v>
      </c>
      <c r="D1192" t="s">
        <v>614</v>
      </c>
      <c r="E1192" t="s">
        <v>51</v>
      </c>
      <c r="F1192" s="7">
        <v>600010</v>
      </c>
      <c r="G1192" t="str">
        <f>IFERROR(VLOOKUP(F1192,[1]GL!$A$2:$B$241,2,0),0)</f>
        <v>S&amp;W- BASIC PAY</v>
      </c>
      <c r="H1192" t="s">
        <v>82</v>
      </c>
      <c r="I1192" s="5">
        <v>0</v>
      </c>
    </row>
    <row r="1193" spans="1:9" x14ac:dyDescent="0.25">
      <c r="A1193">
        <v>1014</v>
      </c>
      <c r="B1193" t="s">
        <v>14</v>
      </c>
      <c r="C1193">
        <v>127144</v>
      </c>
      <c r="D1193" t="s">
        <v>614</v>
      </c>
      <c r="E1193" t="s">
        <v>51</v>
      </c>
      <c r="F1193" s="7">
        <v>600120</v>
      </c>
      <c r="G1193" t="str">
        <f>IFERROR(VLOOKUP(F1193,[1]GL!$A$2:$B$241,2,0),0)</f>
        <v>S&amp;W- COMMISSION &amp; INCENTIVES</v>
      </c>
      <c r="H1193" t="s">
        <v>82</v>
      </c>
      <c r="I1193" s="5">
        <v>759</v>
      </c>
    </row>
    <row r="1194" spans="1:9" x14ac:dyDescent="0.25">
      <c r="A1194">
        <v>1014</v>
      </c>
      <c r="B1194" t="s">
        <v>14</v>
      </c>
      <c r="C1194">
        <v>127144</v>
      </c>
      <c r="D1194" t="s">
        <v>614</v>
      </c>
      <c r="E1194" t="s">
        <v>51</v>
      </c>
      <c r="F1194" s="7">
        <v>618110</v>
      </c>
      <c r="G1194" t="str">
        <f>IFERROR(VLOOKUP(F1194,[1]GL!$A$2:$B$241,2,0),0)</f>
        <v>SALES INCENTIVES - CREW</v>
      </c>
      <c r="H1194" t="s">
        <v>82</v>
      </c>
      <c r="I1194" s="5">
        <v>4122</v>
      </c>
    </row>
    <row r="1195" spans="1:9" x14ac:dyDescent="0.25">
      <c r="A1195">
        <v>1014</v>
      </c>
      <c r="B1195" t="s">
        <v>14</v>
      </c>
      <c r="C1195">
        <v>127144</v>
      </c>
      <c r="D1195" t="s">
        <v>614</v>
      </c>
      <c r="E1195" t="s">
        <v>51</v>
      </c>
      <c r="F1195" s="7">
        <v>640090</v>
      </c>
      <c r="G1195" t="str">
        <f>IFERROR(VLOOKUP(F1195,[1]GL!$A$2:$B$241,2,0),0)</f>
        <v>SAMPLING EXPENSES</v>
      </c>
      <c r="H1195" t="s">
        <v>82</v>
      </c>
      <c r="I1195" s="5">
        <v>296</v>
      </c>
    </row>
    <row r="1196" spans="1:9" x14ac:dyDescent="0.25">
      <c r="A1196">
        <v>1014</v>
      </c>
      <c r="B1196" t="s">
        <v>14</v>
      </c>
      <c r="C1196">
        <v>127144</v>
      </c>
      <c r="D1196" t="s">
        <v>614</v>
      </c>
      <c r="E1196" t="s">
        <v>51</v>
      </c>
      <c r="F1196" s="7">
        <v>613020</v>
      </c>
      <c r="G1196" t="str">
        <f>IFERROR(VLOOKUP(F1196,[1]GL!$A$2:$B$241,2,0),0)</f>
        <v>STORE SUPPLIES</v>
      </c>
      <c r="H1196" t="s">
        <v>82</v>
      </c>
      <c r="I1196" s="5">
        <v>35815.71</v>
      </c>
    </row>
    <row r="1197" spans="1:9" x14ac:dyDescent="0.25">
      <c r="A1197">
        <v>1014</v>
      </c>
      <c r="B1197" t="s">
        <v>14</v>
      </c>
      <c r="C1197">
        <v>127144</v>
      </c>
      <c r="D1197" t="s">
        <v>614</v>
      </c>
      <c r="E1197" t="s">
        <v>51</v>
      </c>
      <c r="F1197" s="7">
        <v>615030</v>
      </c>
      <c r="G1197" t="str">
        <f>IFERROR(VLOOKUP(F1197,[1]GL!$A$2:$B$241,2,0),0)</f>
        <v>TEL&amp;POST-INTERNET FEES</v>
      </c>
      <c r="H1197" t="s">
        <v>82</v>
      </c>
      <c r="I1197" s="5">
        <v>0</v>
      </c>
    </row>
    <row r="1198" spans="1:9" x14ac:dyDescent="0.25">
      <c r="A1198">
        <v>1014</v>
      </c>
      <c r="B1198" t="s">
        <v>14</v>
      </c>
      <c r="C1198">
        <v>127144</v>
      </c>
      <c r="D1198" t="s">
        <v>614</v>
      </c>
      <c r="E1198" t="s">
        <v>51</v>
      </c>
      <c r="F1198" s="7">
        <v>615020</v>
      </c>
      <c r="G1198" t="str">
        <f>IFERROR(VLOOKUP(F1198,[1]GL!$A$2:$B$241,2,0),0)</f>
        <v>TEL&amp;POST-CELLPHONE</v>
      </c>
      <c r="H1198" t="s">
        <v>82</v>
      </c>
      <c r="I1198" s="5">
        <v>5400</v>
      </c>
    </row>
    <row r="1199" spans="1:9" x14ac:dyDescent="0.25">
      <c r="A1199">
        <v>1014</v>
      </c>
      <c r="B1199" t="s">
        <v>14</v>
      </c>
      <c r="C1199">
        <v>127145</v>
      </c>
      <c r="D1199" t="s">
        <v>615</v>
      </c>
      <c r="E1199" t="s">
        <v>51</v>
      </c>
      <c r="F1199" s="7">
        <v>614020</v>
      </c>
      <c r="G1199" t="str">
        <f>IFERROR(VLOOKUP(F1199,[1]GL!$A$2:$B$241,2,0),0)</f>
        <v>BUSINESS TAXES</v>
      </c>
      <c r="H1199" t="s">
        <v>82</v>
      </c>
      <c r="I1199" s="5">
        <v>39802.050000000003</v>
      </c>
    </row>
    <row r="1200" spans="1:9" x14ac:dyDescent="0.25">
      <c r="A1200">
        <v>1014</v>
      </c>
      <c r="B1200" t="s">
        <v>14</v>
      </c>
      <c r="C1200">
        <v>127145</v>
      </c>
      <c r="D1200" t="s">
        <v>615</v>
      </c>
      <c r="E1200" t="s">
        <v>51</v>
      </c>
      <c r="F1200" s="7">
        <v>618090</v>
      </c>
      <c r="G1200" t="str">
        <f>IFERROR(VLOOKUP(F1200,[1]GL!$A$2:$B$241,2,0),0)</f>
        <v>CONTRACT LABOR-CREW</v>
      </c>
      <c r="H1200" t="s">
        <v>82</v>
      </c>
      <c r="I1200" s="5">
        <v>171800.65</v>
      </c>
    </row>
    <row r="1201" spans="1:9" x14ac:dyDescent="0.25">
      <c r="A1201">
        <v>1014</v>
      </c>
      <c r="B1201" t="s">
        <v>14</v>
      </c>
      <c r="C1201">
        <v>127145</v>
      </c>
      <c r="D1201" t="s">
        <v>615</v>
      </c>
      <c r="E1201" t="s">
        <v>51</v>
      </c>
      <c r="F1201" s="7">
        <v>618100</v>
      </c>
      <c r="G1201" t="str">
        <f>IFERROR(VLOOKUP(F1201,[1]GL!$A$2:$B$241,2,0),0)</f>
        <v>CONTRACT LABOR - CREW OVERTIME</v>
      </c>
      <c r="H1201" t="s">
        <v>82</v>
      </c>
      <c r="I1201" s="5">
        <v>61062.35</v>
      </c>
    </row>
    <row r="1202" spans="1:9" x14ac:dyDescent="0.25">
      <c r="A1202">
        <v>1014</v>
      </c>
      <c r="B1202" t="s">
        <v>14</v>
      </c>
      <c r="C1202">
        <v>127145</v>
      </c>
      <c r="D1202" t="s">
        <v>615</v>
      </c>
      <c r="E1202" t="s">
        <v>51</v>
      </c>
      <c r="F1202" s="7">
        <v>630050</v>
      </c>
      <c r="G1202" t="str">
        <f>IFERROR(VLOOKUP(F1202,[1]GL!$A$2:$B$241,2,0),0)</f>
        <v>DEPRECIATION EXP. - LEASEHOLD IMPROVEMENTS</v>
      </c>
      <c r="H1202" t="s">
        <v>82</v>
      </c>
      <c r="I1202" s="5">
        <v>42886.89</v>
      </c>
    </row>
    <row r="1203" spans="1:9" x14ac:dyDescent="0.25">
      <c r="A1203">
        <v>1014</v>
      </c>
      <c r="B1203" t="s">
        <v>14</v>
      </c>
      <c r="C1203">
        <v>127145</v>
      </c>
      <c r="D1203" t="s">
        <v>615</v>
      </c>
      <c r="E1203" t="s">
        <v>51</v>
      </c>
      <c r="F1203" s="7">
        <v>613030</v>
      </c>
      <c r="G1203" t="str">
        <f>IFERROR(VLOOKUP(F1203,[1]GL!$A$2:$B$241,2,0),0)</f>
        <v>FACTORY &amp; FARM SUPPLIES-FIXED</v>
      </c>
      <c r="H1203" t="s">
        <v>82</v>
      </c>
      <c r="I1203" s="5">
        <v>1600</v>
      </c>
    </row>
    <row r="1204" spans="1:9" x14ac:dyDescent="0.25">
      <c r="A1204">
        <v>1014</v>
      </c>
      <c r="B1204" t="s">
        <v>14</v>
      </c>
      <c r="C1204">
        <v>127145</v>
      </c>
      <c r="D1204" t="s">
        <v>615</v>
      </c>
      <c r="E1204" t="s">
        <v>51</v>
      </c>
      <c r="F1204" s="7">
        <v>640980</v>
      </c>
      <c r="G1204" t="str">
        <f>IFERROR(VLOOKUP(F1204,[1]GL!$A$2:$B$241,2,0),0)</f>
        <v>FIXED FREIGHT CHARGES</v>
      </c>
      <c r="H1204" t="s">
        <v>82</v>
      </c>
      <c r="I1204" s="5">
        <v>12265.18</v>
      </c>
    </row>
    <row r="1205" spans="1:9" x14ac:dyDescent="0.25">
      <c r="A1205">
        <v>1014</v>
      </c>
      <c r="B1205" t="s">
        <v>14</v>
      </c>
      <c r="C1205">
        <v>127145</v>
      </c>
      <c r="D1205" t="s">
        <v>615</v>
      </c>
      <c r="E1205" t="s">
        <v>51</v>
      </c>
      <c r="F1205" s="7">
        <v>618070</v>
      </c>
      <c r="G1205" t="str">
        <f>IFERROR(VLOOKUP(F1205,[1]GL!$A$2:$B$241,2,0),0)</f>
        <v>GARBAGE DISPOSAL</v>
      </c>
      <c r="H1205" t="s">
        <v>82</v>
      </c>
      <c r="I1205" s="5">
        <v>300</v>
      </c>
    </row>
    <row r="1206" spans="1:9" x14ac:dyDescent="0.25">
      <c r="A1206">
        <v>1014</v>
      </c>
      <c r="B1206" t="s">
        <v>14</v>
      </c>
      <c r="C1206">
        <v>127145</v>
      </c>
      <c r="D1206" t="s">
        <v>615</v>
      </c>
      <c r="E1206" t="s">
        <v>51</v>
      </c>
      <c r="F1206" s="7">
        <v>618140</v>
      </c>
      <c r="G1206" t="str">
        <f>IFERROR(VLOOKUP(F1206,[1]GL!$A$2:$B$241,2,0),0)</f>
        <v>HAZARD PAY - CREW</v>
      </c>
      <c r="H1206" t="s">
        <v>82</v>
      </c>
      <c r="I1206" s="5">
        <v>1943.75</v>
      </c>
    </row>
    <row r="1207" spans="1:9" x14ac:dyDescent="0.25">
      <c r="A1207">
        <v>1014</v>
      </c>
      <c r="B1207" t="s">
        <v>14</v>
      </c>
      <c r="C1207">
        <v>127145</v>
      </c>
      <c r="D1207" t="s">
        <v>615</v>
      </c>
      <c r="E1207" t="s">
        <v>51</v>
      </c>
      <c r="F1207" s="7">
        <v>640050</v>
      </c>
      <c r="G1207" t="str">
        <f>IFERROR(VLOOKUP(F1207,[1]GL!$A$2:$B$241,2,0),0)</f>
        <v>LWP- ELECTRICITY</v>
      </c>
      <c r="H1207" t="s">
        <v>82</v>
      </c>
      <c r="I1207" s="5">
        <v>95397.1</v>
      </c>
    </row>
    <row r="1208" spans="1:9" x14ac:dyDescent="0.25">
      <c r="A1208">
        <v>1014</v>
      </c>
      <c r="B1208" t="s">
        <v>14</v>
      </c>
      <c r="C1208">
        <v>127145</v>
      </c>
      <c r="D1208" t="s">
        <v>615</v>
      </c>
      <c r="E1208" t="s">
        <v>51</v>
      </c>
      <c r="F1208" s="7">
        <v>640060</v>
      </c>
      <c r="G1208" t="str">
        <f>IFERROR(VLOOKUP(F1208,[1]GL!$A$2:$B$241,2,0),0)</f>
        <v>LWP- WATER</v>
      </c>
      <c r="H1208" t="s">
        <v>82</v>
      </c>
      <c r="I1208" s="5">
        <v>4300</v>
      </c>
    </row>
    <row r="1209" spans="1:9" x14ac:dyDescent="0.25">
      <c r="A1209">
        <v>1014</v>
      </c>
      <c r="B1209" t="s">
        <v>14</v>
      </c>
      <c r="C1209">
        <v>127145</v>
      </c>
      <c r="D1209" t="s">
        <v>615</v>
      </c>
      <c r="E1209" t="s">
        <v>51</v>
      </c>
      <c r="F1209" s="7">
        <v>618060</v>
      </c>
      <c r="G1209" t="str">
        <f>IFERROR(VLOOKUP(F1209,[1]GL!$A$2:$B$241,2,0),0)</f>
        <v>PEST CONTROL</v>
      </c>
      <c r="H1209" t="s">
        <v>82</v>
      </c>
      <c r="I1209" s="5">
        <v>4000</v>
      </c>
    </row>
    <row r="1210" spans="1:9" x14ac:dyDescent="0.25">
      <c r="A1210">
        <v>1014</v>
      </c>
      <c r="B1210" t="s">
        <v>14</v>
      </c>
      <c r="C1210">
        <v>127145</v>
      </c>
      <c r="D1210" t="s">
        <v>615</v>
      </c>
      <c r="E1210" t="s">
        <v>51</v>
      </c>
      <c r="F1210" s="7">
        <v>616030</v>
      </c>
      <c r="G1210" t="str">
        <f>IFERROR(VLOOKUP(F1210,[1]GL!$A$2:$B$241,2,0),0)</f>
        <v>PHOTOCOPYING/PRINTING SERVICES</v>
      </c>
      <c r="H1210" t="s">
        <v>82</v>
      </c>
      <c r="I1210" s="5">
        <v>689</v>
      </c>
    </row>
    <row r="1211" spans="1:9" x14ac:dyDescent="0.25">
      <c r="A1211">
        <v>1014</v>
      </c>
      <c r="B1211" t="s">
        <v>14</v>
      </c>
      <c r="C1211">
        <v>127145</v>
      </c>
      <c r="D1211" t="s">
        <v>615</v>
      </c>
      <c r="E1211" t="s">
        <v>51</v>
      </c>
      <c r="F1211" s="7">
        <v>640210</v>
      </c>
      <c r="G1211" t="str">
        <f>IFERROR(VLOOKUP(F1211,[1]GL!$A$2:$B$241,2,0),0)</f>
        <v>REPAIRS &amp; MAINT.- OTHERS</v>
      </c>
      <c r="H1211" t="s">
        <v>82</v>
      </c>
      <c r="I1211" s="5">
        <v>48538.34</v>
      </c>
    </row>
    <row r="1212" spans="1:9" x14ac:dyDescent="0.25">
      <c r="A1212">
        <v>1014</v>
      </c>
      <c r="B1212" t="s">
        <v>14</v>
      </c>
      <c r="C1212">
        <v>127145</v>
      </c>
      <c r="D1212" t="s">
        <v>615</v>
      </c>
      <c r="E1212" t="s">
        <v>51</v>
      </c>
      <c r="F1212" s="7">
        <v>613050</v>
      </c>
      <c r="G1212" t="str">
        <f>IFERROR(VLOOKUP(F1212,[1]GL!$A$2:$B$241,2,0),0)</f>
        <v>REGISTRATION FEE</v>
      </c>
      <c r="H1212" t="s">
        <v>82</v>
      </c>
      <c r="I1212" s="5">
        <v>500</v>
      </c>
    </row>
    <row r="1213" spans="1:9" x14ac:dyDescent="0.25">
      <c r="A1213">
        <v>1014</v>
      </c>
      <c r="B1213" t="s">
        <v>14</v>
      </c>
      <c r="C1213">
        <v>127145</v>
      </c>
      <c r="D1213" t="s">
        <v>615</v>
      </c>
      <c r="E1213" t="s">
        <v>51</v>
      </c>
      <c r="F1213" s="7">
        <v>618080</v>
      </c>
      <c r="G1213" t="str">
        <f>IFERROR(VLOOKUP(F1213,[1]GL!$A$2:$B$241,2,0),0)</f>
        <v>REMITTANCE CHARGES</v>
      </c>
      <c r="H1213" t="s">
        <v>82</v>
      </c>
      <c r="I1213" s="5">
        <v>12320</v>
      </c>
    </row>
    <row r="1214" spans="1:9" x14ac:dyDescent="0.25">
      <c r="A1214">
        <v>1014</v>
      </c>
      <c r="B1214" t="s">
        <v>14</v>
      </c>
      <c r="C1214">
        <v>127145</v>
      </c>
      <c r="D1214" t="s">
        <v>615</v>
      </c>
      <c r="E1214" t="s">
        <v>51</v>
      </c>
      <c r="F1214" s="7">
        <v>611060</v>
      </c>
      <c r="G1214" t="str">
        <f>IFERROR(VLOOKUP(F1214,[1]GL!$A$2:$B$241,2,0),0)</f>
        <v>RENT EXPENSE - STORE</v>
      </c>
      <c r="H1214" t="s">
        <v>82</v>
      </c>
      <c r="I1214" s="5">
        <v>250775.28</v>
      </c>
    </row>
    <row r="1215" spans="1:9" x14ac:dyDescent="0.25">
      <c r="A1215">
        <v>1014</v>
      </c>
      <c r="B1215" t="s">
        <v>14</v>
      </c>
      <c r="C1215">
        <v>127145</v>
      </c>
      <c r="D1215" t="s">
        <v>615</v>
      </c>
      <c r="E1215" t="s">
        <v>51</v>
      </c>
      <c r="F1215" s="7">
        <v>600010</v>
      </c>
      <c r="G1215" t="str">
        <f>IFERROR(VLOOKUP(F1215,[1]GL!$A$2:$B$241,2,0),0)</f>
        <v>S&amp;W- BASIC PAY</v>
      </c>
      <c r="H1215" t="s">
        <v>82</v>
      </c>
      <c r="I1215" s="5">
        <v>0</v>
      </c>
    </row>
    <row r="1216" spans="1:9" x14ac:dyDescent="0.25">
      <c r="A1216">
        <v>1014</v>
      </c>
      <c r="B1216" t="s">
        <v>14</v>
      </c>
      <c r="C1216">
        <v>127145</v>
      </c>
      <c r="D1216" t="s">
        <v>615</v>
      </c>
      <c r="E1216" t="s">
        <v>51</v>
      </c>
      <c r="F1216" s="7">
        <v>600120</v>
      </c>
      <c r="G1216" t="str">
        <f>IFERROR(VLOOKUP(F1216,[1]GL!$A$2:$B$241,2,0),0)</f>
        <v>S&amp;W- COMMISSION &amp; INCENTIVES</v>
      </c>
      <c r="H1216" t="s">
        <v>82</v>
      </c>
      <c r="I1216" s="5">
        <v>120</v>
      </c>
    </row>
    <row r="1217" spans="1:9" x14ac:dyDescent="0.25">
      <c r="A1217">
        <v>1014</v>
      </c>
      <c r="B1217" t="s">
        <v>14</v>
      </c>
      <c r="C1217">
        <v>127145</v>
      </c>
      <c r="D1217" t="s">
        <v>615</v>
      </c>
      <c r="E1217" t="s">
        <v>51</v>
      </c>
      <c r="F1217" s="7">
        <v>618110</v>
      </c>
      <c r="G1217" t="str">
        <f>IFERROR(VLOOKUP(F1217,[1]GL!$A$2:$B$241,2,0),0)</f>
        <v>SALES INCENTIVES - CREW</v>
      </c>
      <c r="H1217" t="s">
        <v>82</v>
      </c>
      <c r="I1217" s="5">
        <v>3574.2</v>
      </c>
    </row>
    <row r="1218" spans="1:9" x14ac:dyDescent="0.25">
      <c r="A1218">
        <v>1014</v>
      </c>
      <c r="B1218" t="s">
        <v>14</v>
      </c>
      <c r="C1218">
        <v>127145</v>
      </c>
      <c r="D1218" t="s">
        <v>615</v>
      </c>
      <c r="E1218" t="s">
        <v>51</v>
      </c>
      <c r="F1218" s="7">
        <v>640090</v>
      </c>
      <c r="G1218" t="str">
        <f>IFERROR(VLOOKUP(F1218,[1]GL!$A$2:$B$241,2,0),0)</f>
        <v>SAMPLING EXPENSES</v>
      </c>
      <c r="H1218" t="s">
        <v>82</v>
      </c>
      <c r="I1218" s="5">
        <v>147</v>
      </c>
    </row>
    <row r="1219" spans="1:9" x14ac:dyDescent="0.25">
      <c r="A1219">
        <v>1014</v>
      </c>
      <c r="B1219" t="s">
        <v>14</v>
      </c>
      <c r="C1219">
        <v>127145</v>
      </c>
      <c r="D1219" t="s">
        <v>615</v>
      </c>
      <c r="E1219" t="s">
        <v>51</v>
      </c>
      <c r="F1219" s="7">
        <v>613020</v>
      </c>
      <c r="G1219" t="str">
        <f>IFERROR(VLOOKUP(F1219,[1]GL!$A$2:$B$241,2,0),0)</f>
        <v>STORE SUPPLIES</v>
      </c>
      <c r="H1219" t="s">
        <v>82</v>
      </c>
      <c r="I1219" s="5">
        <v>32583.72</v>
      </c>
    </row>
    <row r="1220" spans="1:9" x14ac:dyDescent="0.25">
      <c r="A1220">
        <v>1014</v>
      </c>
      <c r="B1220" t="s">
        <v>14</v>
      </c>
      <c r="C1220">
        <v>127145</v>
      </c>
      <c r="D1220" t="s">
        <v>615</v>
      </c>
      <c r="E1220" t="s">
        <v>51</v>
      </c>
      <c r="F1220" s="7">
        <v>615030</v>
      </c>
      <c r="G1220" t="str">
        <f>IFERROR(VLOOKUP(F1220,[1]GL!$A$2:$B$241,2,0),0)</f>
        <v>TEL&amp;POST-INTERNET FEES</v>
      </c>
      <c r="H1220" t="s">
        <v>82</v>
      </c>
      <c r="I1220" s="5">
        <v>0</v>
      </c>
    </row>
    <row r="1221" spans="1:9" x14ac:dyDescent="0.25">
      <c r="A1221">
        <v>1014</v>
      </c>
      <c r="B1221" t="s">
        <v>14</v>
      </c>
      <c r="C1221">
        <v>127145</v>
      </c>
      <c r="D1221" t="s">
        <v>615</v>
      </c>
      <c r="E1221" t="s">
        <v>51</v>
      </c>
      <c r="F1221" s="7">
        <v>615020</v>
      </c>
      <c r="G1221" t="str">
        <f>IFERROR(VLOOKUP(F1221,[1]GL!$A$2:$B$241,2,0),0)</f>
        <v>TEL&amp;POST-CELLPHONE</v>
      </c>
      <c r="H1221" t="s">
        <v>82</v>
      </c>
      <c r="I1221" s="5">
        <v>5701.95</v>
      </c>
    </row>
    <row r="1222" spans="1:9" x14ac:dyDescent="0.25">
      <c r="A1222">
        <v>1014</v>
      </c>
      <c r="B1222" t="s">
        <v>14</v>
      </c>
      <c r="C1222">
        <v>127150</v>
      </c>
      <c r="D1222" t="s">
        <v>616</v>
      </c>
      <c r="E1222" t="s">
        <v>51</v>
      </c>
      <c r="F1222" s="7">
        <v>614020</v>
      </c>
      <c r="G1222" t="str">
        <f>IFERROR(VLOOKUP(F1222,[1]GL!$A$2:$B$241,2,0),0)</f>
        <v>BUSINESS TAXES</v>
      </c>
      <c r="H1222" t="s">
        <v>82</v>
      </c>
      <c r="I1222" s="5">
        <v>24020.18</v>
      </c>
    </row>
    <row r="1223" spans="1:9" x14ac:dyDescent="0.25">
      <c r="A1223">
        <v>1014</v>
      </c>
      <c r="B1223" t="s">
        <v>14</v>
      </c>
      <c r="C1223">
        <v>127150</v>
      </c>
      <c r="D1223" t="s">
        <v>616</v>
      </c>
      <c r="E1223" t="s">
        <v>51</v>
      </c>
      <c r="F1223" s="7">
        <v>618090</v>
      </c>
      <c r="G1223" t="str">
        <f>IFERROR(VLOOKUP(F1223,[1]GL!$A$2:$B$241,2,0),0)</f>
        <v>CONTRACT LABOR-CREW</v>
      </c>
      <c r="H1223" t="s">
        <v>82</v>
      </c>
      <c r="I1223" s="5">
        <v>250171.06</v>
      </c>
    </row>
    <row r="1224" spans="1:9" x14ac:dyDescent="0.25">
      <c r="A1224">
        <v>1014</v>
      </c>
      <c r="B1224" t="s">
        <v>14</v>
      </c>
      <c r="C1224">
        <v>127150</v>
      </c>
      <c r="D1224" t="s">
        <v>616</v>
      </c>
      <c r="E1224" t="s">
        <v>51</v>
      </c>
      <c r="F1224" s="7">
        <v>618100</v>
      </c>
      <c r="G1224" t="str">
        <f>IFERROR(VLOOKUP(F1224,[1]GL!$A$2:$B$241,2,0),0)</f>
        <v>CONTRACT LABOR - CREW OVERTIME</v>
      </c>
      <c r="H1224" t="s">
        <v>82</v>
      </c>
      <c r="I1224" s="5">
        <v>103471.91</v>
      </c>
    </row>
    <row r="1225" spans="1:9" x14ac:dyDescent="0.25">
      <c r="A1225">
        <v>1014</v>
      </c>
      <c r="B1225" t="s">
        <v>14</v>
      </c>
      <c r="C1225">
        <v>127150</v>
      </c>
      <c r="D1225" t="s">
        <v>616</v>
      </c>
      <c r="E1225" t="s">
        <v>51</v>
      </c>
      <c r="F1225" s="7">
        <v>630050</v>
      </c>
      <c r="G1225" t="str">
        <f>IFERROR(VLOOKUP(F1225,[1]GL!$A$2:$B$241,2,0),0)</f>
        <v>DEPRECIATION EXP. - LEASEHOLD IMPROVEMENTS</v>
      </c>
      <c r="H1225" t="s">
        <v>82</v>
      </c>
      <c r="I1225" s="5">
        <v>52453.01</v>
      </c>
    </row>
    <row r="1226" spans="1:9" x14ac:dyDescent="0.25">
      <c r="A1226">
        <v>1014</v>
      </c>
      <c r="B1226" t="s">
        <v>14</v>
      </c>
      <c r="C1226">
        <v>127150</v>
      </c>
      <c r="D1226" t="s">
        <v>616</v>
      </c>
      <c r="E1226" t="s">
        <v>51</v>
      </c>
      <c r="F1226" s="7">
        <v>630130</v>
      </c>
      <c r="G1226" t="str">
        <f>IFERROR(VLOOKUP(F1226,[1]GL!$A$2:$B$241,2,0),0)</f>
        <v>DEPRECIATION EXP. - STORE EQUIPMENT</v>
      </c>
      <c r="H1226" t="s">
        <v>82</v>
      </c>
      <c r="I1226" s="5">
        <v>3509</v>
      </c>
    </row>
    <row r="1227" spans="1:9" x14ac:dyDescent="0.25">
      <c r="A1227">
        <v>1014</v>
      </c>
      <c r="B1227" t="s">
        <v>14</v>
      </c>
      <c r="C1227">
        <v>127150</v>
      </c>
      <c r="D1227" t="s">
        <v>616</v>
      </c>
      <c r="E1227" t="s">
        <v>51</v>
      </c>
      <c r="F1227" s="7">
        <v>613030</v>
      </c>
      <c r="G1227" t="str">
        <f>IFERROR(VLOOKUP(F1227,[1]GL!$A$2:$B$241,2,0),0)</f>
        <v>FACTORY &amp; FARM SUPPLIES-FIXED</v>
      </c>
      <c r="H1227" t="s">
        <v>82</v>
      </c>
      <c r="I1227" s="5">
        <v>-800</v>
      </c>
    </row>
    <row r="1228" spans="1:9" x14ac:dyDescent="0.25">
      <c r="A1228">
        <v>1014</v>
      </c>
      <c r="B1228" t="s">
        <v>14</v>
      </c>
      <c r="C1228">
        <v>127150</v>
      </c>
      <c r="D1228" t="s">
        <v>616</v>
      </c>
      <c r="E1228" t="s">
        <v>51</v>
      </c>
      <c r="F1228" s="7">
        <v>640980</v>
      </c>
      <c r="G1228" t="str">
        <f>IFERROR(VLOOKUP(F1228,[1]GL!$A$2:$B$241,2,0),0)</f>
        <v>FIXED FREIGHT CHARGES</v>
      </c>
      <c r="H1228" t="s">
        <v>82</v>
      </c>
      <c r="I1228" s="5">
        <v>13602.22</v>
      </c>
    </row>
    <row r="1229" spans="1:9" x14ac:dyDescent="0.25">
      <c r="A1229">
        <v>1014</v>
      </c>
      <c r="B1229" t="s">
        <v>14</v>
      </c>
      <c r="C1229">
        <v>127150</v>
      </c>
      <c r="D1229" t="s">
        <v>616</v>
      </c>
      <c r="E1229" t="s">
        <v>51</v>
      </c>
      <c r="F1229" s="7">
        <v>618140</v>
      </c>
      <c r="G1229" t="str">
        <f>IFERROR(VLOOKUP(F1229,[1]GL!$A$2:$B$241,2,0),0)</f>
        <v>HAZARD PAY - CREW</v>
      </c>
      <c r="H1229" t="s">
        <v>82</v>
      </c>
      <c r="I1229" s="5">
        <v>17400.400000000001</v>
      </c>
    </row>
    <row r="1230" spans="1:9" x14ac:dyDescent="0.25">
      <c r="A1230">
        <v>1014</v>
      </c>
      <c r="B1230" t="s">
        <v>14</v>
      </c>
      <c r="C1230">
        <v>127150</v>
      </c>
      <c r="D1230" t="s">
        <v>616</v>
      </c>
      <c r="E1230" t="s">
        <v>51</v>
      </c>
      <c r="F1230" s="7">
        <v>619020</v>
      </c>
      <c r="G1230" t="str">
        <f>IFERROR(VLOOKUP(F1230,[1]GL!$A$2:$B$241,2,0),0)</f>
        <v>INCENTIVES &amp; COMMISSION</v>
      </c>
      <c r="H1230" t="s">
        <v>82</v>
      </c>
      <c r="I1230" s="5">
        <v>0</v>
      </c>
    </row>
    <row r="1231" spans="1:9" x14ac:dyDescent="0.25">
      <c r="A1231">
        <v>1014</v>
      </c>
      <c r="B1231" t="s">
        <v>14</v>
      </c>
      <c r="C1231">
        <v>127150</v>
      </c>
      <c r="D1231" t="s">
        <v>616</v>
      </c>
      <c r="E1231" t="s">
        <v>51</v>
      </c>
      <c r="F1231" s="7">
        <v>640050</v>
      </c>
      <c r="G1231" t="str">
        <f>IFERROR(VLOOKUP(F1231,[1]GL!$A$2:$B$241,2,0),0)</f>
        <v>LWP- ELECTRICITY</v>
      </c>
      <c r="H1231" t="s">
        <v>82</v>
      </c>
      <c r="I1231" s="5">
        <v>62946.75</v>
      </c>
    </row>
    <row r="1232" spans="1:9" x14ac:dyDescent="0.25">
      <c r="A1232">
        <v>1014</v>
      </c>
      <c r="B1232" t="s">
        <v>14</v>
      </c>
      <c r="C1232">
        <v>127150</v>
      </c>
      <c r="D1232" t="s">
        <v>616</v>
      </c>
      <c r="E1232" t="s">
        <v>51</v>
      </c>
      <c r="F1232" s="7">
        <v>640060</v>
      </c>
      <c r="G1232" t="str">
        <f>IFERROR(VLOOKUP(F1232,[1]GL!$A$2:$B$241,2,0),0)</f>
        <v>LWP- WATER</v>
      </c>
      <c r="H1232" t="s">
        <v>82</v>
      </c>
      <c r="I1232" s="5">
        <v>4789</v>
      </c>
    </row>
    <row r="1233" spans="1:9" x14ac:dyDescent="0.25">
      <c r="A1233">
        <v>1014</v>
      </c>
      <c r="B1233" t="s">
        <v>14</v>
      </c>
      <c r="C1233">
        <v>127150</v>
      </c>
      <c r="D1233" t="s">
        <v>616</v>
      </c>
      <c r="E1233" t="s">
        <v>51</v>
      </c>
      <c r="F1233" s="7">
        <v>618060</v>
      </c>
      <c r="G1233" t="str">
        <f>IFERROR(VLOOKUP(F1233,[1]GL!$A$2:$B$241,2,0),0)</f>
        <v>PEST CONTROL</v>
      </c>
      <c r="H1233" t="s">
        <v>82</v>
      </c>
      <c r="I1233" s="5">
        <v>5000</v>
      </c>
    </row>
    <row r="1234" spans="1:9" x14ac:dyDescent="0.25">
      <c r="A1234">
        <v>1014</v>
      </c>
      <c r="B1234" t="s">
        <v>14</v>
      </c>
      <c r="C1234">
        <v>127150</v>
      </c>
      <c r="D1234" t="s">
        <v>616</v>
      </c>
      <c r="E1234" t="s">
        <v>51</v>
      </c>
      <c r="F1234" s="7">
        <v>616030</v>
      </c>
      <c r="G1234" t="str">
        <f>IFERROR(VLOOKUP(F1234,[1]GL!$A$2:$B$241,2,0),0)</f>
        <v>PHOTOCOPYING/PRINTING SERVICES</v>
      </c>
      <c r="H1234" t="s">
        <v>82</v>
      </c>
      <c r="I1234" s="5">
        <v>539</v>
      </c>
    </row>
    <row r="1235" spans="1:9" x14ac:dyDescent="0.25">
      <c r="A1235">
        <v>1014</v>
      </c>
      <c r="B1235" t="s">
        <v>14</v>
      </c>
      <c r="C1235">
        <v>127150</v>
      </c>
      <c r="D1235" t="s">
        <v>616</v>
      </c>
      <c r="E1235" t="s">
        <v>51</v>
      </c>
      <c r="F1235" s="7">
        <v>640210</v>
      </c>
      <c r="G1235" t="str">
        <f>IFERROR(VLOOKUP(F1235,[1]GL!$A$2:$B$241,2,0),0)</f>
        <v>REPAIRS &amp; MAINT.- OTHERS</v>
      </c>
      <c r="H1235" t="s">
        <v>82</v>
      </c>
      <c r="I1235" s="5">
        <v>25458.79</v>
      </c>
    </row>
    <row r="1236" spans="1:9" x14ac:dyDescent="0.25">
      <c r="A1236">
        <v>1014</v>
      </c>
      <c r="B1236" t="s">
        <v>14</v>
      </c>
      <c r="C1236">
        <v>127150</v>
      </c>
      <c r="D1236" t="s">
        <v>616</v>
      </c>
      <c r="E1236" t="s">
        <v>51</v>
      </c>
      <c r="F1236" s="7">
        <v>613050</v>
      </c>
      <c r="G1236" t="str">
        <f>IFERROR(VLOOKUP(F1236,[1]GL!$A$2:$B$241,2,0),0)</f>
        <v>REGISTRATION FEE</v>
      </c>
      <c r="H1236" t="s">
        <v>82</v>
      </c>
      <c r="I1236" s="5">
        <v>500</v>
      </c>
    </row>
    <row r="1237" spans="1:9" x14ac:dyDescent="0.25">
      <c r="A1237">
        <v>1014</v>
      </c>
      <c r="B1237" t="s">
        <v>14</v>
      </c>
      <c r="C1237">
        <v>127150</v>
      </c>
      <c r="D1237" t="s">
        <v>616</v>
      </c>
      <c r="E1237" t="s">
        <v>51</v>
      </c>
      <c r="F1237" s="7">
        <v>618080</v>
      </c>
      <c r="G1237" t="str">
        <f>IFERROR(VLOOKUP(F1237,[1]GL!$A$2:$B$241,2,0),0)</f>
        <v>REMITTANCE CHARGES</v>
      </c>
      <c r="H1237" t="s">
        <v>82</v>
      </c>
      <c r="I1237" s="5">
        <v>14560</v>
      </c>
    </row>
    <row r="1238" spans="1:9" x14ac:dyDescent="0.25">
      <c r="A1238">
        <v>1014</v>
      </c>
      <c r="B1238" t="s">
        <v>14</v>
      </c>
      <c r="C1238">
        <v>127150</v>
      </c>
      <c r="D1238" t="s">
        <v>616</v>
      </c>
      <c r="E1238" t="s">
        <v>51</v>
      </c>
      <c r="F1238" s="7">
        <v>611060</v>
      </c>
      <c r="G1238" t="str">
        <f>IFERROR(VLOOKUP(F1238,[1]GL!$A$2:$B$241,2,0),0)</f>
        <v>RENT EXPENSE - STORE</v>
      </c>
      <c r="H1238" t="s">
        <v>82</v>
      </c>
      <c r="I1238" s="5">
        <v>226093.44</v>
      </c>
    </row>
    <row r="1239" spans="1:9" x14ac:dyDescent="0.25">
      <c r="A1239">
        <v>1014</v>
      </c>
      <c r="B1239" t="s">
        <v>14</v>
      </c>
      <c r="C1239">
        <v>127150</v>
      </c>
      <c r="D1239" t="s">
        <v>616</v>
      </c>
      <c r="E1239" t="s">
        <v>51</v>
      </c>
      <c r="F1239" s="7">
        <v>600010</v>
      </c>
      <c r="G1239" t="str">
        <f>IFERROR(VLOOKUP(F1239,[1]GL!$A$2:$B$241,2,0),0)</f>
        <v>S&amp;W- BASIC PAY</v>
      </c>
      <c r="H1239" t="s">
        <v>82</v>
      </c>
      <c r="I1239" s="5">
        <v>0</v>
      </c>
    </row>
    <row r="1240" spans="1:9" x14ac:dyDescent="0.25">
      <c r="A1240">
        <v>1014</v>
      </c>
      <c r="B1240" t="s">
        <v>14</v>
      </c>
      <c r="C1240">
        <v>127150</v>
      </c>
      <c r="D1240" t="s">
        <v>616</v>
      </c>
      <c r="E1240" t="s">
        <v>51</v>
      </c>
      <c r="F1240" s="7">
        <v>600120</v>
      </c>
      <c r="G1240" t="str">
        <f>IFERROR(VLOOKUP(F1240,[1]GL!$A$2:$B$241,2,0),0)</f>
        <v>S&amp;W- COMMISSION &amp; INCENTIVES</v>
      </c>
      <c r="H1240" t="s">
        <v>82</v>
      </c>
      <c r="I1240" s="5">
        <v>2709</v>
      </c>
    </row>
    <row r="1241" spans="1:9" x14ac:dyDescent="0.25">
      <c r="A1241">
        <v>1014</v>
      </c>
      <c r="B1241" t="s">
        <v>14</v>
      </c>
      <c r="C1241">
        <v>127150</v>
      </c>
      <c r="D1241" t="s">
        <v>616</v>
      </c>
      <c r="E1241" t="s">
        <v>51</v>
      </c>
      <c r="F1241" s="7">
        <v>618110</v>
      </c>
      <c r="G1241" t="str">
        <f>IFERROR(VLOOKUP(F1241,[1]GL!$A$2:$B$241,2,0),0)</f>
        <v>SALES INCENTIVES - CREW</v>
      </c>
      <c r="H1241" t="s">
        <v>82</v>
      </c>
      <c r="I1241" s="5">
        <v>17429</v>
      </c>
    </row>
    <row r="1242" spans="1:9" x14ac:dyDescent="0.25">
      <c r="A1242">
        <v>1014</v>
      </c>
      <c r="B1242" t="s">
        <v>14</v>
      </c>
      <c r="C1242">
        <v>127150</v>
      </c>
      <c r="D1242" t="s">
        <v>616</v>
      </c>
      <c r="E1242" t="s">
        <v>51</v>
      </c>
      <c r="F1242" s="7">
        <v>640090</v>
      </c>
      <c r="G1242" t="str">
        <f>IFERROR(VLOOKUP(F1242,[1]GL!$A$2:$B$241,2,0),0)</f>
        <v>SAMPLING EXPENSES</v>
      </c>
      <c r="H1242" t="s">
        <v>82</v>
      </c>
      <c r="I1242" s="5">
        <v>1329</v>
      </c>
    </row>
    <row r="1243" spans="1:9" x14ac:dyDescent="0.25">
      <c r="A1243">
        <v>1014</v>
      </c>
      <c r="B1243" t="s">
        <v>14</v>
      </c>
      <c r="C1243">
        <v>127150</v>
      </c>
      <c r="D1243" t="s">
        <v>616</v>
      </c>
      <c r="E1243" t="s">
        <v>51</v>
      </c>
      <c r="F1243" s="7">
        <v>613020</v>
      </c>
      <c r="G1243" t="str">
        <f>IFERROR(VLOOKUP(F1243,[1]GL!$A$2:$B$241,2,0),0)</f>
        <v>STORE SUPPLIES</v>
      </c>
      <c r="H1243" t="s">
        <v>82</v>
      </c>
      <c r="I1243" s="5">
        <v>39531.519999999997</v>
      </c>
    </row>
    <row r="1244" spans="1:9" x14ac:dyDescent="0.25">
      <c r="A1244">
        <v>1014</v>
      </c>
      <c r="B1244" t="s">
        <v>14</v>
      </c>
      <c r="C1244">
        <v>127150</v>
      </c>
      <c r="D1244" t="s">
        <v>616</v>
      </c>
      <c r="E1244" t="s">
        <v>51</v>
      </c>
      <c r="F1244" s="7">
        <v>615030</v>
      </c>
      <c r="G1244" t="str">
        <f>IFERROR(VLOOKUP(F1244,[1]GL!$A$2:$B$241,2,0),0)</f>
        <v>TEL&amp;POST-INTERNET FEES</v>
      </c>
      <c r="H1244" t="s">
        <v>82</v>
      </c>
      <c r="I1244" s="5">
        <v>389</v>
      </c>
    </row>
    <row r="1245" spans="1:9" x14ac:dyDescent="0.25">
      <c r="A1245">
        <v>1014</v>
      </c>
      <c r="B1245" t="s">
        <v>14</v>
      </c>
      <c r="C1245">
        <v>127150</v>
      </c>
      <c r="D1245" t="s">
        <v>616</v>
      </c>
      <c r="E1245" t="s">
        <v>51</v>
      </c>
      <c r="F1245" s="7">
        <v>615020</v>
      </c>
      <c r="G1245" t="str">
        <f>IFERROR(VLOOKUP(F1245,[1]GL!$A$2:$B$241,2,0),0)</f>
        <v>TEL&amp;POST-CELLPHONE</v>
      </c>
      <c r="H1245" t="s">
        <v>82</v>
      </c>
      <c r="I1245" s="5">
        <v>5400</v>
      </c>
    </row>
    <row r="1246" spans="1:9" x14ac:dyDescent="0.25">
      <c r="A1246">
        <v>1014</v>
      </c>
      <c r="B1246" t="s">
        <v>14</v>
      </c>
      <c r="C1246">
        <v>127153</v>
      </c>
      <c r="D1246" t="s">
        <v>617</v>
      </c>
      <c r="E1246" t="s">
        <v>51</v>
      </c>
      <c r="F1246" s="7">
        <v>614020</v>
      </c>
      <c r="G1246" t="str">
        <f>IFERROR(VLOOKUP(F1246,[1]GL!$A$2:$B$241,2,0),0)</f>
        <v>BUSINESS TAXES</v>
      </c>
      <c r="H1246" t="s">
        <v>82</v>
      </c>
      <c r="I1246" s="5">
        <v>31744.9</v>
      </c>
    </row>
    <row r="1247" spans="1:9" x14ac:dyDescent="0.25">
      <c r="A1247">
        <v>1014</v>
      </c>
      <c r="B1247" t="s">
        <v>14</v>
      </c>
      <c r="C1247">
        <v>127153</v>
      </c>
      <c r="D1247" t="s">
        <v>617</v>
      </c>
      <c r="E1247" t="s">
        <v>51</v>
      </c>
      <c r="F1247" s="7">
        <v>618090</v>
      </c>
      <c r="G1247" t="str">
        <f>IFERROR(VLOOKUP(F1247,[1]GL!$A$2:$B$241,2,0),0)</f>
        <v>CONTRACT LABOR-CREW</v>
      </c>
      <c r="H1247" t="s">
        <v>82</v>
      </c>
      <c r="I1247" s="5">
        <v>153920.07</v>
      </c>
    </row>
    <row r="1248" spans="1:9" x14ac:dyDescent="0.25">
      <c r="A1248">
        <v>1014</v>
      </c>
      <c r="B1248" t="s">
        <v>14</v>
      </c>
      <c r="C1248">
        <v>127153</v>
      </c>
      <c r="D1248" t="s">
        <v>617</v>
      </c>
      <c r="E1248" t="s">
        <v>51</v>
      </c>
      <c r="F1248" s="7">
        <v>618100</v>
      </c>
      <c r="G1248" t="str">
        <f>IFERROR(VLOOKUP(F1248,[1]GL!$A$2:$B$241,2,0),0)</f>
        <v>CONTRACT LABOR - CREW OVERTIME</v>
      </c>
      <c r="H1248" t="s">
        <v>82</v>
      </c>
      <c r="I1248" s="5">
        <v>32973.39</v>
      </c>
    </row>
    <row r="1249" spans="1:9" x14ac:dyDescent="0.25">
      <c r="A1249">
        <v>1014</v>
      </c>
      <c r="B1249" t="s">
        <v>14</v>
      </c>
      <c r="C1249">
        <v>127153</v>
      </c>
      <c r="D1249" t="s">
        <v>617</v>
      </c>
      <c r="E1249" t="s">
        <v>51</v>
      </c>
      <c r="F1249" s="7">
        <v>630050</v>
      </c>
      <c r="G1249" t="str">
        <f>IFERROR(VLOOKUP(F1249,[1]GL!$A$2:$B$241,2,0),0)</f>
        <v>DEPRECIATION EXP. - LEASEHOLD IMPROVEMENTS</v>
      </c>
      <c r="H1249" t="s">
        <v>82</v>
      </c>
      <c r="I1249" s="5">
        <v>7539.75</v>
      </c>
    </row>
    <row r="1250" spans="1:9" x14ac:dyDescent="0.25">
      <c r="A1250">
        <v>1014</v>
      </c>
      <c r="B1250" t="s">
        <v>14</v>
      </c>
      <c r="C1250">
        <v>127153</v>
      </c>
      <c r="D1250" t="s">
        <v>617</v>
      </c>
      <c r="E1250" t="s">
        <v>51</v>
      </c>
      <c r="F1250" s="7">
        <v>613030</v>
      </c>
      <c r="G1250" t="str">
        <f>IFERROR(VLOOKUP(F1250,[1]GL!$A$2:$B$241,2,0),0)</f>
        <v>FACTORY &amp; FARM SUPPLIES-FIXED</v>
      </c>
      <c r="H1250" t="s">
        <v>82</v>
      </c>
      <c r="I1250" s="5">
        <v>1200</v>
      </c>
    </row>
    <row r="1251" spans="1:9" x14ac:dyDescent="0.25">
      <c r="A1251">
        <v>1014</v>
      </c>
      <c r="B1251" t="s">
        <v>14</v>
      </c>
      <c r="C1251">
        <v>127153</v>
      </c>
      <c r="D1251" t="s">
        <v>617</v>
      </c>
      <c r="E1251" t="s">
        <v>51</v>
      </c>
      <c r="F1251" s="7">
        <v>640980</v>
      </c>
      <c r="G1251" t="str">
        <f>IFERROR(VLOOKUP(F1251,[1]GL!$A$2:$B$241,2,0),0)</f>
        <v>FIXED FREIGHT CHARGES</v>
      </c>
      <c r="H1251" t="s">
        <v>82</v>
      </c>
      <c r="I1251" s="5">
        <v>8828.66</v>
      </c>
    </row>
    <row r="1252" spans="1:9" x14ac:dyDescent="0.25">
      <c r="A1252">
        <v>1014</v>
      </c>
      <c r="B1252" t="s">
        <v>14</v>
      </c>
      <c r="C1252">
        <v>127153</v>
      </c>
      <c r="D1252" t="s">
        <v>617</v>
      </c>
      <c r="E1252" t="s">
        <v>51</v>
      </c>
      <c r="F1252" s="7">
        <v>618140</v>
      </c>
      <c r="G1252" t="str">
        <f>IFERROR(VLOOKUP(F1252,[1]GL!$A$2:$B$241,2,0),0)</f>
        <v>HAZARD PAY - CREW</v>
      </c>
      <c r="H1252" t="s">
        <v>82</v>
      </c>
      <c r="I1252" s="5">
        <v>1500</v>
      </c>
    </row>
    <row r="1253" spans="1:9" x14ac:dyDescent="0.25">
      <c r="A1253">
        <v>1014</v>
      </c>
      <c r="B1253" t="s">
        <v>14</v>
      </c>
      <c r="C1253">
        <v>127153</v>
      </c>
      <c r="D1253" t="s">
        <v>617</v>
      </c>
      <c r="E1253" t="s">
        <v>51</v>
      </c>
      <c r="F1253" s="7">
        <v>640050</v>
      </c>
      <c r="G1253" t="str">
        <f>IFERROR(VLOOKUP(F1253,[1]GL!$A$2:$B$241,2,0),0)</f>
        <v>LWP- ELECTRICITY</v>
      </c>
      <c r="H1253" t="s">
        <v>82</v>
      </c>
      <c r="I1253" s="5">
        <v>71705</v>
      </c>
    </row>
    <row r="1254" spans="1:9" x14ac:dyDescent="0.25">
      <c r="A1254">
        <v>1014</v>
      </c>
      <c r="B1254" t="s">
        <v>14</v>
      </c>
      <c r="C1254">
        <v>127153</v>
      </c>
      <c r="D1254" t="s">
        <v>617</v>
      </c>
      <c r="E1254" t="s">
        <v>51</v>
      </c>
      <c r="F1254" s="7">
        <v>640060</v>
      </c>
      <c r="G1254" t="str">
        <f>IFERROR(VLOOKUP(F1254,[1]GL!$A$2:$B$241,2,0),0)</f>
        <v>LWP- WATER</v>
      </c>
      <c r="H1254" t="s">
        <v>82</v>
      </c>
      <c r="I1254" s="5">
        <v>5750</v>
      </c>
    </row>
    <row r="1255" spans="1:9" x14ac:dyDescent="0.25">
      <c r="A1255">
        <v>1014</v>
      </c>
      <c r="B1255" t="s">
        <v>14</v>
      </c>
      <c r="C1255">
        <v>127153</v>
      </c>
      <c r="D1255" t="s">
        <v>617</v>
      </c>
      <c r="E1255" t="s">
        <v>51</v>
      </c>
      <c r="F1255" s="7">
        <v>618060</v>
      </c>
      <c r="G1255" t="str">
        <f>IFERROR(VLOOKUP(F1255,[1]GL!$A$2:$B$241,2,0),0)</f>
        <v>PEST CONTROL</v>
      </c>
      <c r="H1255" t="s">
        <v>82</v>
      </c>
      <c r="I1255" s="5">
        <v>4000</v>
      </c>
    </row>
    <row r="1256" spans="1:9" x14ac:dyDescent="0.25">
      <c r="A1256">
        <v>1014</v>
      </c>
      <c r="B1256" t="s">
        <v>14</v>
      </c>
      <c r="C1256">
        <v>127153</v>
      </c>
      <c r="D1256" t="s">
        <v>617</v>
      </c>
      <c r="E1256" t="s">
        <v>51</v>
      </c>
      <c r="F1256" s="7">
        <v>616030</v>
      </c>
      <c r="G1256" t="str">
        <f>IFERROR(VLOOKUP(F1256,[1]GL!$A$2:$B$241,2,0),0)</f>
        <v>PHOTOCOPYING/PRINTING SERVICES</v>
      </c>
      <c r="H1256" t="s">
        <v>82</v>
      </c>
      <c r="I1256" s="5">
        <v>539</v>
      </c>
    </row>
    <row r="1257" spans="1:9" x14ac:dyDescent="0.25">
      <c r="A1257">
        <v>1014</v>
      </c>
      <c r="B1257" t="s">
        <v>14</v>
      </c>
      <c r="C1257">
        <v>127153</v>
      </c>
      <c r="D1257" t="s">
        <v>617</v>
      </c>
      <c r="E1257" t="s">
        <v>51</v>
      </c>
      <c r="F1257" s="7">
        <v>640210</v>
      </c>
      <c r="G1257" t="str">
        <f>IFERROR(VLOOKUP(F1257,[1]GL!$A$2:$B$241,2,0),0)</f>
        <v>REPAIRS &amp; MAINT.- OTHERS</v>
      </c>
      <c r="H1257" t="s">
        <v>82</v>
      </c>
      <c r="I1257" s="5">
        <v>8640.01</v>
      </c>
    </row>
    <row r="1258" spans="1:9" x14ac:dyDescent="0.25">
      <c r="A1258">
        <v>1014</v>
      </c>
      <c r="B1258" t="s">
        <v>14</v>
      </c>
      <c r="C1258">
        <v>127153</v>
      </c>
      <c r="D1258" t="s">
        <v>617</v>
      </c>
      <c r="E1258" t="s">
        <v>51</v>
      </c>
      <c r="F1258" s="7">
        <v>613050</v>
      </c>
      <c r="G1258" t="str">
        <f>IFERROR(VLOOKUP(F1258,[1]GL!$A$2:$B$241,2,0),0)</f>
        <v>REGISTRATION FEE</v>
      </c>
      <c r="H1258" t="s">
        <v>82</v>
      </c>
      <c r="I1258" s="5">
        <v>500</v>
      </c>
    </row>
    <row r="1259" spans="1:9" x14ac:dyDescent="0.25">
      <c r="A1259">
        <v>1014</v>
      </c>
      <c r="B1259" t="s">
        <v>14</v>
      </c>
      <c r="C1259">
        <v>127153</v>
      </c>
      <c r="D1259" t="s">
        <v>617</v>
      </c>
      <c r="E1259" t="s">
        <v>51</v>
      </c>
      <c r="F1259" s="7">
        <v>618080</v>
      </c>
      <c r="G1259" t="str">
        <f>IFERROR(VLOOKUP(F1259,[1]GL!$A$2:$B$241,2,0),0)</f>
        <v>REMITTANCE CHARGES</v>
      </c>
      <c r="H1259" t="s">
        <v>82</v>
      </c>
      <c r="I1259" s="5">
        <v>11200</v>
      </c>
    </row>
    <row r="1260" spans="1:9" x14ac:dyDescent="0.25">
      <c r="A1260">
        <v>1014</v>
      </c>
      <c r="B1260" t="s">
        <v>14</v>
      </c>
      <c r="C1260">
        <v>127153</v>
      </c>
      <c r="D1260" t="s">
        <v>617</v>
      </c>
      <c r="E1260" t="s">
        <v>51</v>
      </c>
      <c r="F1260" s="7">
        <v>611060</v>
      </c>
      <c r="G1260" t="str">
        <f>IFERROR(VLOOKUP(F1260,[1]GL!$A$2:$B$241,2,0),0)</f>
        <v>RENT EXPENSE - STORE</v>
      </c>
      <c r="H1260" t="s">
        <v>82</v>
      </c>
      <c r="I1260" s="5">
        <v>100485.96</v>
      </c>
    </row>
    <row r="1261" spans="1:9" x14ac:dyDescent="0.25">
      <c r="A1261">
        <v>1014</v>
      </c>
      <c r="B1261" t="s">
        <v>14</v>
      </c>
      <c r="C1261">
        <v>127153</v>
      </c>
      <c r="D1261" t="s">
        <v>617</v>
      </c>
      <c r="E1261" t="s">
        <v>51</v>
      </c>
      <c r="F1261" s="7">
        <v>600010</v>
      </c>
      <c r="G1261" t="str">
        <f>IFERROR(VLOOKUP(F1261,[1]GL!$A$2:$B$241,2,0),0)</f>
        <v>S&amp;W- BASIC PAY</v>
      </c>
      <c r="H1261" t="s">
        <v>82</v>
      </c>
      <c r="I1261" s="5">
        <v>0</v>
      </c>
    </row>
    <row r="1262" spans="1:9" x14ac:dyDescent="0.25">
      <c r="A1262">
        <v>1014</v>
      </c>
      <c r="B1262" t="s">
        <v>14</v>
      </c>
      <c r="C1262">
        <v>127153</v>
      </c>
      <c r="D1262" t="s">
        <v>617</v>
      </c>
      <c r="E1262" t="s">
        <v>51</v>
      </c>
      <c r="F1262" s="7">
        <v>600120</v>
      </c>
      <c r="G1262" t="str">
        <f>IFERROR(VLOOKUP(F1262,[1]GL!$A$2:$B$241,2,0),0)</f>
        <v>S&amp;W- COMMISSION &amp; INCENTIVES</v>
      </c>
      <c r="H1262" t="s">
        <v>82</v>
      </c>
      <c r="I1262" s="5">
        <v>530</v>
      </c>
    </row>
    <row r="1263" spans="1:9" x14ac:dyDescent="0.25">
      <c r="A1263">
        <v>1014</v>
      </c>
      <c r="B1263" t="s">
        <v>14</v>
      </c>
      <c r="C1263">
        <v>127153</v>
      </c>
      <c r="D1263" t="s">
        <v>617</v>
      </c>
      <c r="E1263" t="s">
        <v>51</v>
      </c>
      <c r="F1263" s="7">
        <v>618110</v>
      </c>
      <c r="G1263" t="str">
        <f>IFERROR(VLOOKUP(F1263,[1]GL!$A$2:$B$241,2,0),0)</f>
        <v>SALES INCENTIVES - CREW</v>
      </c>
      <c r="H1263" t="s">
        <v>82</v>
      </c>
      <c r="I1263" s="5">
        <v>1556.4</v>
      </c>
    </row>
    <row r="1264" spans="1:9" x14ac:dyDescent="0.25">
      <c r="A1264">
        <v>1014</v>
      </c>
      <c r="B1264" t="s">
        <v>14</v>
      </c>
      <c r="C1264">
        <v>127153</v>
      </c>
      <c r="D1264" t="s">
        <v>617</v>
      </c>
      <c r="E1264" t="s">
        <v>51</v>
      </c>
      <c r="F1264" s="7">
        <v>613020</v>
      </c>
      <c r="G1264" t="str">
        <f>IFERROR(VLOOKUP(F1264,[1]GL!$A$2:$B$241,2,0),0)</f>
        <v>STORE SUPPLIES</v>
      </c>
      <c r="H1264" t="s">
        <v>82</v>
      </c>
      <c r="I1264" s="5">
        <v>15645.8</v>
      </c>
    </row>
    <row r="1265" spans="1:9" x14ac:dyDescent="0.25">
      <c r="A1265">
        <v>1014</v>
      </c>
      <c r="B1265" t="s">
        <v>14</v>
      </c>
      <c r="C1265">
        <v>127153</v>
      </c>
      <c r="D1265" t="s">
        <v>617</v>
      </c>
      <c r="E1265" t="s">
        <v>51</v>
      </c>
      <c r="F1265" s="7">
        <v>615030</v>
      </c>
      <c r="G1265" t="str">
        <f>IFERROR(VLOOKUP(F1265,[1]GL!$A$2:$B$241,2,0),0)</f>
        <v>TEL&amp;POST-INTERNET FEES</v>
      </c>
      <c r="H1265" t="s">
        <v>82</v>
      </c>
      <c r="I1265" s="5">
        <v>0</v>
      </c>
    </row>
    <row r="1266" spans="1:9" x14ac:dyDescent="0.25">
      <c r="A1266">
        <v>1014</v>
      </c>
      <c r="B1266" t="s">
        <v>14</v>
      </c>
      <c r="C1266">
        <v>127153</v>
      </c>
      <c r="D1266" t="s">
        <v>617</v>
      </c>
      <c r="E1266" t="s">
        <v>51</v>
      </c>
      <c r="F1266" s="7">
        <v>615020</v>
      </c>
      <c r="G1266" t="str">
        <f>IFERROR(VLOOKUP(F1266,[1]GL!$A$2:$B$241,2,0),0)</f>
        <v>TEL&amp;POST-CELLPHONE</v>
      </c>
      <c r="H1266" t="s">
        <v>82</v>
      </c>
      <c r="I1266" s="5">
        <v>5400</v>
      </c>
    </row>
    <row r="1267" spans="1:9" x14ac:dyDescent="0.25">
      <c r="A1267">
        <v>1014</v>
      </c>
      <c r="B1267" t="s">
        <v>14</v>
      </c>
      <c r="C1267">
        <v>127157</v>
      </c>
      <c r="D1267" t="s">
        <v>618</v>
      </c>
      <c r="E1267" t="s">
        <v>51</v>
      </c>
      <c r="F1267" s="7">
        <v>614020</v>
      </c>
      <c r="G1267" t="str">
        <f>IFERROR(VLOOKUP(F1267,[1]GL!$A$2:$B$241,2,0),0)</f>
        <v>BUSINESS TAXES</v>
      </c>
      <c r="H1267" t="s">
        <v>82</v>
      </c>
      <c r="I1267" s="5">
        <v>33794.120000000003</v>
      </c>
    </row>
    <row r="1268" spans="1:9" x14ac:dyDescent="0.25">
      <c r="A1268">
        <v>1014</v>
      </c>
      <c r="B1268" t="s">
        <v>14</v>
      </c>
      <c r="C1268">
        <v>127157</v>
      </c>
      <c r="D1268" t="s">
        <v>618</v>
      </c>
      <c r="E1268" t="s">
        <v>51</v>
      </c>
      <c r="F1268" s="7">
        <v>618090</v>
      </c>
      <c r="G1268" t="str">
        <f>IFERROR(VLOOKUP(F1268,[1]GL!$A$2:$B$241,2,0),0)</f>
        <v>CONTRACT LABOR-CREW</v>
      </c>
      <c r="H1268" t="s">
        <v>82</v>
      </c>
      <c r="I1268" s="5">
        <v>287851.71000000002</v>
      </c>
    </row>
    <row r="1269" spans="1:9" x14ac:dyDescent="0.25">
      <c r="A1269">
        <v>1014</v>
      </c>
      <c r="B1269" t="s">
        <v>14</v>
      </c>
      <c r="C1269">
        <v>127157</v>
      </c>
      <c r="D1269" t="s">
        <v>618</v>
      </c>
      <c r="E1269" t="s">
        <v>51</v>
      </c>
      <c r="F1269" s="7">
        <v>618100</v>
      </c>
      <c r="G1269" t="str">
        <f>IFERROR(VLOOKUP(F1269,[1]GL!$A$2:$B$241,2,0),0)</f>
        <v>CONTRACT LABOR - CREW OVERTIME</v>
      </c>
      <c r="H1269" t="s">
        <v>82</v>
      </c>
      <c r="I1269" s="5">
        <v>122226.23</v>
      </c>
    </row>
    <row r="1270" spans="1:9" x14ac:dyDescent="0.25">
      <c r="A1270">
        <v>1014</v>
      </c>
      <c r="B1270" t="s">
        <v>14</v>
      </c>
      <c r="C1270">
        <v>127157</v>
      </c>
      <c r="D1270" t="s">
        <v>618</v>
      </c>
      <c r="E1270" t="s">
        <v>51</v>
      </c>
      <c r="F1270" s="7">
        <v>630050</v>
      </c>
      <c r="G1270" t="str">
        <f>IFERROR(VLOOKUP(F1270,[1]GL!$A$2:$B$241,2,0),0)</f>
        <v>DEPRECIATION EXP. - LEASEHOLD IMPROVEMENTS</v>
      </c>
      <c r="H1270" t="s">
        <v>82</v>
      </c>
      <c r="I1270" s="5">
        <v>23500.97</v>
      </c>
    </row>
    <row r="1271" spans="1:9" x14ac:dyDescent="0.25">
      <c r="A1271">
        <v>1014</v>
      </c>
      <c r="B1271" t="s">
        <v>14</v>
      </c>
      <c r="C1271">
        <v>127157</v>
      </c>
      <c r="D1271" t="s">
        <v>618</v>
      </c>
      <c r="E1271" t="s">
        <v>51</v>
      </c>
      <c r="F1271" s="7">
        <v>630130</v>
      </c>
      <c r="G1271" t="str">
        <f>IFERROR(VLOOKUP(F1271,[1]GL!$A$2:$B$241,2,0),0)</f>
        <v>DEPRECIATION EXP. - STORE EQUIPMENT</v>
      </c>
      <c r="H1271" t="s">
        <v>82</v>
      </c>
      <c r="I1271" s="5">
        <v>6530</v>
      </c>
    </row>
    <row r="1272" spans="1:9" x14ac:dyDescent="0.25">
      <c r="A1272">
        <v>1014</v>
      </c>
      <c r="B1272" t="s">
        <v>14</v>
      </c>
      <c r="C1272">
        <v>127157</v>
      </c>
      <c r="D1272" t="s">
        <v>618</v>
      </c>
      <c r="E1272" t="s">
        <v>51</v>
      </c>
      <c r="F1272" s="7">
        <v>613030</v>
      </c>
      <c r="G1272" t="str">
        <f>IFERROR(VLOOKUP(F1272,[1]GL!$A$2:$B$241,2,0),0)</f>
        <v>FACTORY &amp; FARM SUPPLIES-FIXED</v>
      </c>
      <c r="H1272" t="s">
        <v>82</v>
      </c>
      <c r="I1272" s="5">
        <v>-800</v>
      </c>
    </row>
    <row r="1273" spans="1:9" x14ac:dyDescent="0.25">
      <c r="A1273">
        <v>1014</v>
      </c>
      <c r="B1273" t="s">
        <v>14</v>
      </c>
      <c r="C1273">
        <v>127157</v>
      </c>
      <c r="D1273" t="s">
        <v>618</v>
      </c>
      <c r="E1273" t="s">
        <v>51</v>
      </c>
      <c r="F1273" s="7">
        <v>640980</v>
      </c>
      <c r="G1273" t="str">
        <f>IFERROR(VLOOKUP(F1273,[1]GL!$A$2:$B$241,2,0),0)</f>
        <v>FIXED FREIGHT CHARGES</v>
      </c>
      <c r="H1273" t="s">
        <v>82</v>
      </c>
      <c r="I1273" s="5">
        <v>13602.22</v>
      </c>
    </row>
    <row r="1274" spans="1:9" x14ac:dyDescent="0.25">
      <c r="A1274">
        <v>1014</v>
      </c>
      <c r="B1274" t="s">
        <v>14</v>
      </c>
      <c r="C1274">
        <v>127157</v>
      </c>
      <c r="D1274" t="s">
        <v>618</v>
      </c>
      <c r="E1274" t="s">
        <v>51</v>
      </c>
      <c r="F1274" s="7">
        <v>618140</v>
      </c>
      <c r="G1274" t="str">
        <f>IFERROR(VLOOKUP(F1274,[1]GL!$A$2:$B$241,2,0),0)</f>
        <v>HAZARD PAY - CREW</v>
      </c>
      <c r="H1274" t="s">
        <v>82</v>
      </c>
      <c r="I1274" s="5">
        <v>9851.3799999999992</v>
      </c>
    </row>
    <row r="1275" spans="1:9" x14ac:dyDescent="0.25">
      <c r="A1275">
        <v>1014</v>
      </c>
      <c r="B1275" t="s">
        <v>14</v>
      </c>
      <c r="C1275">
        <v>127157</v>
      </c>
      <c r="D1275" t="s">
        <v>618</v>
      </c>
      <c r="E1275" t="s">
        <v>51</v>
      </c>
      <c r="F1275" s="7">
        <v>619020</v>
      </c>
      <c r="G1275" t="str">
        <f>IFERROR(VLOOKUP(F1275,[1]GL!$A$2:$B$241,2,0),0)</f>
        <v>INCENTIVES &amp; COMMISSION</v>
      </c>
      <c r="H1275" t="s">
        <v>82</v>
      </c>
      <c r="I1275" s="5">
        <v>70872.59</v>
      </c>
    </row>
    <row r="1276" spans="1:9" x14ac:dyDescent="0.25">
      <c r="A1276">
        <v>1014</v>
      </c>
      <c r="B1276" t="s">
        <v>14</v>
      </c>
      <c r="C1276">
        <v>127157</v>
      </c>
      <c r="D1276" t="s">
        <v>618</v>
      </c>
      <c r="E1276" t="s">
        <v>51</v>
      </c>
      <c r="F1276" s="7">
        <v>640050</v>
      </c>
      <c r="G1276" t="str">
        <f>IFERROR(VLOOKUP(F1276,[1]GL!$A$2:$B$241,2,0),0)</f>
        <v>LWP- ELECTRICITY</v>
      </c>
      <c r="H1276" t="s">
        <v>82</v>
      </c>
      <c r="I1276" s="5">
        <v>77411.600000000006</v>
      </c>
    </row>
    <row r="1277" spans="1:9" x14ac:dyDescent="0.25">
      <c r="A1277">
        <v>1014</v>
      </c>
      <c r="B1277" t="s">
        <v>14</v>
      </c>
      <c r="C1277">
        <v>127157</v>
      </c>
      <c r="D1277" t="s">
        <v>618</v>
      </c>
      <c r="E1277" t="s">
        <v>51</v>
      </c>
      <c r="F1277" s="7">
        <v>640060</v>
      </c>
      <c r="G1277" t="str">
        <f>IFERROR(VLOOKUP(F1277,[1]GL!$A$2:$B$241,2,0),0)</f>
        <v>LWP- WATER</v>
      </c>
      <c r="H1277" t="s">
        <v>82</v>
      </c>
      <c r="I1277" s="5">
        <v>4125</v>
      </c>
    </row>
    <row r="1278" spans="1:9" x14ac:dyDescent="0.25">
      <c r="A1278">
        <v>1014</v>
      </c>
      <c r="B1278" t="s">
        <v>14</v>
      </c>
      <c r="C1278">
        <v>127157</v>
      </c>
      <c r="D1278" t="s">
        <v>618</v>
      </c>
      <c r="E1278" t="s">
        <v>51</v>
      </c>
      <c r="F1278" s="7">
        <v>618060</v>
      </c>
      <c r="G1278" t="str">
        <f>IFERROR(VLOOKUP(F1278,[1]GL!$A$2:$B$241,2,0),0)</f>
        <v>PEST CONTROL</v>
      </c>
      <c r="H1278" t="s">
        <v>82</v>
      </c>
      <c r="I1278" s="5">
        <v>5000</v>
      </c>
    </row>
    <row r="1279" spans="1:9" x14ac:dyDescent="0.25">
      <c r="A1279">
        <v>1014</v>
      </c>
      <c r="B1279" t="s">
        <v>14</v>
      </c>
      <c r="C1279">
        <v>127157</v>
      </c>
      <c r="D1279" t="s">
        <v>618</v>
      </c>
      <c r="E1279" t="s">
        <v>51</v>
      </c>
      <c r="F1279" s="7">
        <v>616030</v>
      </c>
      <c r="G1279" t="str">
        <f>IFERROR(VLOOKUP(F1279,[1]GL!$A$2:$B$241,2,0),0)</f>
        <v>PHOTOCOPYING/PRINTING SERVICES</v>
      </c>
      <c r="H1279" t="s">
        <v>82</v>
      </c>
      <c r="I1279" s="5">
        <v>539</v>
      </c>
    </row>
    <row r="1280" spans="1:9" x14ac:dyDescent="0.25">
      <c r="A1280">
        <v>1014</v>
      </c>
      <c r="B1280" t="s">
        <v>14</v>
      </c>
      <c r="C1280">
        <v>127157</v>
      </c>
      <c r="D1280" t="s">
        <v>618</v>
      </c>
      <c r="E1280" t="s">
        <v>51</v>
      </c>
      <c r="F1280" s="7">
        <v>640210</v>
      </c>
      <c r="G1280" t="str">
        <f>IFERROR(VLOOKUP(F1280,[1]GL!$A$2:$B$241,2,0),0)</f>
        <v>REPAIRS &amp; MAINT.- OTHERS</v>
      </c>
      <c r="H1280" t="s">
        <v>82</v>
      </c>
      <c r="I1280" s="5">
        <v>96839.49</v>
      </c>
    </row>
    <row r="1281" spans="1:9" x14ac:dyDescent="0.25">
      <c r="A1281">
        <v>1014</v>
      </c>
      <c r="B1281" t="s">
        <v>14</v>
      </c>
      <c r="C1281">
        <v>127157</v>
      </c>
      <c r="D1281" t="s">
        <v>618</v>
      </c>
      <c r="E1281" t="s">
        <v>51</v>
      </c>
      <c r="F1281" s="7">
        <v>613050</v>
      </c>
      <c r="G1281" t="str">
        <f>IFERROR(VLOOKUP(F1281,[1]GL!$A$2:$B$241,2,0),0)</f>
        <v>REGISTRATION FEE</v>
      </c>
      <c r="H1281" t="s">
        <v>82</v>
      </c>
      <c r="I1281" s="5">
        <v>500</v>
      </c>
    </row>
    <row r="1282" spans="1:9" x14ac:dyDescent="0.25">
      <c r="A1282">
        <v>1014</v>
      </c>
      <c r="B1282" t="s">
        <v>14</v>
      </c>
      <c r="C1282">
        <v>127157</v>
      </c>
      <c r="D1282" t="s">
        <v>618</v>
      </c>
      <c r="E1282" t="s">
        <v>51</v>
      </c>
      <c r="F1282" s="7">
        <v>618080</v>
      </c>
      <c r="G1282" t="str">
        <f>IFERROR(VLOOKUP(F1282,[1]GL!$A$2:$B$241,2,0),0)</f>
        <v>REMITTANCE CHARGES</v>
      </c>
      <c r="H1282" t="s">
        <v>82</v>
      </c>
      <c r="I1282" s="5">
        <v>14000</v>
      </c>
    </row>
    <row r="1283" spans="1:9" x14ac:dyDescent="0.25">
      <c r="A1283">
        <v>1014</v>
      </c>
      <c r="B1283" t="s">
        <v>14</v>
      </c>
      <c r="C1283" s="4">
        <v>127157</v>
      </c>
      <c r="D1283" t="s">
        <v>618</v>
      </c>
      <c r="E1283" t="s">
        <v>51</v>
      </c>
      <c r="F1283" s="7">
        <v>611060</v>
      </c>
      <c r="G1283" t="str">
        <f>IFERROR(VLOOKUP(F1283,[1]GL!$A$2:$B$241,2,0),0)</f>
        <v>RENT EXPENSE - STORE</v>
      </c>
      <c r="H1283" t="s">
        <v>82</v>
      </c>
      <c r="I1283" s="5">
        <v>188411.16</v>
      </c>
    </row>
    <row r="1284" spans="1:9" x14ac:dyDescent="0.25">
      <c r="A1284">
        <v>1014</v>
      </c>
      <c r="B1284" t="s">
        <v>14</v>
      </c>
      <c r="C1284">
        <v>127157</v>
      </c>
      <c r="D1284" t="s">
        <v>618</v>
      </c>
      <c r="E1284" t="s">
        <v>51</v>
      </c>
      <c r="F1284" s="7">
        <v>600010</v>
      </c>
      <c r="G1284" t="str">
        <f>IFERROR(VLOOKUP(F1284,[1]GL!$A$2:$B$241,2,0),0)</f>
        <v>S&amp;W- BASIC PAY</v>
      </c>
      <c r="H1284" t="s">
        <v>82</v>
      </c>
      <c r="I1284" s="5">
        <v>0</v>
      </c>
    </row>
    <row r="1285" spans="1:9" x14ac:dyDescent="0.25">
      <c r="A1285">
        <v>1014</v>
      </c>
      <c r="B1285" t="s">
        <v>14</v>
      </c>
      <c r="C1285">
        <v>127157</v>
      </c>
      <c r="D1285" t="s">
        <v>618</v>
      </c>
      <c r="E1285" t="s">
        <v>51</v>
      </c>
      <c r="F1285" s="7">
        <v>600120</v>
      </c>
      <c r="G1285" t="str">
        <f>IFERROR(VLOOKUP(F1285,[1]GL!$A$2:$B$241,2,0),0)</f>
        <v>S&amp;W- COMMISSION &amp; INCENTIVES</v>
      </c>
      <c r="H1285" t="s">
        <v>82</v>
      </c>
      <c r="I1285" s="5">
        <v>2009</v>
      </c>
    </row>
    <row r="1286" spans="1:9" x14ac:dyDescent="0.25">
      <c r="A1286">
        <v>1014</v>
      </c>
      <c r="B1286" t="s">
        <v>14</v>
      </c>
      <c r="C1286">
        <v>127157</v>
      </c>
      <c r="D1286" t="s">
        <v>618</v>
      </c>
      <c r="E1286" t="s">
        <v>51</v>
      </c>
      <c r="F1286" s="7">
        <v>618110</v>
      </c>
      <c r="G1286" t="str">
        <f>IFERROR(VLOOKUP(F1286,[1]GL!$A$2:$B$241,2,0),0)</f>
        <v>SALES INCENTIVES - CREW</v>
      </c>
      <c r="H1286" t="s">
        <v>82</v>
      </c>
      <c r="I1286" s="5">
        <v>5716.2</v>
      </c>
    </row>
    <row r="1287" spans="1:9" x14ac:dyDescent="0.25">
      <c r="A1287">
        <v>1014</v>
      </c>
      <c r="B1287" t="s">
        <v>14</v>
      </c>
      <c r="C1287">
        <v>127157</v>
      </c>
      <c r="D1287" t="s">
        <v>618</v>
      </c>
      <c r="E1287" t="s">
        <v>51</v>
      </c>
      <c r="F1287" s="7">
        <v>640090</v>
      </c>
      <c r="G1287" t="str">
        <f>IFERROR(VLOOKUP(F1287,[1]GL!$A$2:$B$241,2,0),0)</f>
        <v>SAMPLING EXPENSES</v>
      </c>
      <c r="H1287" t="s">
        <v>82</v>
      </c>
      <c r="I1287" s="5">
        <v>735</v>
      </c>
    </row>
    <row r="1288" spans="1:9" x14ac:dyDescent="0.25">
      <c r="A1288">
        <v>1014</v>
      </c>
      <c r="B1288" t="s">
        <v>14</v>
      </c>
      <c r="C1288">
        <v>127157</v>
      </c>
      <c r="D1288" t="s">
        <v>618</v>
      </c>
      <c r="E1288" t="s">
        <v>51</v>
      </c>
      <c r="F1288" s="7">
        <v>613020</v>
      </c>
      <c r="G1288" t="str">
        <f>IFERROR(VLOOKUP(F1288,[1]GL!$A$2:$B$241,2,0),0)</f>
        <v>STORE SUPPLIES</v>
      </c>
      <c r="H1288" t="s">
        <v>82</v>
      </c>
      <c r="I1288" s="5">
        <v>43863.74</v>
      </c>
    </row>
    <row r="1289" spans="1:9" x14ac:dyDescent="0.25">
      <c r="A1289">
        <v>1014</v>
      </c>
      <c r="B1289" t="s">
        <v>14</v>
      </c>
      <c r="C1289">
        <v>127157</v>
      </c>
      <c r="D1289" t="s">
        <v>618</v>
      </c>
      <c r="E1289" t="s">
        <v>51</v>
      </c>
      <c r="F1289" s="7">
        <v>615030</v>
      </c>
      <c r="G1289" t="str">
        <f>IFERROR(VLOOKUP(F1289,[1]GL!$A$2:$B$241,2,0),0)</f>
        <v>TEL&amp;POST-INTERNET FEES</v>
      </c>
      <c r="H1289" t="s">
        <v>82</v>
      </c>
      <c r="I1289" s="5">
        <v>0</v>
      </c>
    </row>
    <row r="1290" spans="1:9" x14ac:dyDescent="0.25">
      <c r="A1290">
        <v>1014</v>
      </c>
      <c r="B1290" t="s">
        <v>14</v>
      </c>
      <c r="C1290">
        <v>127157</v>
      </c>
      <c r="D1290" t="s">
        <v>618</v>
      </c>
      <c r="E1290" t="s">
        <v>51</v>
      </c>
      <c r="F1290" s="7">
        <v>615020</v>
      </c>
      <c r="G1290" t="str">
        <f>IFERROR(VLOOKUP(F1290,[1]GL!$A$2:$B$241,2,0),0)</f>
        <v>TEL&amp;POST-CELLPHONE</v>
      </c>
      <c r="H1290" t="s">
        <v>82</v>
      </c>
      <c r="I1290" s="5">
        <v>5400</v>
      </c>
    </row>
    <row r="1291" spans="1:9" x14ac:dyDescent="0.25">
      <c r="A1291">
        <v>1014</v>
      </c>
      <c r="B1291" t="s">
        <v>14</v>
      </c>
      <c r="C1291">
        <v>127158</v>
      </c>
      <c r="D1291" t="s">
        <v>619</v>
      </c>
      <c r="E1291" t="s">
        <v>51</v>
      </c>
      <c r="F1291" s="7">
        <v>614020</v>
      </c>
      <c r="G1291" t="str">
        <f>IFERROR(VLOOKUP(F1291,[1]GL!$A$2:$B$241,2,0),0)</f>
        <v>BUSINESS TAXES</v>
      </c>
      <c r="H1291" t="s">
        <v>82</v>
      </c>
      <c r="I1291" s="5">
        <v>29260.080000000002</v>
      </c>
    </row>
    <row r="1292" spans="1:9" x14ac:dyDescent="0.25">
      <c r="A1292">
        <v>1014</v>
      </c>
      <c r="B1292" t="s">
        <v>14</v>
      </c>
      <c r="C1292">
        <v>127158</v>
      </c>
      <c r="D1292" t="s">
        <v>619</v>
      </c>
      <c r="E1292" t="s">
        <v>51</v>
      </c>
      <c r="F1292" s="7">
        <v>618090</v>
      </c>
      <c r="G1292" t="str">
        <f>IFERROR(VLOOKUP(F1292,[1]GL!$A$2:$B$241,2,0),0)</f>
        <v>CONTRACT LABOR-CREW</v>
      </c>
      <c r="H1292" t="s">
        <v>82</v>
      </c>
      <c r="I1292" s="5">
        <v>200247.01</v>
      </c>
    </row>
    <row r="1293" spans="1:9" x14ac:dyDescent="0.25">
      <c r="A1293">
        <v>1014</v>
      </c>
      <c r="B1293" t="s">
        <v>14</v>
      </c>
      <c r="C1293">
        <v>127158</v>
      </c>
      <c r="D1293" t="s">
        <v>619</v>
      </c>
      <c r="E1293" t="s">
        <v>51</v>
      </c>
      <c r="F1293" s="7">
        <v>618020</v>
      </c>
      <c r="G1293" t="str">
        <f>IFERROR(VLOOKUP(F1293,[1]GL!$A$2:$B$241,2,0),0)</f>
        <v>CONTRACT LABOR-FIXED</v>
      </c>
      <c r="H1293" t="s">
        <v>82</v>
      </c>
      <c r="I1293" s="5">
        <v>840</v>
      </c>
    </row>
    <row r="1294" spans="1:9" x14ac:dyDescent="0.25">
      <c r="A1294">
        <v>1014</v>
      </c>
      <c r="B1294" t="s">
        <v>14</v>
      </c>
      <c r="C1294">
        <v>127158</v>
      </c>
      <c r="D1294" t="s">
        <v>619</v>
      </c>
      <c r="E1294" t="s">
        <v>51</v>
      </c>
      <c r="F1294" s="7">
        <v>618100</v>
      </c>
      <c r="G1294" t="str">
        <f>IFERROR(VLOOKUP(F1294,[1]GL!$A$2:$B$241,2,0),0)</f>
        <v>CONTRACT LABOR - CREW OVERTIME</v>
      </c>
      <c r="H1294" t="s">
        <v>82</v>
      </c>
      <c r="I1294" s="5">
        <v>70691.27</v>
      </c>
    </row>
    <row r="1295" spans="1:9" x14ac:dyDescent="0.25">
      <c r="A1295">
        <v>1014</v>
      </c>
      <c r="B1295" t="s">
        <v>14</v>
      </c>
      <c r="C1295">
        <v>127158</v>
      </c>
      <c r="D1295" t="s">
        <v>619</v>
      </c>
      <c r="E1295" t="s">
        <v>51</v>
      </c>
      <c r="F1295" s="7">
        <v>630050</v>
      </c>
      <c r="G1295" t="str">
        <f>IFERROR(VLOOKUP(F1295,[1]GL!$A$2:$B$241,2,0),0)</f>
        <v>DEPRECIATION EXP. - LEASEHOLD IMPROVEMENTS</v>
      </c>
      <c r="H1295" t="s">
        <v>82</v>
      </c>
      <c r="I1295" s="5">
        <v>9570.44</v>
      </c>
    </row>
    <row r="1296" spans="1:9" x14ac:dyDescent="0.25">
      <c r="A1296">
        <v>1014</v>
      </c>
      <c r="B1296" t="s">
        <v>14</v>
      </c>
      <c r="C1296">
        <v>127158</v>
      </c>
      <c r="D1296" t="s">
        <v>619</v>
      </c>
      <c r="E1296" t="s">
        <v>51</v>
      </c>
      <c r="F1296" s="7">
        <v>630130</v>
      </c>
      <c r="G1296" t="str">
        <f>IFERROR(VLOOKUP(F1296,[1]GL!$A$2:$B$241,2,0),0)</f>
        <v>DEPRECIATION EXP. - STORE EQUIPMENT</v>
      </c>
      <c r="H1296" t="s">
        <v>82</v>
      </c>
      <c r="I1296" s="5">
        <v>2600</v>
      </c>
    </row>
    <row r="1297" spans="1:9" x14ac:dyDescent="0.25">
      <c r="A1297">
        <v>1014</v>
      </c>
      <c r="B1297" t="s">
        <v>14</v>
      </c>
      <c r="C1297">
        <v>127158</v>
      </c>
      <c r="D1297" t="s">
        <v>619</v>
      </c>
      <c r="E1297" t="s">
        <v>51</v>
      </c>
      <c r="F1297" s="7">
        <v>613030</v>
      </c>
      <c r="G1297" t="str">
        <f>IFERROR(VLOOKUP(F1297,[1]GL!$A$2:$B$241,2,0),0)</f>
        <v>FACTORY &amp; FARM SUPPLIES-FIXED</v>
      </c>
      <c r="H1297" t="s">
        <v>82</v>
      </c>
      <c r="I1297" s="5">
        <v>2000</v>
      </c>
    </row>
    <row r="1298" spans="1:9" x14ac:dyDescent="0.25">
      <c r="A1298">
        <v>1014</v>
      </c>
      <c r="B1298" t="s">
        <v>14</v>
      </c>
      <c r="C1298">
        <v>127158</v>
      </c>
      <c r="D1298" t="s">
        <v>619</v>
      </c>
      <c r="E1298" t="s">
        <v>51</v>
      </c>
      <c r="F1298" s="7">
        <v>640980</v>
      </c>
      <c r="G1298" t="str">
        <f>IFERROR(VLOOKUP(F1298,[1]GL!$A$2:$B$241,2,0),0)</f>
        <v>FIXED FREIGHT CHARGES</v>
      </c>
      <c r="H1298" t="s">
        <v>82</v>
      </c>
      <c r="I1298" s="5">
        <v>10857.36</v>
      </c>
    </row>
    <row r="1299" spans="1:9" x14ac:dyDescent="0.25">
      <c r="A1299">
        <v>1014</v>
      </c>
      <c r="B1299" t="s">
        <v>14</v>
      </c>
      <c r="C1299">
        <v>127158</v>
      </c>
      <c r="D1299" t="s">
        <v>619</v>
      </c>
      <c r="E1299" t="s">
        <v>51</v>
      </c>
      <c r="F1299" s="7">
        <v>618140</v>
      </c>
      <c r="G1299" t="str">
        <f>IFERROR(VLOOKUP(F1299,[1]GL!$A$2:$B$241,2,0),0)</f>
        <v>HAZARD PAY - CREW</v>
      </c>
      <c r="H1299" t="s">
        <v>82</v>
      </c>
      <c r="I1299" s="5">
        <v>13250</v>
      </c>
    </row>
    <row r="1300" spans="1:9" x14ac:dyDescent="0.25">
      <c r="A1300">
        <v>1014</v>
      </c>
      <c r="B1300" t="s">
        <v>14</v>
      </c>
      <c r="C1300">
        <v>127158</v>
      </c>
      <c r="D1300" t="s">
        <v>619</v>
      </c>
      <c r="E1300" t="s">
        <v>51</v>
      </c>
      <c r="F1300" s="7">
        <v>619020</v>
      </c>
      <c r="G1300" t="str">
        <f>IFERROR(VLOOKUP(F1300,[1]GL!$A$2:$B$241,2,0),0)</f>
        <v>INCENTIVES &amp; COMMISSION</v>
      </c>
      <c r="H1300" t="s">
        <v>82</v>
      </c>
      <c r="I1300" s="5">
        <v>0</v>
      </c>
    </row>
    <row r="1301" spans="1:9" x14ac:dyDescent="0.25">
      <c r="A1301">
        <v>1014</v>
      </c>
      <c r="B1301" t="s">
        <v>14</v>
      </c>
      <c r="C1301">
        <v>127158</v>
      </c>
      <c r="D1301" t="s">
        <v>619</v>
      </c>
      <c r="E1301" t="s">
        <v>51</v>
      </c>
      <c r="F1301" s="7">
        <v>640050</v>
      </c>
      <c r="G1301" t="str">
        <f>IFERROR(VLOOKUP(F1301,[1]GL!$A$2:$B$241,2,0),0)</f>
        <v>LWP- ELECTRICITY</v>
      </c>
      <c r="H1301" t="s">
        <v>82</v>
      </c>
      <c r="I1301" s="5">
        <v>90984.04</v>
      </c>
    </row>
    <row r="1302" spans="1:9" x14ac:dyDescent="0.25">
      <c r="A1302">
        <v>1014</v>
      </c>
      <c r="B1302" t="s">
        <v>14</v>
      </c>
      <c r="C1302">
        <v>127158</v>
      </c>
      <c r="D1302" t="s">
        <v>619</v>
      </c>
      <c r="E1302" t="s">
        <v>51</v>
      </c>
      <c r="F1302" s="7">
        <v>640060</v>
      </c>
      <c r="G1302" t="str">
        <f>IFERROR(VLOOKUP(F1302,[1]GL!$A$2:$B$241,2,0),0)</f>
        <v>LWP- WATER</v>
      </c>
      <c r="H1302" t="s">
        <v>82</v>
      </c>
      <c r="I1302" s="5">
        <v>7511.46</v>
      </c>
    </row>
    <row r="1303" spans="1:9" x14ac:dyDescent="0.25">
      <c r="A1303">
        <v>1014</v>
      </c>
      <c r="B1303" t="s">
        <v>14</v>
      </c>
      <c r="C1303">
        <v>127158</v>
      </c>
      <c r="D1303" t="s">
        <v>619</v>
      </c>
      <c r="E1303" t="s">
        <v>51</v>
      </c>
      <c r="F1303" s="7">
        <v>618060</v>
      </c>
      <c r="G1303" t="str">
        <f>IFERROR(VLOOKUP(F1303,[1]GL!$A$2:$B$241,2,0),0)</f>
        <v>PEST CONTROL</v>
      </c>
      <c r="H1303" t="s">
        <v>82</v>
      </c>
      <c r="I1303" s="5">
        <v>5000</v>
      </c>
    </row>
    <row r="1304" spans="1:9" x14ac:dyDescent="0.25">
      <c r="A1304">
        <v>1014</v>
      </c>
      <c r="B1304" t="s">
        <v>14</v>
      </c>
      <c r="C1304">
        <v>127158</v>
      </c>
      <c r="D1304" t="s">
        <v>619</v>
      </c>
      <c r="E1304" t="s">
        <v>51</v>
      </c>
      <c r="F1304" s="7">
        <v>616030</v>
      </c>
      <c r="G1304" t="str">
        <f>IFERROR(VLOOKUP(F1304,[1]GL!$A$2:$B$241,2,0),0)</f>
        <v>PHOTOCOPYING/PRINTING SERVICES</v>
      </c>
      <c r="H1304" t="s">
        <v>82</v>
      </c>
      <c r="I1304" s="5">
        <v>539</v>
      </c>
    </row>
    <row r="1305" spans="1:9" x14ac:dyDescent="0.25">
      <c r="A1305">
        <v>1014</v>
      </c>
      <c r="B1305" t="s">
        <v>14</v>
      </c>
      <c r="C1305">
        <v>127158</v>
      </c>
      <c r="D1305" t="s">
        <v>619</v>
      </c>
      <c r="E1305" t="s">
        <v>51</v>
      </c>
      <c r="F1305" s="7">
        <v>640210</v>
      </c>
      <c r="G1305" t="str">
        <f>IFERROR(VLOOKUP(F1305,[1]GL!$A$2:$B$241,2,0),0)</f>
        <v>REPAIRS &amp; MAINT.- OTHERS</v>
      </c>
      <c r="H1305" t="s">
        <v>82</v>
      </c>
      <c r="I1305" s="5">
        <v>5814.72</v>
      </c>
    </row>
    <row r="1306" spans="1:9" x14ac:dyDescent="0.25">
      <c r="A1306">
        <v>1014</v>
      </c>
      <c r="B1306" t="s">
        <v>14</v>
      </c>
      <c r="C1306">
        <v>127158</v>
      </c>
      <c r="D1306" t="s">
        <v>619</v>
      </c>
      <c r="E1306" t="s">
        <v>51</v>
      </c>
      <c r="F1306" s="7">
        <v>613050</v>
      </c>
      <c r="G1306" t="str">
        <f>IFERROR(VLOOKUP(F1306,[1]GL!$A$2:$B$241,2,0),0)</f>
        <v>REGISTRATION FEE</v>
      </c>
      <c r="H1306" t="s">
        <v>82</v>
      </c>
      <c r="I1306" s="5">
        <v>500</v>
      </c>
    </row>
    <row r="1307" spans="1:9" x14ac:dyDescent="0.25">
      <c r="A1307">
        <v>1014</v>
      </c>
      <c r="B1307" t="s">
        <v>14</v>
      </c>
      <c r="C1307">
        <v>127158</v>
      </c>
      <c r="D1307" t="s">
        <v>619</v>
      </c>
      <c r="E1307" t="s">
        <v>51</v>
      </c>
      <c r="F1307" s="7">
        <v>618080</v>
      </c>
      <c r="G1307" t="str">
        <f>IFERROR(VLOOKUP(F1307,[1]GL!$A$2:$B$241,2,0),0)</f>
        <v>REMITTANCE CHARGES</v>
      </c>
      <c r="H1307" t="s">
        <v>82</v>
      </c>
      <c r="I1307" s="5">
        <v>14400</v>
      </c>
    </row>
    <row r="1308" spans="1:9" x14ac:dyDescent="0.25">
      <c r="A1308">
        <v>1014</v>
      </c>
      <c r="B1308" t="s">
        <v>14</v>
      </c>
      <c r="C1308">
        <v>127158</v>
      </c>
      <c r="D1308" t="s">
        <v>619</v>
      </c>
      <c r="E1308" t="s">
        <v>51</v>
      </c>
      <c r="F1308" s="7">
        <v>611060</v>
      </c>
      <c r="G1308" t="str">
        <f>IFERROR(VLOOKUP(F1308,[1]GL!$A$2:$B$241,2,0),0)</f>
        <v>RENT EXPENSE - STORE</v>
      </c>
      <c r="H1308" t="s">
        <v>82</v>
      </c>
      <c r="I1308" s="5">
        <v>204112.1</v>
      </c>
    </row>
    <row r="1309" spans="1:9" x14ac:dyDescent="0.25">
      <c r="A1309">
        <v>1014</v>
      </c>
      <c r="B1309" t="s">
        <v>14</v>
      </c>
      <c r="C1309">
        <v>127158</v>
      </c>
      <c r="D1309" t="s">
        <v>619</v>
      </c>
      <c r="E1309" t="s">
        <v>51</v>
      </c>
      <c r="F1309" s="7">
        <v>600010</v>
      </c>
      <c r="G1309" t="str">
        <f>IFERROR(VLOOKUP(F1309,[1]GL!$A$2:$B$241,2,0),0)</f>
        <v>S&amp;W- BASIC PAY</v>
      </c>
      <c r="H1309" t="s">
        <v>82</v>
      </c>
      <c r="I1309" s="5">
        <v>0</v>
      </c>
    </row>
    <row r="1310" spans="1:9" x14ac:dyDescent="0.25">
      <c r="A1310">
        <v>1014</v>
      </c>
      <c r="B1310" t="s">
        <v>14</v>
      </c>
      <c r="C1310">
        <v>127158</v>
      </c>
      <c r="D1310" t="s">
        <v>619</v>
      </c>
      <c r="E1310" t="s">
        <v>51</v>
      </c>
      <c r="F1310" s="7">
        <v>600120</v>
      </c>
      <c r="G1310" t="str">
        <f>IFERROR(VLOOKUP(F1310,[1]GL!$A$2:$B$241,2,0),0)</f>
        <v>S&amp;W- COMMISSION &amp; INCENTIVES</v>
      </c>
      <c r="H1310" t="s">
        <v>82</v>
      </c>
      <c r="I1310" s="5">
        <v>1920</v>
      </c>
    </row>
    <row r="1311" spans="1:9" x14ac:dyDescent="0.25">
      <c r="A1311">
        <v>1014</v>
      </c>
      <c r="B1311" t="s">
        <v>14</v>
      </c>
      <c r="C1311">
        <v>127158</v>
      </c>
      <c r="D1311" t="s">
        <v>619</v>
      </c>
      <c r="E1311" t="s">
        <v>51</v>
      </c>
      <c r="F1311" s="7">
        <v>618110</v>
      </c>
      <c r="G1311" t="str">
        <f>IFERROR(VLOOKUP(F1311,[1]GL!$A$2:$B$241,2,0),0)</f>
        <v>SALES INCENTIVES - CREW</v>
      </c>
      <c r="H1311" t="s">
        <v>82</v>
      </c>
      <c r="I1311" s="5">
        <v>2727.6</v>
      </c>
    </row>
    <row r="1312" spans="1:9" x14ac:dyDescent="0.25">
      <c r="A1312">
        <v>1014</v>
      </c>
      <c r="B1312" t="s">
        <v>14</v>
      </c>
      <c r="C1312">
        <v>127158</v>
      </c>
      <c r="D1312" t="s">
        <v>619</v>
      </c>
      <c r="E1312" t="s">
        <v>51</v>
      </c>
      <c r="F1312" s="7">
        <v>640090</v>
      </c>
      <c r="G1312" t="str">
        <f>IFERROR(VLOOKUP(F1312,[1]GL!$A$2:$B$241,2,0),0)</f>
        <v>SAMPLING EXPENSES</v>
      </c>
      <c r="H1312" t="s">
        <v>82</v>
      </c>
      <c r="I1312" s="5">
        <v>447</v>
      </c>
    </row>
    <row r="1313" spans="1:9" x14ac:dyDescent="0.25">
      <c r="A1313">
        <v>1014</v>
      </c>
      <c r="B1313" t="s">
        <v>14</v>
      </c>
      <c r="C1313">
        <v>127158</v>
      </c>
      <c r="D1313" t="s">
        <v>619</v>
      </c>
      <c r="E1313" t="s">
        <v>51</v>
      </c>
      <c r="F1313" s="7">
        <v>613020</v>
      </c>
      <c r="G1313" t="str">
        <f>IFERROR(VLOOKUP(F1313,[1]GL!$A$2:$B$241,2,0),0)</f>
        <v>STORE SUPPLIES</v>
      </c>
      <c r="H1313" t="s">
        <v>82</v>
      </c>
      <c r="I1313" s="5">
        <v>30795.33</v>
      </c>
    </row>
    <row r="1314" spans="1:9" x14ac:dyDescent="0.25">
      <c r="A1314">
        <v>1014</v>
      </c>
      <c r="B1314" t="s">
        <v>14</v>
      </c>
      <c r="C1314">
        <v>127158</v>
      </c>
      <c r="D1314" t="s">
        <v>619</v>
      </c>
      <c r="E1314" t="s">
        <v>51</v>
      </c>
      <c r="F1314" s="7">
        <v>615030</v>
      </c>
      <c r="G1314" t="str">
        <f>IFERROR(VLOOKUP(F1314,[1]GL!$A$2:$B$241,2,0),0)</f>
        <v>TEL&amp;POST-INTERNET FEES</v>
      </c>
      <c r="H1314" t="s">
        <v>82</v>
      </c>
      <c r="I1314" s="5">
        <v>0</v>
      </c>
    </row>
    <row r="1315" spans="1:9" x14ac:dyDescent="0.25">
      <c r="A1315">
        <v>1014</v>
      </c>
      <c r="B1315" t="s">
        <v>14</v>
      </c>
      <c r="C1315">
        <v>127158</v>
      </c>
      <c r="D1315" t="s">
        <v>619</v>
      </c>
      <c r="E1315" t="s">
        <v>51</v>
      </c>
      <c r="F1315" s="7">
        <v>615020</v>
      </c>
      <c r="G1315" t="str">
        <f>IFERROR(VLOOKUP(F1315,[1]GL!$A$2:$B$241,2,0),0)</f>
        <v>TEL&amp;POST-CELLPHONE</v>
      </c>
      <c r="H1315" t="s">
        <v>82</v>
      </c>
      <c r="I1315" s="5">
        <v>5656.83</v>
      </c>
    </row>
    <row r="1316" spans="1:9" x14ac:dyDescent="0.25">
      <c r="A1316">
        <v>1014</v>
      </c>
      <c r="B1316" t="s">
        <v>14</v>
      </c>
      <c r="C1316">
        <v>127159</v>
      </c>
      <c r="D1316" t="s">
        <v>620</v>
      </c>
      <c r="E1316" t="s">
        <v>51</v>
      </c>
      <c r="F1316" s="7">
        <v>614020</v>
      </c>
      <c r="G1316" t="str">
        <f>IFERROR(VLOOKUP(F1316,[1]GL!$A$2:$B$241,2,0),0)</f>
        <v>BUSINESS TAXES</v>
      </c>
      <c r="H1316" t="s">
        <v>82</v>
      </c>
      <c r="I1316" s="5">
        <v>112186.27</v>
      </c>
    </row>
    <row r="1317" spans="1:9" x14ac:dyDescent="0.25">
      <c r="A1317">
        <v>1014</v>
      </c>
      <c r="B1317" t="s">
        <v>14</v>
      </c>
      <c r="C1317">
        <v>127159</v>
      </c>
      <c r="D1317" t="s">
        <v>620</v>
      </c>
      <c r="E1317" t="s">
        <v>51</v>
      </c>
      <c r="F1317" s="7">
        <v>618090</v>
      </c>
      <c r="G1317" t="str">
        <f>IFERROR(VLOOKUP(F1317,[1]GL!$A$2:$B$241,2,0),0)</f>
        <v>CONTRACT LABOR-CREW</v>
      </c>
      <c r="H1317" t="s">
        <v>82</v>
      </c>
      <c r="I1317" s="5">
        <v>169508.95</v>
      </c>
    </row>
    <row r="1318" spans="1:9" x14ac:dyDescent="0.25">
      <c r="A1318">
        <v>1014</v>
      </c>
      <c r="B1318" t="s">
        <v>14</v>
      </c>
      <c r="C1318">
        <v>127159</v>
      </c>
      <c r="D1318" t="s">
        <v>620</v>
      </c>
      <c r="E1318" t="s">
        <v>51</v>
      </c>
      <c r="F1318" s="7">
        <v>618020</v>
      </c>
      <c r="G1318" t="str">
        <f>IFERROR(VLOOKUP(F1318,[1]GL!$A$2:$B$241,2,0),0)</f>
        <v>CONTRACT LABOR-FIXED</v>
      </c>
      <c r="H1318" t="s">
        <v>82</v>
      </c>
      <c r="I1318" s="5">
        <v>2520</v>
      </c>
    </row>
    <row r="1319" spans="1:9" x14ac:dyDescent="0.25">
      <c r="A1319">
        <v>1014</v>
      </c>
      <c r="B1319" t="s">
        <v>14</v>
      </c>
      <c r="C1319">
        <v>127159</v>
      </c>
      <c r="D1319" t="s">
        <v>620</v>
      </c>
      <c r="E1319" t="s">
        <v>51</v>
      </c>
      <c r="F1319" s="7">
        <v>618100</v>
      </c>
      <c r="G1319" t="str">
        <f>IFERROR(VLOOKUP(F1319,[1]GL!$A$2:$B$241,2,0),0)</f>
        <v>CONTRACT LABOR - CREW OVERTIME</v>
      </c>
      <c r="H1319" t="s">
        <v>82</v>
      </c>
      <c r="I1319" s="5">
        <v>68780.899999999994</v>
      </c>
    </row>
    <row r="1320" spans="1:9" x14ac:dyDescent="0.25">
      <c r="A1320">
        <v>1014</v>
      </c>
      <c r="B1320" t="s">
        <v>14</v>
      </c>
      <c r="C1320">
        <v>127159</v>
      </c>
      <c r="D1320" t="s">
        <v>620</v>
      </c>
      <c r="E1320" t="s">
        <v>51</v>
      </c>
      <c r="F1320" s="7">
        <v>630050</v>
      </c>
      <c r="G1320" t="str">
        <f>IFERROR(VLOOKUP(F1320,[1]GL!$A$2:$B$241,2,0),0)</f>
        <v>DEPRECIATION EXP. - LEASEHOLD IMPROVEMENTS</v>
      </c>
      <c r="H1320" t="s">
        <v>82</v>
      </c>
      <c r="I1320" s="5">
        <v>57876.82</v>
      </c>
    </row>
    <row r="1321" spans="1:9" x14ac:dyDescent="0.25">
      <c r="A1321">
        <v>1014</v>
      </c>
      <c r="B1321" t="s">
        <v>14</v>
      </c>
      <c r="C1321">
        <v>127159</v>
      </c>
      <c r="D1321" t="s">
        <v>620</v>
      </c>
      <c r="E1321" t="s">
        <v>51</v>
      </c>
      <c r="F1321" s="7">
        <v>613030</v>
      </c>
      <c r="G1321" t="str">
        <f>IFERROR(VLOOKUP(F1321,[1]GL!$A$2:$B$241,2,0),0)</f>
        <v>FACTORY &amp; FARM SUPPLIES-FIXED</v>
      </c>
      <c r="H1321" t="s">
        <v>82</v>
      </c>
      <c r="I1321" s="5">
        <v>-800</v>
      </c>
    </row>
    <row r="1322" spans="1:9" x14ac:dyDescent="0.25">
      <c r="A1322">
        <v>1014</v>
      </c>
      <c r="B1322" t="s">
        <v>14</v>
      </c>
      <c r="C1322">
        <v>127159</v>
      </c>
      <c r="D1322" t="s">
        <v>620</v>
      </c>
      <c r="E1322" t="s">
        <v>51</v>
      </c>
      <c r="F1322" s="7">
        <v>640980</v>
      </c>
      <c r="G1322" t="str">
        <f>IFERROR(VLOOKUP(F1322,[1]GL!$A$2:$B$241,2,0),0)</f>
        <v>FIXED FREIGHT CHARGES</v>
      </c>
      <c r="H1322" t="s">
        <v>82</v>
      </c>
      <c r="I1322" s="5">
        <v>10784.6</v>
      </c>
    </row>
    <row r="1323" spans="1:9" x14ac:dyDescent="0.25">
      <c r="A1323">
        <v>1014</v>
      </c>
      <c r="B1323" t="s">
        <v>14</v>
      </c>
      <c r="C1323">
        <v>127159</v>
      </c>
      <c r="D1323" t="s">
        <v>620</v>
      </c>
      <c r="E1323" t="s">
        <v>51</v>
      </c>
      <c r="F1323" s="7">
        <v>618140</v>
      </c>
      <c r="G1323" t="str">
        <f>IFERROR(VLOOKUP(F1323,[1]GL!$A$2:$B$241,2,0),0)</f>
        <v>HAZARD PAY - CREW</v>
      </c>
      <c r="H1323" t="s">
        <v>82</v>
      </c>
      <c r="I1323" s="5">
        <v>1062.5</v>
      </c>
    </row>
    <row r="1324" spans="1:9" x14ac:dyDescent="0.25">
      <c r="A1324">
        <v>1014</v>
      </c>
      <c r="B1324" t="s">
        <v>14</v>
      </c>
      <c r="C1324">
        <v>127159</v>
      </c>
      <c r="D1324" t="s">
        <v>620</v>
      </c>
      <c r="E1324" t="s">
        <v>51</v>
      </c>
      <c r="F1324" s="7">
        <v>640050</v>
      </c>
      <c r="G1324" t="str">
        <f>IFERROR(VLOOKUP(F1324,[1]GL!$A$2:$B$241,2,0),0)</f>
        <v>LWP- ELECTRICITY</v>
      </c>
      <c r="H1324" t="s">
        <v>82</v>
      </c>
      <c r="I1324" s="5">
        <v>64176.02</v>
      </c>
    </row>
    <row r="1325" spans="1:9" x14ac:dyDescent="0.25">
      <c r="A1325">
        <v>1014</v>
      </c>
      <c r="B1325" t="s">
        <v>14</v>
      </c>
      <c r="C1325">
        <v>127159</v>
      </c>
      <c r="D1325" t="s">
        <v>620</v>
      </c>
      <c r="E1325" t="s">
        <v>51</v>
      </c>
      <c r="F1325" s="7">
        <v>640060</v>
      </c>
      <c r="G1325" t="str">
        <f>IFERROR(VLOOKUP(F1325,[1]GL!$A$2:$B$241,2,0),0)</f>
        <v>LWP- WATER</v>
      </c>
      <c r="H1325" t="s">
        <v>82</v>
      </c>
      <c r="I1325" s="5">
        <v>4950</v>
      </c>
    </row>
    <row r="1326" spans="1:9" x14ac:dyDescent="0.25">
      <c r="A1326">
        <v>1014</v>
      </c>
      <c r="B1326" t="s">
        <v>14</v>
      </c>
      <c r="C1326">
        <v>127159</v>
      </c>
      <c r="D1326" t="s">
        <v>620</v>
      </c>
      <c r="E1326" t="s">
        <v>51</v>
      </c>
      <c r="F1326" s="7">
        <v>618060</v>
      </c>
      <c r="G1326" t="str">
        <f>IFERROR(VLOOKUP(F1326,[1]GL!$A$2:$B$241,2,0),0)</f>
        <v>PEST CONTROL</v>
      </c>
      <c r="H1326" t="s">
        <v>82</v>
      </c>
      <c r="I1326" s="5">
        <v>4000</v>
      </c>
    </row>
    <row r="1327" spans="1:9" x14ac:dyDescent="0.25">
      <c r="A1327">
        <v>1014</v>
      </c>
      <c r="B1327" t="s">
        <v>14</v>
      </c>
      <c r="C1327">
        <v>127159</v>
      </c>
      <c r="D1327" t="s">
        <v>620</v>
      </c>
      <c r="E1327" t="s">
        <v>51</v>
      </c>
      <c r="F1327" s="7">
        <v>616030</v>
      </c>
      <c r="G1327" t="str">
        <f>IFERROR(VLOOKUP(F1327,[1]GL!$A$2:$B$241,2,0),0)</f>
        <v>PHOTOCOPYING/PRINTING SERVICES</v>
      </c>
      <c r="H1327" t="s">
        <v>82</v>
      </c>
      <c r="I1327" s="5">
        <v>539</v>
      </c>
    </row>
    <row r="1328" spans="1:9" x14ac:dyDescent="0.25">
      <c r="A1328">
        <v>1014</v>
      </c>
      <c r="B1328" t="s">
        <v>14</v>
      </c>
      <c r="C1328">
        <v>127159</v>
      </c>
      <c r="D1328" t="s">
        <v>620</v>
      </c>
      <c r="E1328" t="s">
        <v>51</v>
      </c>
      <c r="F1328" s="7">
        <v>640210</v>
      </c>
      <c r="G1328" t="str">
        <f>IFERROR(VLOOKUP(F1328,[1]GL!$A$2:$B$241,2,0),0)</f>
        <v>REPAIRS &amp; MAINT.- OTHERS</v>
      </c>
      <c r="H1328" t="s">
        <v>82</v>
      </c>
      <c r="I1328" s="5">
        <v>16524.43</v>
      </c>
    </row>
    <row r="1329" spans="1:9" x14ac:dyDescent="0.25">
      <c r="A1329">
        <v>1014</v>
      </c>
      <c r="B1329" t="s">
        <v>14</v>
      </c>
      <c r="C1329">
        <v>127159</v>
      </c>
      <c r="D1329" t="s">
        <v>620</v>
      </c>
      <c r="E1329" t="s">
        <v>51</v>
      </c>
      <c r="F1329" s="7">
        <v>613050</v>
      </c>
      <c r="G1329" t="str">
        <f>IFERROR(VLOOKUP(F1329,[1]GL!$A$2:$B$241,2,0),0)</f>
        <v>REGISTRATION FEE</v>
      </c>
      <c r="H1329" t="s">
        <v>82</v>
      </c>
      <c r="I1329" s="5">
        <v>500</v>
      </c>
    </row>
    <row r="1330" spans="1:9" x14ac:dyDescent="0.25">
      <c r="A1330">
        <v>1014</v>
      </c>
      <c r="B1330" t="s">
        <v>14</v>
      </c>
      <c r="C1330">
        <v>127159</v>
      </c>
      <c r="D1330" t="s">
        <v>620</v>
      </c>
      <c r="E1330" t="s">
        <v>51</v>
      </c>
      <c r="F1330" s="7">
        <v>618080</v>
      </c>
      <c r="G1330" t="str">
        <f>IFERROR(VLOOKUP(F1330,[1]GL!$A$2:$B$241,2,0),0)</f>
        <v>REMITTANCE CHARGES</v>
      </c>
      <c r="H1330" t="s">
        <v>82</v>
      </c>
      <c r="I1330" s="5">
        <v>11920</v>
      </c>
    </row>
    <row r="1331" spans="1:9" x14ac:dyDescent="0.25">
      <c r="A1331">
        <v>1014</v>
      </c>
      <c r="B1331" t="s">
        <v>14</v>
      </c>
      <c r="C1331">
        <v>127159</v>
      </c>
      <c r="D1331" t="s">
        <v>620</v>
      </c>
      <c r="E1331" t="s">
        <v>51</v>
      </c>
      <c r="F1331" s="7">
        <v>611060</v>
      </c>
      <c r="G1331" t="str">
        <f>IFERROR(VLOOKUP(F1331,[1]GL!$A$2:$B$241,2,0),0)</f>
        <v>RENT EXPENSE - STORE</v>
      </c>
      <c r="H1331" t="s">
        <v>82</v>
      </c>
      <c r="I1331" s="5">
        <v>200971.92</v>
      </c>
    </row>
    <row r="1332" spans="1:9" x14ac:dyDescent="0.25">
      <c r="A1332">
        <v>1014</v>
      </c>
      <c r="B1332" t="s">
        <v>14</v>
      </c>
      <c r="C1332">
        <v>127159</v>
      </c>
      <c r="D1332" t="s">
        <v>620</v>
      </c>
      <c r="E1332" t="s">
        <v>51</v>
      </c>
      <c r="F1332" s="7">
        <v>600010</v>
      </c>
      <c r="G1332" t="str">
        <f>IFERROR(VLOOKUP(F1332,[1]GL!$A$2:$B$241,2,0),0)</f>
        <v>S&amp;W- BASIC PAY</v>
      </c>
      <c r="H1332" t="s">
        <v>82</v>
      </c>
      <c r="I1332" s="5">
        <v>0</v>
      </c>
    </row>
    <row r="1333" spans="1:9" x14ac:dyDescent="0.25">
      <c r="A1333">
        <v>1014</v>
      </c>
      <c r="B1333" t="s">
        <v>14</v>
      </c>
      <c r="C1333">
        <v>127159</v>
      </c>
      <c r="D1333" t="s">
        <v>620</v>
      </c>
      <c r="E1333" t="s">
        <v>51</v>
      </c>
      <c r="F1333" s="7">
        <v>600120</v>
      </c>
      <c r="G1333" t="str">
        <f>IFERROR(VLOOKUP(F1333,[1]GL!$A$2:$B$241,2,0),0)</f>
        <v>S&amp;W- COMMISSION &amp; INCENTIVES</v>
      </c>
      <c r="H1333" t="s">
        <v>82</v>
      </c>
      <c r="I1333" s="5">
        <v>1412</v>
      </c>
    </row>
    <row r="1334" spans="1:9" x14ac:dyDescent="0.25">
      <c r="A1334">
        <v>1014</v>
      </c>
      <c r="B1334" t="s">
        <v>14</v>
      </c>
      <c r="C1334">
        <v>127159</v>
      </c>
      <c r="D1334" t="s">
        <v>620</v>
      </c>
      <c r="E1334" t="s">
        <v>51</v>
      </c>
      <c r="F1334" s="7">
        <v>618110</v>
      </c>
      <c r="G1334" t="str">
        <f>IFERROR(VLOOKUP(F1334,[1]GL!$A$2:$B$241,2,0),0)</f>
        <v>SALES INCENTIVES - CREW</v>
      </c>
      <c r="H1334" t="s">
        <v>82</v>
      </c>
      <c r="I1334" s="5">
        <v>3520.8</v>
      </c>
    </row>
    <row r="1335" spans="1:9" x14ac:dyDescent="0.25">
      <c r="A1335">
        <v>1014</v>
      </c>
      <c r="B1335" t="s">
        <v>14</v>
      </c>
      <c r="C1335">
        <v>127159</v>
      </c>
      <c r="D1335" t="s">
        <v>620</v>
      </c>
      <c r="E1335" t="s">
        <v>51</v>
      </c>
      <c r="F1335" s="7">
        <v>640090</v>
      </c>
      <c r="G1335" t="str">
        <f>IFERROR(VLOOKUP(F1335,[1]GL!$A$2:$B$241,2,0),0)</f>
        <v>SAMPLING EXPENSES</v>
      </c>
      <c r="H1335" t="s">
        <v>82</v>
      </c>
      <c r="I1335" s="5">
        <v>298</v>
      </c>
    </row>
    <row r="1336" spans="1:9" x14ac:dyDescent="0.25">
      <c r="A1336">
        <v>1014</v>
      </c>
      <c r="B1336" t="s">
        <v>14</v>
      </c>
      <c r="C1336">
        <v>127159</v>
      </c>
      <c r="D1336" t="s">
        <v>620</v>
      </c>
      <c r="E1336" t="s">
        <v>51</v>
      </c>
      <c r="F1336" s="7">
        <v>613020</v>
      </c>
      <c r="G1336" t="str">
        <f>IFERROR(VLOOKUP(F1336,[1]GL!$A$2:$B$241,2,0),0)</f>
        <v>STORE SUPPLIES</v>
      </c>
      <c r="H1336" t="s">
        <v>82</v>
      </c>
      <c r="I1336" s="5">
        <v>29923.41</v>
      </c>
    </row>
    <row r="1337" spans="1:9" x14ac:dyDescent="0.25">
      <c r="A1337">
        <v>1014</v>
      </c>
      <c r="B1337" t="s">
        <v>14</v>
      </c>
      <c r="C1337">
        <v>127159</v>
      </c>
      <c r="D1337" t="s">
        <v>620</v>
      </c>
      <c r="E1337" t="s">
        <v>51</v>
      </c>
      <c r="F1337" s="7">
        <v>615030</v>
      </c>
      <c r="G1337" t="str">
        <f>IFERROR(VLOOKUP(F1337,[1]GL!$A$2:$B$241,2,0),0)</f>
        <v>TEL&amp;POST-INTERNET FEES</v>
      </c>
      <c r="H1337" t="s">
        <v>82</v>
      </c>
      <c r="I1337" s="5">
        <v>0</v>
      </c>
    </row>
    <row r="1338" spans="1:9" x14ac:dyDescent="0.25">
      <c r="A1338">
        <v>1014</v>
      </c>
      <c r="B1338" t="s">
        <v>14</v>
      </c>
      <c r="C1338">
        <v>127159</v>
      </c>
      <c r="D1338" t="s">
        <v>620</v>
      </c>
      <c r="E1338" t="s">
        <v>51</v>
      </c>
      <c r="F1338" s="7">
        <v>615020</v>
      </c>
      <c r="G1338" t="str">
        <f>IFERROR(VLOOKUP(F1338,[1]GL!$A$2:$B$241,2,0),0)</f>
        <v>TEL&amp;POST-CELLPHONE</v>
      </c>
      <c r="H1338" t="s">
        <v>82</v>
      </c>
      <c r="I1338" s="5">
        <v>5400</v>
      </c>
    </row>
    <row r="1339" spans="1:9" x14ac:dyDescent="0.25">
      <c r="A1339">
        <v>1014</v>
      </c>
      <c r="B1339" t="s">
        <v>14</v>
      </c>
      <c r="C1339">
        <v>127160</v>
      </c>
      <c r="D1339" t="s">
        <v>621</v>
      </c>
      <c r="E1339" t="s">
        <v>51</v>
      </c>
      <c r="F1339" s="7">
        <v>614020</v>
      </c>
      <c r="G1339" t="str">
        <f>IFERROR(VLOOKUP(F1339,[1]GL!$A$2:$B$241,2,0),0)</f>
        <v>BUSINESS TAXES</v>
      </c>
      <c r="H1339" t="s">
        <v>82</v>
      </c>
      <c r="I1339" s="5">
        <v>38165.699999999997</v>
      </c>
    </row>
    <row r="1340" spans="1:9" x14ac:dyDescent="0.25">
      <c r="A1340">
        <v>1014</v>
      </c>
      <c r="B1340" t="s">
        <v>14</v>
      </c>
      <c r="C1340">
        <v>127160</v>
      </c>
      <c r="D1340" t="s">
        <v>621</v>
      </c>
      <c r="E1340" t="s">
        <v>51</v>
      </c>
      <c r="F1340" s="7">
        <v>618090</v>
      </c>
      <c r="G1340" t="str">
        <f>IFERROR(VLOOKUP(F1340,[1]GL!$A$2:$B$241,2,0),0)</f>
        <v>CONTRACT LABOR-CREW</v>
      </c>
      <c r="H1340" t="s">
        <v>82</v>
      </c>
      <c r="I1340" s="5">
        <v>225135.79</v>
      </c>
    </row>
    <row r="1341" spans="1:9" x14ac:dyDescent="0.25">
      <c r="A1341">
        <v>1014</v>
      </c>
      <c r="B1341" t="s">
        <v>14</v>
      </c>
      <c r="C1341">
        <v>127160</v>
      </c>
      <c r="D1341" t="s">
        <v>621</v>
      </c>
      <c r="E1341" t="s">
        <v>51</v>
      </c>
      <c r="F1341" s="7">
        <v>618100</v>
      </c>
      <c r="G1341" t="str">
        <f>IFERROR(VLOOKUP(F1341,[1]GL!$A$2:$B$241,2,0),0)</f>
        <v>CONTRACT LABOR - CREW OVERTIME</v>
      </c>
      <c r="H1341" t="s">
        <v>82</v>
      </c>
      <c r="I1341" s="5">
        <v>78694.22</v>
      </c>
    </row>
    <row r="1342" spans="1:9" x14ac:dyDescent="0.25">
      <c r="A1342">
        <v>1014</v>
      </c>
      <c r="B1342" t="s">
        <v>14</v>
      </c>
      <c r="C1342">
        <v>127160</v>
      </c>
      <c r="D1342" t="s">
        <v>621</v>
      </c>
      <c r="E1342" t="s">
        <v>51</v>
      </c>
      <c r="F1342" s="7">
        <v>630050</v>
      </c>
      <c r="G1342" t="str">
        <f>IFERROR(VLOOKUP(F1342,[1]GL!$A$2:$B$241,2,0),0)</f>
        <v>DEPRECIATION EXP. - LEASEHOLD IMPROVEMENTS</v>
      </c>
      <c r="H1342" t="s">
        <v>82</v>
      </c>
      <c r="I1342" s="5">
        <v>10223.85</v>
      </c>
    </row>
    <row r="1343" spans="1:9" x14ac:dyDescent="0.25">
      <c r="A1343">
        <v>1014</v>
      </c>
      <c r="B1343" t="s">
        <v>14</v>
      </c>
      <c r="C1343">
        <v>127160</v>
      </c>
      <c r="D1343" t="s">
        <v>621</v>
      </c>
      <c r="E1343" t="s">
        <v>51</v>
      </c>
      <c r="F1343" s="7">
        <v>630130</v>
      </c>
      <c r="G1343" t="str">
        <f>IFERROR(VLOOKUP(F1343,[1]GL!$A$2:$B$241,2,0),0)</f>
        <v>DEPRECIATION EXP. - STORE EQUIPMENT</v>
      </c>
      <c r="H1343" t="s">
        <v>82</v>
      </c>
      <c r="I1343" s="5">
        <v>9384.89</v>
      </c>
    </row>
    <row r="1344" spans="1:9" x14ac:dyDescent="0.25">
      <c r="A1344">
        <v>1014</v>
      </c>
      <c r="B1344" t="s">
        <v>14</v>
      </c>
      <c r="C1344">
        <v>127160</v>
      </c>
      <c r="D1344" t="s">
        <v>621</v>
      </c>
      <c r="E1344" t="s">
        <v>51</v>
      </c>
      <c r="F1344" s="7">
        <v>613030</v>
      </c>
      <c r="G1344" t="str">
        <f>IFERROR(VLOOKUP(F1344,[1]GL!$A$2:$B$241,2,0),0)</f>
        <v>FACTORY &amp; FARM SUPPLIES-FIXED</v>
      </c>
      <c r="H1344" t="s">
        <v>82</v>
      </c>
      <c r="I1344" s="5">
        <v>700</v>
      </c>
    </row>
    <row r="1345" spans="1:9" x14ac:dyDescent="0.25">
      <c r="A1345">
        <v>1014</v>
      </c>
      <c r="B1345" t="s">
        <v>14</v>
      </c>
      <c r="C1345">
        <v>127160</v>
      </c>
      <c r="D1345" t="s">
        <v>621</v>
      </c>
      <c r="E1345" t="s">
        <v>51</v>
      </c>
      <c r="F1345" s="7">
        <v>640980</v>
      </c>
      <c r="G1345" t="str">
        <f>IFERROR(VLOOKUP(F1345,[1]GL!$A$2:$B$241,2,0),0)</f>
        <v>FIXED FREIGHT CHARGES</v>
      </c>
      <c r="H1345" t="s">
        <v>82</v>
      </c>
      <c r="I1345" s="5">
        <v>19995.55</v>
      </c>
    </row>
    <row r="1346" spans="1:9" x14ac:dyDescent="0.25">
      <c r="A1346">
        <v>1014</v>
      </c>
      <c r="B1346" t="s">
        <v>14</v>
      </c>
      <c r="C1346">
        <v>127160</v>
      </c>
      <c r="D1346" t="s">
        <v>621</v>
      </c>
      <c r="E1346" t="s">
        <v>51</v>
      </c>
      <c r="F1346" s="7">
        <v>618140</v>
      </c>
      <c r="G1346" t="str">
        <f>IFERROR(VLOOKUP(F1346,[1]GL!$A$2:$B$241,2,0),0)</f>
        <v>HAZARD PAY - CREW</v>
      </c>
      <c r="H1346" t="s">
        <v>82</v>
      </c>
      <c r="I1346" s="5">
        <v>9110.66</v>
      </c>
    </row>
    <row r="1347" spans="1:9" x14ac:dyDescent="0.25">
      <c r="A1347">
        <v>1014</v>
      </c>
      <c r="B1347" t="s">
        <v>14</v>
      </c>
      <c r="C1347">
        <v>127160</v>
      </c>
      <c r="D1347" t="s">
        <v>621</v>
      </c>
      <c r="E1347" t="s">
        <v>51</v>
      </c>
      <c r="F1347" s="7">
        <v>619020</v>
      </c>
      <c r="G1347" t="str">
        <f>IFERROR(VLOOKUP(F1347,[1]GL!$A$2:$B$241,2,0),0)</f>
        <v>INCENTIVES &amp; COMMISSION</v>
      </c>
      <c r="H1347" t="s">
        <v>82</v>
      </c>
      <c r="I1347" s="5">
        <v>8774.08</v>
      </c>
    </row>
    <row r="1348" spans="1:9" x14ac:dyDescent="0.25">
      <c r="A1348">
        <v>1014</v>
      </c>
      <c r="B1348" t="s">
        <v>14</v>
      </c>
      <c r="C1348">
        <v>127160</v>
      </c>
      <c r="D1348" t="s">
        <v>621</v>
      </c>
      <c r="E1348" t="s">
        <v>51</v>
      </c>
      <c r="F1348" s="7">
        <v>640050</v>
      </c>
      <c r="G1348" t="str">
        <f>IFERROR(VLOOKUP(F1348,[1]GL!$A$2:$B$241,2,0),0)</f>
        <v>LWP- ELECTRICITY</v>
      </c>
      <c r="H1348" t="s">
        <v>82</v>
      </c>
      <c r="I1348" s="5">
        <v>57075.25</v>
      </c>
    </row>
    <row r="1349" spans="1:9" x14ac:dyDescent="0.25">
      <c r="A1349">
        <v>1014</v>
      </c>
      <c r="B1349" t="s">
        <v>14</v>
      </c>
      <c r="C1349">
        <v>127160</v>
      </c>
      <c r="D1349" t="s">
        <v>621</v>
      </c>
      <c r="E1349" t="s">
        <v>51</v>
      </c>
      <c r="F1349" s="7">
        <v>640060</v>
      </c>
      <c r="G1349" t="str">
        <f>IFERROR(VLOOKUP(F1349,[1]GL!$A$2:$B$241,2,0),0)</f>
        <v>LWP- WATER</v>
      </c>
      <c r="H1349" t="s">
        <v>82</v>
      </c>
      <c r="I1349" s="5">
        <v>5095.8999999999996</v>
      </c>
    </row>
    <row r="1350" spans="1:9" x14ac:dyDescent="0.25">
      <c r="A1350">
        <v>1014</v>
      </c>
      <c r="B1350" t="s">
        <v>14</v>
      </c>
      <c r="C1350">
        <v>127160</v>
      </c>
      <c r="D1350" t="s">
        <v>621</v>
      </c>
      <c r="E1350" t="s">
        <v>51</v>
      </c>
      <c r="F1350" s="7">
        <v>613010</v>
      </c>
      <c r="G1350" t="str">
        <f>IFERROR(VLOOKUP(F1350,[1]GL!$A$2:$B$241,2,0),0)</f>
        <v>OFFICE SUPPLIES</v>
      </c>
      <c r="H1350" t="s">
        <v>82</v>
      </c>
      <c r="I1350" s="5">
        <v>350</v>
      </c>
    </row>
    <row r="1351" spans="1:9" x14ac:dyDescent="0.25">
      <c r="A1351">
        <v>1014</v>
      </c>
      <c r="B1351" t="s">
        <v>14</v>
      </c>
      <c r="C1351">
        <v>127160</v>
      </c>
      <c r="D1351" t="s">
        <v>621</v>
      </c>
      <c r="E1351" t="s">
        <v>51</v>
      </c>
      <c r="F1351" s="7">
        <v>618060</v>
      </c>
      <c r="G1351" t="str">
        <f>IFERROR(VLOOKUP(F1351,[1]GL!$A$2:$B$241,2,0),0)</f>
        <v>PEST CONTROL</v>
      </c>
      <c r="H1351" t="s">
        <v>82</v>
      </c>
      <c r="I1351" s="5">
        <v>5000</v>
      </c>
    </row>
    <row r="1352" spans="1:9" x14ac:dyDescent="0.25">
      <c r="A1352">
        <v>1014</v>
      </c>
      <c r="B1352" t="s">
        <v>14</v>
      </c>
      <c r="C1352">
        <v>127160</v>
      </c>
      <c r="D1352" t="s">
        <v>621</v>
      </c>
      <c r="E1352" t="s">
        <v>51</v>
      </c>
      <c r="F1352" s="7">
        <v>616030</v>
      </c>
      <c r="G1352" t="str">
        <f>IFERROR(VLOOKUP(F1352,[1]GL!$A$2:$B$241,2,0),0)</f>
        <v>PHOTOCOPYING/PRINTING SERVICES</v>
      </c>
      <c r="H1352" t="s">
        <v>82</v>
      </c>
      <c r="I1352" s="5">
        <v>539</v>
      </c>
    </row>
    <row r="1353" spans="1:9" x14ac:dyDescent="0.25">
      <c r="A1353">
        <v>1014</v>
      </c>
      <c r="B1353" t="s">
        <v>14</v>
      </c>
      <c r="C1353">
        <v>127160</v>
      </c>
      <c r="D1353" t="s">
        <v>621</v>
      </c>
      <c r="E1353" t="s">
        <v>51</v>
      </c>
      <c r="F1353" s="7">
        <v>640210</v>
      </c>
      <c r="G1353" t="str">
        <f>IFERROR(VLOOKUP(F1353,[1]GL!$A$2:$B$241,2,0),0)</f>
        <v>REPAIRS &amp; MAINT.- OTHERS</v>
      </c>
      <c r="H1353" t="s">
        <v>82</v>
      </c>
      <c r="I1353" s="5">
        <v>33065.9</v>
      </c>
    </row>
    <row r="1354" spans="1:9" x14ac:dyDescent="0.25">
      <c r="A1354">
        <v>1014</v>
      </c>
      <c r="B1354" t="s">
        <v>14</v>
      </c>
      <c r="C1354">
        <v>127160</v>
      </c>
      <c r="D1354" t="s">
        <v>621</v>
      </c>
      <c r="E1354" t="s">
        <v>51</v>
      </c>
      <c r="F1354" s="7">
        <v>613050</v>
      </c>
      <c r="G1354" t="str">
        <f>IFERROR(VLOOKUP(F1354,[1]GL!$A$2:$B$241,2,0),0)</f>
        <v>REGISTRATION FEE</v>
      </c>
      <c r="H1354" t="s">
        <v>82</v>
      </c>
      <c r="I1354" s="5">
        <v>500</v>
      </c>
    </row>
    <row r="1355" spans="1:9" x14ac:dyDescent="0.25">
      <c r="A1355">
        <v>1014</v>
      </c>
      <c r="B1355" t="s">
        <v>14</v>
      </c>
      <c r="C1355">
        <v>127160</v>
      </c>
      <c r="D1355" t="s">
        <v>621</v>
      </c>
      <c r="E1355" t="s">
        <v>51</v>
      </c>
      <c r="F1355" s="7">
        <v>618080</v>
      </c>
      <c r="G1355" t="str">
        <f>IFERROR(VLOOKUP(F1355,[1]GL!$A$2:$B$241,2,0),0)</f>
        <v>REMITTANCE CHARGES</v>
      </c>
      <c r="H1355" t="s">
        <v>82</v>
      </c>
      <c r="I1355" s="5">
        <v>13320</v>
      </c>
    </row>
    <row r="1356" spans="1:9" x14ac:dyDescent="0.25">
      <c r="A1356">
        <v>1014</v>
      </c>
      <c r="B1356" t="s">
        <v>14</v>
      </c>
      <c r="C1356">
        <v>127160</v>
      </c>
      <c r="D1356" t="s">
        <v>621</v>
      </c>
      <c r="E1356" t="s">
        <v>51</v>
      </c>
      <c r="F1356" s="7">
        <v>611060</v>
      </c>
      <c r="G1356" t="str">
        <f>IFERROR(VLOOKUP(F1356,[1]GL!$A$2:$B$241,2,0),0)</f>
        <v>RENT EXPENSE - STORE</v>
      </c>
      <c r="H1356" t="s">
        <v>82</v>
      </c>
      <c r="I1356" s="5">
        <v>100485.96</v>
      </c>
    </row>
    <row r="1357" spans="1:9" x14ac:dyDescent="0.25">
      <c r="A1357">
        <v>1014</v>
      </c>
      <c r="B1357" t="s">
        <v>14</v>
      </c>
      <c r="C1357">
        <v>127160</v>
      </c>
      <c r="D1357" t="s">
        <v>621</v>
      </c>
      <c r="E1357" t="s">
        <v>51</v>
      </c>
      <c r="F1357" s="7">
        <v>600010</v>
      </c>
      <c r="G1357" t="str">
        <f>IFERROR(VLOOKUP(F1357,[1]GL!$A$2:$B$241,2,0),0)</f>
        <v>S&amp;W- BASIC PAY</v>
      </c>
      <c r="H1357" t="s">
        <v>82</v>
      </c>
      <c r="I1357" s="5">
        <v>0</v>
      </c>
    </row>
    <row r="1358" spans="1:9" x14ac:dyDescent="0.25">
      <c r="A1358">
        <v>1014</v>
      </c>
      <c r="B1358" t="s">
        <v>14</v>
      </c>
      <c r="C1358">
        <v>127160</v>
      </c>
      <c r="D1358" t="s">
        <v>621</v>
      </c>
      <c r="E1358" t="s">
        <v>51</v>
      </c>
      <c r="F1358" s="7">
        <v>600120</v>
      </c>
      <c r="G1358" t="str">
        <f>IFERROR(VLOOKUP(F1358,[1]GL!$A$2:$B$241,2,0),0)</f>
        <v>S&amp;W- COMMISSION &amp; INCENTIVES</v>
      </c>
      <c r="H1358" t="s">
        <v>82</v>
      </c>
      <c r="I1358" s="5">
        <v>284</v>
      </c>
    </row>
    <row r="1359" spans="1:9" x14ac:dyDescent="0.25">
      <c r="A1359">
        <v>1014</v>
      </c>
      <c r="B1359" t="s">
        <v>14</v>
      </c>
      <c r="C1359">
        <v>127160</v>
      </c>
      <c r="D1359" t="s">
        <v>621</v>
      </c>
      <c r="E1359" t="s">
        <v>51</v>
      </c>
      <c r="F1359" s="7">
        <v>618110</v>
      </c>
      <c r="G1359" t="str">
        <f>IFERROR(VLOOKUP(F1359,[1]GL!$A$2:$B$241,2,0),0)</f>
        <v>SALES INCENTIVES - CREW</v>
      </c>
      <c r="H1359" t="s">
        <v>82</v>
      </c>
      <c r="I1359" s="5">
        <v>6664.2</v>
      </c>
    </row>
    <row r="1360" spans="1:9" x14ac:dyDescent="0.25">
      <c r="A1360">
        <v>1014</v>
      </c>
      <c r="B1360" t="s">
        <v>14</v>
      </c>
      <c r="C1360">
        <v>127160</v>
      </c>
      <c r="D1360" t="s">
        <v>621</v>
      </c>
      <c r="E1360" t="s">
        <v>51</v>
      </c>
      <c r="F1360" s="7">
        <v>640090</v>
      </c>
      <c r="G1360" t="str">
        <f>IFERROR(VLOOKUP(F1360,[1]GL!$A$2:$B$241,2,0),0)</f>
        <v>SAMPLING EXPENSES</v>
      </c>
      <c r="H1360" t="s">
        <v>82</v>
      </c>
      <c r="I1360" s="5">
        <v>1035</v>
      </c>
    </row>
    <row r="1361" spans="1:9" x14ac:dyDescent="0.25">
      <c r="A1361">
        <v>1014</v>
      </c>
      <c r="B1361" t="s">
        <v>14</v>
      </c>
      <c r="C1361">
        <v>127160</v>
      </c>
      <c r="D1361" t="s">
        <v>621</v>
      </c>
      <c r="E1361" t="s">
        <v>51</v>
      </c>
      <c r="F1361" s="7">
        <v>613020</v>
      </c>
      <c r="G1361" t="str">
        <f>IFERROR(VLOOKUP(F1361,[1]GL!$A$2:$B$241,2,0),0)</f>
        <v>STORE SUPPLIES</v>
      </c>
      <c r="H1361" t="s">
        <v>82</v>
      </c>
      <c r="I1361" s="5">
        <v>33374.85</v>
      </c>
    </row>
    <row r="1362" spans="1:9" x14ac:dyDescent="0.25">
      <c r="A1362">
        <v>1014</v>
      </c>
      <c r="B1362" t="s">
        <v>14</v>
      </c>
      <c r="C1362">
        <v>127160</v>
      </c>
      <c r="D1362" t="s">
        <v>621</v>
      </c>
      <c r="E1362" t="s">
        <v>51</v>
      </c>
      <c r="F1362" s="7">
        <v>615030</v>
      </c>
      <c r="G1362" t="str">
        <f>IFERROR(VLOOKUP(F1362,[1]GL!$A$2:$B$241,2,0),0)</f>
        <v>TEL&amp;POST-INTERNET FEES</v>
      </c>
      <c r="H1362" t="s">
        <v>82</v>
      </c>
      <c r="I1362" s="5">
        <v>389</v>
      </c>
    </row>
    <row r="1363" spans="1:9" x14ac:dyDescent="0.25">
      <c r="A1363">
        <v>1014</v>
      </c>
      <c r="B1363" t="s">
        <v>14</v>
      </c>
      <c r="C1363">
        <v>127160</v>
      </c>
      <c r="D1363" t="s">
        <v>621</v>
      </c>
      <c r="E1363" t="s">
        <v>51</v>
      </c>
      <c r="F1363" s="7">
        <v>615020</v>
      </c>
      <c r="G1363" t="str">
        <f>IFERROR(VLOOKUP(F1363,[1]GL!$A$2:$B$241,2,0),0)</f>
        <v>TEL&amp;POST-CELLPHONE</v>
      </c>
      <c r="H1363" t="s">
        <v>82</v>
      </c>
      <c r="I1363" s="5">
        <v>5400</v>
      </c>
    </row>
    <row r="1364" spans="1:9" x14ac:dyDescent="0.25">
      <c r="A1364">
        <v>1014</v>
      </c>
      <c r="B1364" t="s">
        <v>14</v>
      </c>
      <c r="C1364">
        <v>127161</v>
      </c>
      <c r="D1364" t="s">
        <v>622</v>
      </c>
      <c r="E1364" t="s">
        <v>51</v>
      </c>
      <c r="F1364" s="7">
        <v>614020</v>
      </c>
      <c r="G1364" t="str">
        <f>IFERROR(VLOOKUP(F1364,[1]GL!$A$2:$B$241,2,0),0)</f>
        <v>BUSINESS TAXES</v>
      </c>
      <c r="H1364" t="s">
        <v>82</v>
      </c>
      <c r="I1364" s="5">
        <v>40865.22</v>
      </c>
    </row>
    <row r="1365" spans="1:9" x14ac:dyDescent="0.25">
      <c r="A1365">
        <v>1014</v>
      </c>
      <c r="B1365" t="s">
        <v>14</v>
      </c>
      <c r="C1365">
        <v>127161</v>
      </c>
      <c r="D1365" t="s">
        <v>622</v>
      </c>
      <c r="E1365" t="s">
        <v>51</v>
      </c>
      <c r="F1365" s="7">
        <v>618090</v>
      </c>
      <c r="G1365" t="str">
        <f>IFERROR(VLOOKUP(F1365,[1]GL!$A$2:$B$241,2,0),0)</f>
        <v>CONTRACT LABOR-CREW</v>
      </c>
      <c r="H1365" t="s">
        <v>82</v>
      </c>
      <c r="I1365" s="5">
        <v>199694.23</v>
      </c>
    </row>
    <row r="1366" spans="1:9" x14ac:dyDescent="0.25">
      <c r="A1366">
        <v>1014</v>
      </c>
      <c r="B1366" t="s">
        <v>14</v>
      </c>
      <c r="C1366">
        <v>127161</v>
      </c>
      <c r="D1366" t="s">
        <v>622</v>
      </c>
      <c r="E1366" t="s">
        <v>51</v>
      </c>
      <c r="F1366" s="7">
        <v>618100</v>
      </c>
      <c r="G1366" t="str">
        <f>IFERROR(VLOOKUP(F1366,[1]GL!$A$2:$B$241,2,0),0)</f>
        <v>CONTRACT LABOR - CREW OVERTIME</v>
      </c>
      <c r="H1366" t="s">
        <v>82</v>
      </c>
      <c r="I1366" s="5">
        <v>77678.55</v>
      </c>
    </row>
    <row r="1367" spans="1:9" x14ac:dyDescent="0.25">
      <c r="A1367">
        <v>1014</v>
      </c>
      <c r="B1367" t="s">
        <v>14</v>
      </c>
      <c r="C1367">
        <v>127161</v>
      </c>
      <c r="D1367" t="s">
        <v>622</v>
      </c>
      <c r="E1367" t="s">
        <v>51</v>
      </c>
      <c r="F1367" s="7">
        <v>630050</v>
      </c>
      <c r="G1367" t="str">
        <f>IFERROR(VLOOKUP(F1367,[1]GL!$A$2:$B$241,2,0),0)</f>
        <v>DEPRECIATION EXP. - LEASEHOLD IMPROVEMENTS</v>
      </c>
      <c r="H1367" t="s">
        <v>82</v>
      </c>
      <c r="I1367" s="5">
        <v>31943.45</v>
      </c>
    </row>
    <row r="1368" spans="1:9" x14ac:dyDescent="0.25">
      <c r="A1368">
        <v>1014</v>
      </c>
      <c r="B1368" t="s">
        <v>14</v>
      </c>
      <c r="C1368">
        <v>127161</v>
      </c>
      <c r="D1368" t="s">
        <v>622</v>
      </c>
      <c r="E1368" t="s">
        <v>51</v>
      </c>
      <c r="F1368" s="7">
        <v>630130</v>
      </c>
      <c r="G1368" t="str">
        <f>IFERROR(VLOOKUP(F1368,[1]GL!$A$2:$B$241,2,0),0)</f>
        <v>DEPRECIATION EXP. - STORE EQUIPMENT</v>
      </c>
      <c r="H1368" t="s">
        <v>82</v>
      </c>
      <c r="I1368" s="5">
        <v>15163.15</v>
      </c>
    </row>
    <row r="1369" spans="1:9" x14ac:dyDescent="0.25">
      <c r="A1369">
        <v>1014</v>
      </c>
      <c r="B1369" t="s">
        <v>14</v>
      </c>
      <c r="C1369">
        <v>127161</v>
      </c>
      <c r="D1369" t="s">
        <v>622</v>
      </c>
      <c r="E1369" t="s">
        <v>51</v>
      </c>
      <c r="F1369" s="7">
        <v>613030</v>
      </c>
      <c r="G1369" t="str">
        <f>IFERROR(VLOOKUP(F1369,[1]GL!$A$2:$B$241,2,0),0)</f>
        <v>FACTORY &amp; FARM SUPPLIES-FIXED</v>
      </c>
      <c r="H1369" t="s">
        <v>82</v>
      </c>
      <c r="I1369" s="5">
        <v>-80</v>
      </c>
    </row>
    <row r="1370" spans="1:9" x14ac:dyDescent="0.25">
      <c r="A1370">
        <v>1014</v>
      </c>
      <c r="B1370" t="s">
        <v>14</v>
      </c>
      <c r="C1370">
        <v>127161</v>
      </c>
      <c r="D1370" t="s">
        <v>622</v>
      </c>
      <c r="E1370" t="s">
        <v>51</v>
      </c>
      <c r="F1370" s="7">
        <v>640980</v>
      </c>
      <c r="G1370" t="str">
        <f>IFERROR(VLOOKUP(F1370,[1]GL!$A$2:$B$241,2,0),0)</f>
        <v>FIXED FREIGHT CHARGES</v>
      </c>
      <c r="H1370" t="s">
        <v>82</v>
      </c>
      <c r="I1370" s="5">
        <v>11291.11</v>
      </c>
    </row>
    <row r="1371" spans="1:9" x14ac:dyDescent="0.25">
      <c r="A1371">
        <v>1014</v>
      </c>
      <c r="B1371" t="s">
        <v>14</v>
      </c>
      <c r="C1371">
        <v>127161</v>
      </c>
      <c r="D1371" t="s">
        <v>622</v>
      </c>
      <c r="E1371" t="s">
        <v>51</v>
      </c>
      <c r="F1371" s="7">
        <v>618140</v>
      </c>
      <c r="G1371" t="str">
        <f>IFERROR(VLOOKUP(F1371,[1]GL!$A$2:$B$241,2,0),0)</f>
        <v>HAZARD PAY - CREW</v>
      </c>
      <c r="H1371" t="s">
        <v>82</v>
      </c>
      <c r="I1371" s="5">
        <v>2362.85</v>
      </c>
    </row>
    <row r="1372" spans="1:9" x14ac:dyDescent="0.25">
      <c r="A1372">
        <v>1014</v>
      </c>
      <c r="B1372" t="s">
        <v>14</v>
      </c>
      <c r="C1372">
        <v>127161</v>
      </c>
      <c r="D1372" t="s">
        <v>622</v>
      </c>
      <c r="E1372" t="s">
        <v>51</v>
      </c>
      <c r="F1372" s="7">
        <v>640050</v>
      </c>
      <c r="G1372" t="str">
        <f>IFERROR(VLOOKUP(F1372,[1]GL!$A$2:$B$241,2,0),0)</f>
        <v>LWP- ELECTRICITY</v>
      </c>
      <c r="H1372" t="s">
        <v>82</v>
      </c>
      <c r="I1372" s="5">
        <v>70185.25</v>
      </c>
    </row>
    <row r="1373" spans="1:9" x14ac:dyDescent="0.25">
      <c r="A1373">
        <v>1014</v>
      </c>
      <c r="B1373" t="s">
        <v>14</v>
      </c>
      <c r="C1373">
        <v>127161</v>
      </c>
      <c r="D1373" t="s">
        <v>622</v>
      </c>
      <c r="E1373" t="s">
        <v>51</v>
      </c>
      <c r="F1373" s="7">
        <v>640060</v>
      </c>
      <c r="G1373" t="str">
        <f>IFERROR(VLOOKUP(F1373,[1]GL!$A$2:$B$241,2,0),0)</f>
        <v>LWP- WATER</v>
      </c>
      <c r="H1373" t="s">
        <v>82</v>
      </c>
      <c r="I1373" s="5">
        <v>4850</v>
      </c>
    </row>
    <row r="1374" spans="1:9" x14ac:dyDescent="0.25">
      <c r="A1374">
        <v>1014</v>
      </c>
      <c r="B1374" t="s">
        <v>14</v>
      </c>
      <c r="C1374" s="4">
        <v>127161</v>
      </c>
      <c r="D1374" t="s">
        <v>622</v>
      </c>
      <c r="E1374" t="s">
        <v>51</v>
      </c>
      <c r="F1374" s="7">
        <v>618060</v>
      </c>
      <c r="G1374" t="str">
        <f>IFERROR(VLOOKUP(F1374,[1]GL!$A$2:$B$241,2,0),0)</f>
        <v>PEST CONTROL</v>
      </c>
      <c r="H1374" t="s">
        <v>82</v>
      </c>
      <c r="I1374" s="5">
        <v>4000</v>
      </c>
    </row>
    <row r="1375" spans="1:9" x14ac:dyDescent="0.25">
      <c r="A1375">
        <v>1014</v>
      </c>
      <c r="B1375" t="s">
        <v>14</v>
      </c>
      <c r="C1375" s="4">
        <v>127161</v>
      </c>
      <c r="D1375" t="s">
        <v>622</v>
      </c>
      <c r="E1375" t="s">
        <v>51</v>
      </c>
      <c r="F1375" s="7">
        <v>616030</v>
      </c>
      <c r="G1375" t="str">
        <f>IFERROR(VLOOKUP(F1375,[1]GL!$A$2:$B$241,2,0),0)</f>
        <v>PHOTOCOPYING/PRINTING SERVICES</v>
      </c>
      <c r="H1375" t="s">
        <v>82</v>
      </c>
      <c r="I1375" s="5">
        <v>539</v>
      </c>
    </row>
    <row r="1376" spans="1:9" x14ac:dyDescent="0.25">
      <c r="A1376">
        <v>1014</v>
      </c>
      <c r="B1376" t="s">
        <v>14</v>
      </c>
      <c r="C1376" s="4">
        <v>127161</v>
      </c>
      <c r="D1376" t="s">
        <v>622</v>
      </c>
      <c r="E1376" t="s">
        <v>51</v>
      </c>
      <c r="F1376" s="7">
        <v>640210</v>
      </c>
      <c r="G1376" t="str">
        <f>IFERROR(VLOOKUP(F1376,[1]GL!$A$2:$B$241,2,0),0)</f>
        <v>REPAIRS &amp; MAINT.- OTHERS</v>
      </c>
      <c r="H1376" t="s">
        <v>82</v>
      </c>
      <c r="I1376" s="5">
        <v>50761.77</v>
      </c>
    </row>
    <row r="1377" spans="1:9" x14ac:dyDescent="0.25">
      <c r="A1377">
        <v>1014</v>
      </c>
      <c r="B1377" t="s">
        <v>14</v>
      </c>
      <c r="C1377">
        <v>127161</v>
      </c>
      <c r="D1377" t="s">
        <v>622</v>
      </c>
      <c r="E1377" t="s">
        <v>51</v>
      </c>
      <c r="F1377" s="7">
        <v>613050</v>
      </c>
      <c r="G1377" t="str">
        <f>IFERROR(VLOOKUP(F1377,[1]GL!$A$2:$B$241,2,0),0)</f>
        <v>REGISTRATION FEE</v>
      </c>
      <c r="H1377" t="s">
        <v>82</v>
      </c>
      <c r="I1377" s="5">
        <v>500</v>
      </c>
    </row>
    <row r="1378" spans="1:9" x14ac:dyDescent="0.25">
      <c r="A1378">
        <v>1014</v>
      </c>
      <c r="B1378" t="s">
        <v>14</v>
      </c>
      <c r="C1378">
        <v>127161</v>
      </c>
      <c r="D1378" t="s">
        <v>622</v>
      </c>
      <c r="E1378" t="s">
        <v>51</v>
      </c>
      <c r="F1378" s="7">
        <v>618080</v>
      </c>
      <c r="G1378" t="str">
        <f>IFERROR(VLOOKUP(F1378,[1]GL!$A$2:$B$241,2,0),0)</f>
        <v>REMITTANCE CHARGES</v>
      </c>
      <c r="H1378" t="s">
        <v>82</v>
      </c>
      <c r="I1378" s="5">
        <v>12720</v>
      </c>
    </row>
    <row r="1379" spans="1:9" x14ac:dyDescent="0.25">
      <c r="A1379">
        <v>1014</v>
      </c>
      <c r="B1379" t="s">
        <v>14</v>
      </c>
      <c r="C1379">
        <v>127161</v>
      </c>
      <c r="D1379" t="s">
        <v>622</v>
      </c>
      <c r="E1379" t="s">
        <v>51</v>
      </c>
      <c r="F1379" s="7">
        <v>611060</v>
      </c>
      <c r="G1379" t="str">
        <f>IFERROR(VLOOKUP(F1379,[1]GL!$A$2:$B$241,2,0),0)</f>
        <v>RENT EXPENSE - STORE</v>
      </c>
      <c r="H1379" t="s">
        <v>82</v>
      </c>
      <c r="I1379" s="5">
        <v>218109.6</v>
      </c>
    </row>
    <row r="1380" spans="1:9" x14ac:dyDescent="0.25">
      <c r="A1380">
        <v>1014</v>
      </c>
      <c r="B1380" t="s">
        <v>14</v>
      </c>
      <c r="C1380">
        <v>127161</v>
      </c>
      <c r="D1380" t="s">
        <v>622</v>
      </c>
      <c r="E1380" t="s">
        <v>51</v>
      </c>
      <c r="F1380" s="7">
        <v>600010</v>
      </c>
      <c r="G1380" t="str">
        <f>IFERROR(VLOOKUP(F1380,[1]GL!$A$2:$B$241,2,0),0)</f>
        <v>S&amp;W- BASIC PAY</v>
      </c>
      <c r="H1380" t="s">
        <v>82</v>
      </c>
      <c r="I1380" s="5">
        <v>0</v>
      </c>
    </row>
    <row r="1381" spans="1:9" x14ac:dyDescent="0.25">
      <c r="A1381">
        <v>1014</v>
      </c>
      <c r="B1381" t="s">
        <v>14</v>
      </c>
      <c r="C1381">
        <v>127161</v>
      </c>
      <c r="D1381" t="s">
        <v>622</v>
      </c>
      <c r="E1381" t="s">
        <v>51</v>
      </c>
      <c r="F1381" s="7">
        <v>600120</v>
      </c>
      <c r="G1381" t="str">
        <f>IFERROR(VLOOKUP(F1381,[1]GL!$A$2:$B$241,2,0),0)</f>
        <v>S&amp;W- COMMISSION &amp; INCENTIVES</v>
      </c>
      <c r="H1381" t="s">
        <v>82</v>
      </c>
      <c r="I1381" s="5">
        <v>2765</v>
      </c>
    </row>
    <row r="1382" spans="1:9" x14ac:dyDescent="0.25">
      <c r="A1382">
        <v>1014</v>
      </c>
      <c r="B1382" t="s">
        <v>14</v>
      </c>
      <c r="C1382">
        <v>127161</v>
      </c>
      <c r="D1382" t="s">
        <v>622</v>
      </c>
      <c r="E1382" t="s">
        <v>51</v>
      </c>
      <c r="F1382" s="7">
        <v>618110</v>
      </c>
      <c r="G1382" t="str">
        <f>IFERROR(VLOOKUP(F1382,[1]GL!$A$2:$B$241,2,0),0)</f>
        <v>SALES INCENTIVES - CREW</v>
      </c>
      <c r="H1382" t="s">
        <v>82</v>
      </c>
      <c r="I1382" s="5">
        <v>6698.2</v>
      </c>
    </row>
    <row r="1383" spans="1:9" x14ac:dyDescent="0.25">
      <c r="A1383">
        <v>1014</v>
      </c>
      <c r="B1383" t="s">
        <v>14</v>
      </c>
      <c r="C1383">
        <v>127161</v>
      </c>
      <c r="D1383" t="s">
        <v>622</v>
      </c>
      <c r="E1383" t="s">
        <v>51</v>
      </c>
      <c r="F1383" s="7">
        <v>613020</v>
      </c>
      <c r="G1383" t="str">
        <f>IFERROR(VLOOKUP(F1383,[1]GL!$A$2:$B$241,2,0),0)</f>
        <v>STORE SUPPLIES</v>
      </c>
      <c r="H1383" t="s">
        <v>82</v>
      </c>
      <c r="I1383" s="5">
        <v>26754.57</v>
      </c>
    </row>
    <row r="1384" spans="1:9" x14ac:dyDescent="0.25">
      <c r="A1384">
        <v>1014</v>
      </c>
      <c r="B1384" t="s">
        <v>14</v>
      </c>
      <c r="C1384">
        <v>127161</v>
      </c>
      <c r="D1384" t="s">
        <v>622</v>
      </c>
      <c r="E1384" t="s">
        <v>51</v>
      </c>
      <c r="F1384" s="7">
        <v>615030</v>
      </c>
      <c r="G1384" t="str">
        <f>IFERROR(VLOOKUP(F1384,[1]GL!$A$2:$B$241,2,0),0)</f>
        <v>TEL&amp;POST-INTERNET FEES</v>
      </c>
      <c r="H1384" t="s">
        <v>82</v>
      </c>
      <c r="I1384" s="5">
        <v>0</v>
      </c>
    </row>
    <row r="1385" spans="1:9" x14ac:dyDescent="0.25">
      <c r="A1385">
        <v>1014</v>
      </c>
      <c r="B1385" t="s">
        <v>14</v>
      </c>
      <c r="C1385">
        <v>127161</v>
      </c>
      <c r="D1385" t="s">
        <v>622</v>
      </c>
      <c r="E1385" t="s">
        <v>51</v>
      </c>
      <c r="F1385" s="7">
        <v>615020</v>
      </c>
      <c r="G1385" t="str">
        <f>IFERROR(VLOOKUP(F1385,[1]GL!$A$2:$B$241,2,0),0)</f>
        <v>TEL&amp;POST-CELLPHONE</v>
      </c>
      <c r="H1385" t="s">
        <v>82</v>
      </c>
      <c r="I1385" s="5">
        <v>5400</v>
      </c>
    </row>
    <row r="1386" spans="1:9" x14ac:dyDescent="0.25">
      <c r="A1386">
        <v>1014</v>
      </c>
      <c r="B1386" t="s">
        <v>14</v>
      </c>
      <c r="C1386">
        <v>127161</v>
      </c>
      <c r="D1386" t="s">
        <v>622</v>
      </c>
      <c r="E1386" t="s">
        <v>51</v>
      </c>
      <c r="F1386" s="7">
        <v>623030</v>
      </c>
      <c r="G1386" t="str">
        <f>IFERROR(VLOOKUP(F1386,[1]GL!$A$2:$B$241,2,0),0)</f>
        <v>TRADE PROMO- SUPPORT</v>
      </c>
      <c r="H1386" t="s">
        <v>82</v>
      </c>
      <c r="I1386" s="5">
        <v>0</v>
      </c>
    </row>
    <row r="1387" spans="1:9" x14ac:dyDescent="0.25">
      <c r="A1387">
        <v>1014</v>
      </c>
      <c r="B1387" t="s">
        <v>14</v>
      </c>
      <c r="C1387">
        <v>127162</v>
      </c>
      <c r="D1387" t="s">
        <v>623</v>
      </c>
      <c r="E1387" t="s">
        <v>51</v>
      </c>
      <c r="F1387" s="7">
        <v>614020</v>
      </c>
      <c r="G1387" t="str">
        <f>IFERROR(VLOOKUP(F1387,[1]GL!$A$2:$B$241,2,0),0)</f>
        <v>BUSINESS TAXES</v>
      </c>
      <c r="H1387" t="s">
        <v>82</v>
      </c>
      <c r="I1387" s="5">
        <v>43469.52</v>
      </c>
    </row>
    <row r="1388" spans="1:9" x14ac:dyDescent="0.25">
      <c r="A1388">
        <v>1014</v>
      </c>
      <c r="B1388" t="s">
        <v>14</v>
      </c>
      <c r="C1388">
        <v>127162</v>
      </c>
      <c r="D1388" t="s">
        <v>623</v>
      </c>
      <c r="E1388" t="s">
        <v>51</v>
      </c>
      <c r="F1388" s="7">
        <v>618090</v>
      </c>
      <c r="G1388" t="str">
        <f>IFERROR(VLOOKUP(F1388,[1]GL!$A$2:$B$241,2,0),0)</f>
        <v>CONTRACT LABOR-CREW</v>
      </c>
      <c r="H1388" t="s">
        <v>82</v>
      </c>
      <c r="I1388" s="5">
        <v>421934.17</v>
      </c>
    </row>
    <row r="1389" spans="1:9" x14ac:dyDescent="0.25">
      <c r="A1389">
        <v>1014</v>
      </c>
      <c r="B1389" t="s">
        <v>14</v>
      </c>
      <c r="C1389">
        <v>127162</v>
      </c>
      <c r="D1389" t="s">
        <v>623</v>
      </c>
      <c r="E1389" t="s">
        <v>51</v>
      </c>
      <c r="F1389" s="7">
        <v>618100</v>
      </c>
      <c r="G1389" t="str">
        <f>IFERROR(VLOOKUP(F1389,[1]GL!$A$2:$B$241,2,0),0)</f>
        <v>CONTRACT LABOR - CREW OVERTIME</v>
      </c>
      <c r="H1389" t="s">
        <v>82</v>
      </c>
      <c r="I1389" s="5">
        <v>230443.25</v>
      </c>
    </row>
    <row r="1390" spans="1:9" x14ac:dyDescent="0.25">
      <c r="A1390">
        <v>1014</v>
      </c>
      <c r="B1390" t="s">
        <v>14</v>
      </c>
      <c r="C1390">
        <v>127162</v>
      </c>
      <c r="D1390" t="s">
        <v>623</v>
      </c>
      <c r="E1390" t="s">
        <v>51</v>
      </c>
      <c r="F1390" s="7">
        <v>630050</v>
      </c>
      <c r="G1390" t="str">
        <f>IFERROR(VLOOKUP(F1390,[1]GL!$A$2:$B$241,2,0),0)</f>
        <v>DEPRECIATION EXP. - LEASEHOLD IMPROVEMENTS</v>
      </c>
      <c r="H1390" t="s">
        <v>82</v>
      </c>
      <c r="I1390" s="5">
        <v>12399.99</v>
      </c>
    </row>
    <row r="1391" spans="1:9" x14ac:dyDescent="0.25">
      <c r="A1391">
        <v>1014</v>
      </c>
      <c r="B1391" t="s">
        <v>14</v>
      </c>
      <c r="C1391">
        <v>127162</v>
      </c>
      <c r="D1391" t="s">
        <v>623</v>
      </c>
      <c r="E1391" t="s">
        <v>51</v>
      </c>
      <c r="F1391" s="7">
        <v>630130</v>
      </c>
      <c r="G1391" t="str">
        <f>IFERROR(VLOOKUP(F1391,[1]GL!$A$2:$B$241,2,0),0)</f>
        <v>DEPRECIATION EXP. - STORE EQUIPMENT</v>
      </c>
      <c r="H1391" t="s">
        <v>82</v>
      </c>
      <c r="I1391" s="5">
        <v>6175.92</v>
      </c>
    </row>
    <row r="1392" spans="1:9" x14ac:dyDescent="0.25">
      <c r="A1392">
        <v>1014</v>
      </c>
      <c r="B1392" t="s">
        <v>14</v>
      </c>
      <c r="C1392">
        <v>127162</v>
      </c>
      <c r="D1392" t="s">
        <v>623</v>
      </c>
      <c r="E1392" t="s">
        <v>51</v>
      </c>
      <c r="F1392" s="7">
        <v>613030</v>
      </c>
      <c r="G1392" t="str">
        <f>IFERROR(VLOOKUP(F1392,[1]GL!$A$2:$B$241,2,0),0)</f>
        <v>FACTORY &amp; FARM SUPPLIES-FIXED</v>
      </c>
      <c r="H1392" t="s">
        <v>82</v>
      </c>
      <c r="I1392" s="5">
        <v>400</v>
      </c>
    </row>
    <row r="1393" spans="1:9" x14ac:dyDescent="0.25">
      <c r="A1393">
        <v>1014</v>
      </c>
      <c r="B1393" t="s">
        <v>14</v>
      </c>
      <c r="C1393">
        <v>127162</v>
      </c>
      <c r="D1393" t="s">
        <v>623</v>
      </c>
      <c r="E1393" t="s">
        <v>51</v>
      </c>
      <c r="F1393" s="7">
        <v>640980</v>
      </c>
      <c r="G1393" t="str">
        <f>IFERROR(VLOOKUP(F1393,[1]GL!$A$2:$B$241,2,0),0)</f>
        <v>FIXED FREIGHT CHARGES</v>
      </c>
      <c r="H1393" t="s">
        <v>82</v>
      </c>
      <c r="I1393" s="5">
        <v>12278.32</v>
      </c>
    </row>
    <row r="1394" spans="1:9" x14ac:dyDescent="0.25">
      <c r="A1394">
        <v>1014</v>
      </c>
      <c r="B1394" t="s">
        <v>14</v>
      </c>
      <c r="C1394">
        <v>127162</v>
      </c>
      <c r="D1394" t="s">
        <v>623</v>
      </c>
      <c r="E1394" t="s">
        <v>51</v>
      </c>
      <c r="F1394" s="7">
        <v>618140</v>
      </c>
      <c r="G1394" t="str">
        <f>IFERROR(VLOOKUP(F1394,[1]GL!$A$2:$B$241,2,0),0)</f>
        <v>HAZARD PAY - CREW</v>
      </c>
      <c r="H1394" t="s">
        <v>82</v>
      </c>
      <c r="I1394" s="5">
        <v>14852.3</v>
      </c>
    </row>
    <row r="1395" spans="1:9" x14ac:dyDescent="0.25">
      <c r="A1395">
        <v>1014</v>
      </c>
      <c r="B1395" t="s">
        <v>14</v>
      </c>
      <c r="C1395">
        <v>127162</v>
      </c>
      <c r="D1395" t="s">
        <v>623</v>
      </c>
      <c r="E1395" t="s">
        <v>51</v>
      </c>
      <c r="F1395" s="7">
        <v>619020</v>
      </c>
      <c r="G1395" t="str">
        <f>IFERROR(VLOOKUP(F1395,[1]GL!$A$2:$B$241,2,0),0)</f>
        <v>INCENTIVES &amp; COMMISSION</v>
      </c>
      <c r="H1395" t="s">
        <v>82</v>
      </c>
      <c r="I1395" s="5">
        <v>81659.17</v>
      </c>
    </row>
    <row r="1396" spans="1:9" x14ac:dyDescent="0.25">
      <c r="A1396">
        <v>1014</v>
      </c>
      <c r="B1396" t="s">
        <v>14</v>
      </c>
      <c r="C1396">
        <v>127162</v>
      </c>
      <c r="D1396" t="s">
        <v>623</v>
      </c>
      <c r="E1396" t="s">
        <v>51</v>
      </c>
      <c r="F1396" s="7">
        <v>640050</v>
      </c>
      <c r="G1396" t="str">
        <f>IFERROR(VLOOKUP(F1396,[1]GL!$A$2:$B$241,2,0),0)</f>
        <v>LWP- ELECTRICITY</v>
      </c>
      <c r="H1396" t="s">
        <v>82</v>
      </c>
      <c r="I1396" s="5">
        <v>91976.43</v>
      </c>
    </row>
    <row r="1397" spans="1:9" x14ac:dyDescent="0.25">
      <c r="A1397">
        <v>1014</v>
      </c>
      <c r="B1397" t="s">
        <v>14</v>
      </c>
      <c r="C1397">
        <v>127162</v>
      </c>
      <c r="D1397" t="s">
        <v>623</v>
      </c>
      <c r="E1397" t="s">
        <v>51</v>
      </c>
      <c r="F1397" s="7">
        <v>640060</v>
      </c>
      <c r="G1397" t="str">
        <f>IFERROR(VLOOKUP(F1397,[1]GL!$A$2:$B$241,2,0),0)</f>
        <v>LWP- WATER</v>
      </c>
      <c r="H1397" t="s">
        <v>82</v>
      </c>
      <c r="I1397" s="5">
        <v>8150</v>
      </c>
    </row>
    <row r="1398" spans="1:9" x14ac:dyDescent="0.25">
      <c r="A1398">
        <v>1014</v>
      </c>
      <c r="B1398" t="s">
        <v>14</v>
      </c>
      <c r="C1398">
        <v>127162</v>
      </c>
      <c r="D1398" t="s">
        <v>623</v>
      </c>
      <c r="E1398" t="s">
        <v>51</v>
      </c>
      <c r="F1398" s="7">
        <v>618060</v>
      </c>
      <c r="G1398" t="str">
        <f>IFERROR(VLOOKUP(F1398,[1]GL!$A$2:$B$241,2,0),0)</f>
        <v>PEST CONTROL</v>
      </c>
      <c r="H1398" t="s">
        <v>82</v>
      </c>
      <c r="I1398" s="5">
        <v>4000</v>
      </c>
    </row>
    <row r="1399" spans="1:9" x14ac:dyDescent="0.25">
      <c r="A1399">
        <v>1014</v>
      </c>
      <c r="B1399" t="s">
        <v>14</v>
      </c>
      <c r="C1399">
        <v>127162</v>
      </c>
      <c r="D1399" t="s">
        <v>623</v>
      </c>
      <c r="E1399" t="s">
        <v>51</v>
      </c>
      <c r="F1399" s="7">
        <v>616030</v>
      </c>
      <c r="G1399" t="str">
        <f>IFERROR(VLOOKUP(F1399,[1]GL!$A$2:$B$241,2,0),0)</f>
        <v>PHOTOCOPYING/PRINTING SERVICES</v>
      </c>
      <c r="H1399" t="s">
        <v>82</v>
      </c>
      <c r="I1399" s="5">
        <v>627</v>
      </c>
    </row>
    <row r="1400" spans="1:9" x14ac:dyDescent="0.25">
      <c r="A1400">
        <v>1014</v>
      </c>
      <c r="B1400" t="s">
        <v>14</v>
      </c>
      <c r="C1400">
        <v>127162</v>
      </c>
      <c r="D1400" t="s">
        <v>623</v>
      </c>
      <c r="E1400" t="s">
        <v>51</v>
      </c>
      <c r="F1400" s="7">
        <v>640210</v>
      </c>
      <c r="G1400" t="str">
        <f>IFERROR(VLOOKUP(F1400,[1]GL!$A$2:$B$241,2,0),0)</f>
        <v>REPAIRS &amp; MAINT.- OTHERS</v>
      </c>
      <c r="H1400" t="s">
        <v>82</v>
      </c>
      <c r="I1400" s="5">
        <v>249682.41</v>
      </c>
    </row>
    <row r="1401" spans="1:9" x14ac:dyDescent="0.25">
      <c r="A1401">
        <v>1014</v>
      </c>
      <c r="B1401" t="s">
        <v>14</v>
      </c>
      <c r="C1401">
        <v>127162</v>
      </c>
      <c r="D1401" t="s">
        <v>623</v>
      </c>
      <c r="E1401" t="s">
        <v>51</v>
      </c>
      <c r="F1401" s="7">
        <v>613050</v>
      </c>
      <c r="G1401" t="str">
        <f>IFERROR(VLOOKUP(F1401,[1]GL!$A$2:$B$241,2,0),0)</f>
        <v>REGISTRATION FEE</v>
      </c>
      <c r="H1401" t="s">
        <v>82</v>
      </c>
      <c r="I1401" s="5">
        <v>500</v>
      </c>
    </row>
    <row r="1402" spans="1:9" x14ac:dyDescent="0.25">
      <c r="A1402">
        <v>1014</v>
      </c>
      <c r="B1402" t="s">
        <v>14</v>
      </c>
      <c r="C1402">
        <v>127162</v>
      </c>
      <c r="D1402" t="s">
        <v>623</v>
      </c>
      <c r="E1402" t="s">
        <v>51</v>
      </c>
      <c r="F1402" s="7">
        <v>618080</v>
      </c>
      <c r="G1402" t="str">
        <f>IFERROR(VLOOKUP(F1402,[1]GL!$A$2:$B$241,2,0),0)</f>
        <v>REMITTANCE CHARGES</v>
      </c>
      <c r="H1402" t="s">
        <v>82</v>
      </c>
      <c r="I1402" s="5">
        <v>14480</v>
      </c>
    </row>
    <row r="1403" spans="1:9" x14ac:dyDescent="0.25">
      <c r="A1403">
        <v>1014</v>
      </c>
      <c r="B1403" t="s">
        <v>14</v>
      </c>
      <c r="C1403">
        <v>127162</v>
      </c>
      <c r="D1403" t="s">
        <v>623</v>
      </c>
      <c r="E1403" t="s">
        <v>51</v>
      </c>
      <c r="F1403" s="7">
        <v>611060</v>
      </c>
      <c r="G1403" t="str">
        <f>IFERROR(VLOOKUP(F1403,[1]GL!$A$2:$B$241,2,0),0)</f>
        <v>RENT EXPENSE - STORE</v>
      </c>
      <c r="H1403" t="s">
        <v>82</v>
      </c>
      <c r="I1403" s="5">
        <v>269563</v>
      </c>
    </row>
    <row r="1404" spans="1:9" x14ac:dyDescent="0.25">
      <c r="A1404">
        <v>1014</v>
      </c>
      <c r="B1404" t="s">
        <v>14</v>
      </c>
      <c r="C1404">
        <v>127162</v>
      </c>
      <c r="D1404" t="s">
        <v>623</v>
      </c>
      <c r="E1404" t="s">
        <v>51</v>
      </c>
      <c r="F1404" s="7">
        <v>600010</v>
      </c>
      <c r="G1404" t="str">
        <f>IFERROR(VLOOKUP(F1404,[1]GL!$A$2:$B$241,2,0),0)</f>
        <v>S&amp;W- BASIC PAY</v>
      </c>
      <c r="H1404" t="s">
        <v>82</v>
      </c>
      <c r="I1404" s="5">
        <v>0</v>
      </c>
    </row>
    <row r="1405" spans="1:9" x14ac:dyDescent="0.25">
      <c r="A1405">
        <v>1014</v>
      </c>
      <c r="B1405" t="s">
        <v>14</v>
      </c>
      <c r="C1405">
        <v>127162</v>
      </c>
      <c r="D1405" t="s">
        <v>623</v>
      </c>
      <c r="E1405" t="s">
        <v>51</v>
      </c>
      <c r="F1405" s="7">
        <v>600120</v>
      </c>
      <c r="G1405" t="str">
        <f>IFERROR(VLOOKUP(F1405,[1]GL!$A$2:$B$241,2,0),0)</f>
        <v>S&amp;W- COMMISSION &amp; INCENTIVES</v>
      </c>
      <c r="H1405" t="s">
        <v>82</v>
      </c>
      <c r="I1405" s="5">
        <v>4871</v>
      </c>
    </row>
    <row r="1406" spans="1:9" x14ac:dyDescent="0.25">
      <c r="A1406">
        <v>1014</v>
      </c>
      <c r="B1406" t="s">
        <v>14</v>
      </c>
      <c r="C1406">
        <v>127162</v>
      </c>
      <c r="D1406" t="s">
        <v>623</v>
      </c>
      <c r="E1406" t="s">
        <v>51</v>
      </c>
      <c r="F1406" s="7">
        <v>618110</v>
      </c>
      <c r="G1406" t="str">
        <f>IFERROR(VLOOKUP(F1406,[1]GL!$A$2:$B$241,2,0),0)</f>
        <v>SALES INCENTIVES - CREW</v>
      </c>
      <c r="H1406" t="s">
        <v>82</v>
      </c>
      <c r="I1406" s="5">
        <v>33472.400000000001</v>
      </c>
    </row>
    <row r="1407" spans="1:9" x14ac:dyDescent="0.25">
      <c r="A1407">
        <v>1014</v>
      </c>
      <c r="B1407" t="s">
        <v>14</v>
      </c>
      <c r="C1407">
        <v>127162</v>
      </c>
      <c r="D1407" t="s">
        <v>623</v>
      </c>
      <c r="E1407" t="s">
        <v>51</v>
      </c>
      <c r="F1407" s="7">
        <v>640090</v>
      </c>
      <c r="G1407" t="str">
        <f>IFERROR(VLOOKUP(F1407,[1]GL!$A$2:$B$241,2,0),0)</f>
        <v>SAMPLING EXPENSES</v>
      </c>
      <c r="H1407" t="s">
        <v>82</v>
      </c>
      <c r="I1407" s="5">
        <v>147</v>
      </c>
    </row>
    <row r="1408" spans="1:9" x14ac:dyDescent="0.25">
      <c r="A1408">
        <v>1014</v>
      </c>
      <c r="B1408" t="s">
        <v>14</v>
      </c>
      <c r="C1408">
        <v>127162</v>
      </c>
      <c r="D1408" t="s">
        <v>623</v>
      </c>
      <c r="E1408" t="s">
        <v>51</v>
      </c>
      <c r="F1408" s="7">
        <v>613020</v>
      </c>
      <c r="G1408" t="str">
        <f>IFERROR(VLOOKUP(F1408,[1]GL!$A$2:$B$241,2,0),0)</f>
        <v>STORE SUPPLIES</v>
      </c>
      <c r="H1408" t="s">
        <v>82</v>
      </c>
      <c r="I1408" s="5">
        <v>60349.96</v>
      </c>
    </row>
    <row r="1409" spans="1:9" x14ac:dyDescent="0.25">
      <c r="A1409">
        <v>1014</v>
      </c>
      <c r="B1409" t="s">
        <v>14</v>
      </c>
      <c r="C1409">
        <v>127162</v>
      </c>
      <c r="D1409" t="s">
        <v>623</v>
      </c>
      <c r="E1409" t="s">
        <v>51</v>
      </c>
      <c r="F1409" s="7">
        <v>615030</v>
      </c>
      <c r="G1409" t="str">
        <f>IFERROR(VLOOKUP(F1409,[1]GL!$A$2:$B$241,2,0),0)</f>
        <v>TEL&amp;POST-INTERNET FEES</v>
      </c>
      <c r="H1409" t="s">
        <v>82</v>
      </c>
      <c r="I1409" s="5">
        <v>389.25</v>
      </c>
    </row>
    <row r="1410" spans="1:9" x14ac:dyDescent="0.25">
      <c r="A1410">
        <v>1014</v>
      </c>
      <c r="B1410" t="s">
        <v>14</v>
      </c>
      <c r="C1410">
        <v>127162</v>
      </c>
      <c r="D1410" t="s">
        <v>623</v>
      </c>
      <c r="E1410" t="s">
        <v>51</v>
      </c>
      <c r="F1410" s="7">
        <v>615020</v>
      </c>
      <c r="G1410" t="str">
        <f>IFERROR(VLOOKUP(F1410,[1]GL!$A$2:$B$241,2,0),0)</f>
        <v>TEL&amp;POST-CELLPHONE</v>
      </c>
      <c r="H1410" t="s">
        <v>82</v>
      </c>
      <c r="I1410" s="5">
        <v>5400</v>
      </c>
    </row>
    <row r="1411" spans="1:9" x14ac:dyDescent="0.25">
      <c r="A1411">
        <v>1014</v>
      </c>
      <c r="B1411" t="s">
        <v>14</v>
      </c>
      <c r="C1411">
        <v>127162</v>
      </c>
      <c r="D1411" t="s">
        <v>623</v>
      </c>
      <c r="E1411" t="s">
        <v>51</v>
      </c>
      <c r="F1411" s="7">
        <v>623030</v>
      </c>
      <c r="G1411" t="str">
        <f>IFERROR(VLOOKUP(F1411,[1]GL!$A$2:$B$241,2,0),0)</f>
        <v>TRADE PROMO- SUPPORT</v>
      </c>
      <c r="H1411" t="s">
        <v>82</v>
      </c>
      <c r="I1411" s="5">
        <v>700</v>
      </c>
    </row>
    <row r="1412" spans="1:9" x14ac:dyDescent="0.25">
      <c r="A1412">
        <v>1014</v>
      </c>
      <c r="B1412" t="s">
        <v>14</v>
      </c>
      <c r="C1412">
        <v>127164</v>
      </c>
      <c r="D1412" t="s">
        <v>624</v>
      </c>
      <c r="E1412" t="s">
        <v>51</v>
      </c>
      <c r="F1412" s="7">
        <v>614020</v>
      </c>
      <c r="G1412" t="str">
        <f>IFERROR(VLOOKUP(F1412,[1]GL!$A$2:$B$241,2,0),0)</f>
        <v>BUSINESS TAXES</v>
      </c>
      <c r="H1412" t="s">
        <v>82</v>
      </c>
      <c r="I1412" s="5">
        <v>24457.91</v>
      </c>
    </row>
    <row r="1413" spans="1:9" x14ac:dyDescent="0.25">
      <c r="A1413">
        <v>1014</v>
      </c>
      <c r="B1413" t="s">
        <v>14</v>
      </c>
      <c r="C1413">
        <v>127164</v>
      </c>
      <c r="D1413" t="s">
        <v>624</v>
      </c>
      <c r="E1413" t="s">
        <v>51</v>
      </c>
      <c r="F1413" s="7">
        <v>618090</v>
      </c>
      <c r="G1413" t="str">
        <f>IFERROR(VLOOKUP(F1413,[1]GL!$A$2:$B$241,2,0),0)</f>
        <v>CONTRACT LABOR-CREW</v>
      </c>
      <c r="H1413" t="s">
        <v>82</v>
      </c>
      <c r="I1413" s="5">
        <v>177163.03</v>
      </c>
    </row>
    <row r="1414" spans="1:9" x14ac:dyDescent="0.25">
      <c r="A1414">
        <v>1014</v>
      </c>
      <c r="B1414" t="s">
        <v>14</v>
      </c>
      <c r="C1414">
        <v>127164</v>
      </c>
      <c r="D1414" t="s">
        <v>624</v>
      </c>
      <c r="E1414" t="s">
        <v>51</v>
      </c>
      <c r="F1414" s="7">
        <v>618100</v>
      </c>
      <c r="G1414" t="str">
        <f>IFERROR(VLOOKUP(F1414,[1]GL!$A$2:$B$241,2,0),0)</f>
        <v>CONTRACT LABOR - CREW OVERTIME</v>
      </c>
      <c r="H1414" t="s">
        <v>82</v>
      </c>
      <c r="I1414" s="5">
        <v>71137.539999999994</v>
      </c>
    </row>
    <row r="1415" spans="1:9" x14ac:dyDescent="0.25">
      <c r="A1415">
        <v>1014</v>
      </c>
      <c r="B1415" t="s">
        <v>14</v>
      </c>
      <c r="C1415">
        <v>127164</v>
      </c>
      <c r="D1415" t="s">
        <v>624</v>
      </c>
      <c r="E1415" t="s">
        <v>51</v>
      </c>
      <c r="F1415" s="7">
        <v>630050</v>
      </c>
      <c r="G1415" t="str">
        <f>IFERROR(VLOOKUP(F1415,[1]GL!$A$2:$B$241,2,0),0)</f>
        <v>DEPRECIATION EXP. - LEASEHOLD IMPROVEMENTS</v>
      </c>
      <c r="H1415" t="s">
        <v>82</v>
      </c>
      <c r="I1415" s="5">
        <v>49665.67</v>
      </c>
    </row>
    <row r="1416" spans="1:9" x14ac:dyDescent="0.25">
      <c r="A1416">
        <v>1014</v>
      </c>
      <c r="B1416" t="s">
        <v>14</v>
      </c>
      <c r="C1416">
        <v>127164</v>
      </c>
      <c r="D1416" t="s">
        <v>624</v>
      </c>
      <c r="E1416" t="s">
        <v>51</v>
      </c>
      <c r="F1416" s="7">
        <v>613030</v>
      </c>
      <c r="G1416" t="str">
        <f>IFERROR(VLOOKUP(F1416,[1]GL!$A$2:$B$241,2,0),0)</f>
        <v>FACTORY &amp; FARM SUPPLIES-FIXED</v>
      </c>
      <c r="H1416" t="s">
        <v>82</v>
      </c>
      <c r="I1416" s="5">
        <v>0</v>
      </c>
    </row>
    <row r="1417" spans="1:9" x14ac:dyDescent="0.25">
      <c r="A1417">
        <v>1014</v>
      </c>
      <c r="B1417" t="s">
        <v>14</v>
      </c>
      <c r="C1417">
        <v>127164</v>
      </c>
      <c r="D1417" t="s">
        <v>624</v>
      </c>
      <c r="E1417" t="s">
        <v>51</v>
      </c>
      <c r="F1417" s="7">
        <v>640980</v>
      </c>
      <c r="G1417" t="str">
        <f>IFERROR(VLOOKUP(F1417,[1]GL!$A$2:$B$241,2,0),0)</f>
        <v>FIXED FREIGHT CHARGES</v>
      </c>
      <c r="H1417" t="s">
        <v>82</v>
      </c>
      <c r="I1417" s="5">
        <v>18093.34</v>
      </c>
    </row>
    <row r="1418" spans="1:9" x14ac:dyDescent="0.25">
      <c r="A1418">
        <v>1014</v>
      </c>
      <c r="B1418" t="s">
        <v>14</v>
      </c>
      <c r="C1418">
        <v>127164</v>
      </c>
      <c r="D1418" t="s">
        <v>624</v>
      </c>
      <c r="E1418" t="s">
        <v>51</v>
      </c>
      <c r="F1418" s="7">
        <v>618140</v>
      </c>
      <c r="G1418" t="str">
        <f>IFERROR(VLOOKUP(F1418,[1]GL!$A$2:$B$241,2,0),0)</f>
        <v>HAZARD PAY - CREW</v>
      </c>
      <c r="H1418" t="s">
        <v>82</v>
      </c>
      <c r="I1418" s="5">
        <v>4221.88</v>
      </c>
    </row>
    <row r="1419" spans="1:9" x14ac:dyDescent="0.25">
      <c r="A1419">
        <v>1014</v>
      </c>
      <c r="B1419" t="s">
        <v>14</v>
      </c>
      <c r="C1419">
        <v>127164</v>
      </c>
      <c r="D1419" t="s">
        <v>624</v>
      </c>
      <c r="E1419" t="s">
        <v>51</v>
      </c>
      <c r="F1419" s="7">
        <v>640050</v>
      </c>
      <c r="G1419" t="str">
        <f>IFERROR(VLOOKUP(F1419,[1]GL!$A$2:$B$241,2,0),0)</f>
        <v>LWP- ELECTRICITY</v>
      </c>
      <c r="H1419" t="s">
        <v>82</v>
      </c>
      <c r="I1419" s="5">
        <v>72618.52</v>
      </c>
    </row>
    <row r="1420" spans="1:9" x14ac:dyDescent="0.25">
      <c r="A1420">
        <v>1014</v>
      </c>
      <c r="B1420" t="s">
        <v>14</v>
      </c>
      <c r="C1420" s="4">
        <v>127164</v>
      </c>
      <c r="D1420" t="s">
        <v>624</v>
      </c>
      <c r="E1420" t="s">
        <v>51</v>
      </c>
      <c r="F1420" s="7">
        <v>640060</v>
      </c>
      <c r="G1420" t="str">
        <f>IFERROR(VLOOKUP(F1420,[1]GL!$A$2:$B$241,2,0),0)</f>
        <v>LWP- WATER</v>
      </c>
      <c r="H1420" t="s">
        <v>82</v>
      </c>
      <c r="I1420" s="5">
        <v>5951.57</v>
      </c>
    </row>
    <row r="1421" spans="1:9" x14ac:dyDescent="0.25">
      <c r="A1421">
        <v>1014</v>
      </c>
      <c r="B1421" t="s">
        <v>14</v>
      </c>
      <c r="C1421" s="4">
        <v>127164</v>
      </c>
      <c r="D1421" t="s">
        <v>624</v>
      </c>
      <c r="E1421" t="s">
        <v>51</v>
      </c>
      <c r="F1421" s="7">
        <v>618060</v>
      </c>
      <c r="G1421" t="str">
        <f>IFERROR(VLOOKUP(F1421,[1]GL!$A$2:$B$241,2,0),0)</f>
        <v>PEST CONTROL</v>
      </c>
      <c r="H1421" t="s">
        <v>82</v>
      </c>
      <c r="I1421" s="5">
        <v>4000</v>
      </c>
    </row>
    <row r="1422" spans="1:9" x14ac:dyDescent="0.25">
      <c r="A1422">
        <v>1014</v>
      </c>
      <c r="B1422" t="s">
        <v>14</v>
      </c>
      <c r="C1422">
        <v>127164</v>
      </c>
      <c r="D1422" t="s">
        <v>624</v>
      </c>
      <c r="E1422" t="s">
        <v>51</v>
      </c>
      <c r="F1422" s="7">
        <v>616030</v>
      </c>
      <c r="G1422" t="str">
        <f>IFERROR(VLOOKUP(F1422,[1]GL!$A$2:$B$241,2,0),0)</f>
        <v>PHOTOCOPYING/PRINTING SERVICES</v>
      </c>
      <c r="H1422" t="s">
        <v>82</v>
      </c>
      <c r="I1422" s="5">
        <v>539</v>
      </c>
    </row>
    <row r="1423" spans="1:9" x14ac:dyDescent="0.25">
      <c r="A1423">
        <v>1014</v>
      </c>
      <c r="B1423" t="s">
        <v>14</v>
      </c>
      <c r="C1423">
        <v>127164</v>
      </c>
      <c r="D1423" t="s">
        <v>624</v>
      </c>
      <c r="E1423" t="s">
        <v>51</v>
      </c>
      <c r="F1423" s="7">
        <v>640210</v>
      </c>
      <c r="G1423" t="str">
        <f>IFERROR(VLOOKUP(F1423,[1]GL!$A$2:$B$241,2,0),0)</f>
        <v>REPAIRS &amp; MAINT.- OTHERS</v>
      </c>
      <c r="H1423" t="s">
        <v>82</v>
      </c>
      <c r="I1423" s="5">
        <v>24320.560000000001</v>
      </c>
    </row>
    <row r="1424" spans="1:9" x14ac:dyDescent="0.25">
      <c r="A1424">
        <v>1014</v>
      </c>
      <c r="B1424" t="s">
        <v>14</v>
      </c>
      <c r="C1424">
        <v>127164</v>
      </c>
      <c r="D1424" t="s">
        <v>624</v>
      </c>
      <c r="E1424" t="s">
        <v>51</v>
      </c>
      <c r="F1424" s="7">
        <v>613050</v>
      </c>
      <c r="G1424" t="str">
        <f>IFERROR(VLOOKUP(F1424,[1]GL!$A$2:$B$241,2,0),0)</f>
        <v>REGISTRATION FEE</v>
      </c>
      <c r="H1424" t="s">
        <v>82</v>
      </c>
      <c r="I1424" s="5">
        <v>500</v>
      </c>
    </row>
    <row r="1425" spans="1:9" x14ac:dyDescent="0.25">
      <c r="A1425">
        <v>1014</v>
      </c>
      <c r="B1425" t="s">
        <v>14</v>
      </c>
      <c r="C1425">
        <v>127164</v>
      </c>
      <c r="D1425" t="s">
        <v>624</v>
      </c>
      <c r="E1425" t="s">
        <v>51</v>
      </c>
      <c r="F1425" s="7">
        <v>618080</v>
      </c>
      <c r="G1425" t="str">
        <f>IFERROR(VLOOKUP(F1425,[1]GL!$A$2:$B$241,2,0),0)</f>
        <v>REMITTANCE CHARGES</v>
      </c>
      <c r="H1425" t="s">
        <v>82</v>
      </c>
      <c r="I1425" s="5">
        <v>13000</v>
      </c>
    </row>
    <row r="1426" spans="1:9" x14ac:dyDescent="0.25">
      <c r="A1426">
        <v>1014</v>
      </c>
      <c r="B1426" t="s">
        <v>14</v>
      </c>
      <c r="C1426">
        <v>127164</v>
      </c>
      <c r="D1426" t="s">
        <v>624</v>
      </c>
      <c r="E1426" t="s">
        <v>51</v>
      </c>
      <c r="F1426" s="7">
        <v>611020</v>
      </c>
      <c r="G1426" t="str">
        <f>IFERROR(VLOOKUP(F1426,[1]GL!$A$2:$B$241,2,0),0)</f>
        <v>RENT EXPENSE - STORAGE/WAREHOUSE</v>
      </c>
      <c r="H1426" t="s">
        <v>82</v>
      </c>
      <c r="I1426" s="5">
        <v>0</v>
      </c>
    </row>
    <row r="1427" spans="1:9" x14ac:dyDescent="0.25">
      <c r="A1427">
        <v>1014</v>
      </c>
      <c r="B1427" t="s">
        <v>14</v>
      </c>
      <c r="C1427">
        <v>127164</v>
      </c>
      <c r="D1427" t="s">
        <v>624</v>
      </c>
      <c r="E1427" t="s">
        <v>51</v>
      </c>
      <c r="F1427" s="7">
        <v>611060</v>
      </c>
      <c r="G1427" t="str">
        <f>IFERROR(VLOOKUP(F1427,[1]GL!$A$2:$B$241,2,0),0)</f>
        <v>RENT EXPENSE - STORE</v>
      </c>
      <c r="H1427" t="s">
        <v>82</v>
      </c>
      <c r="I1427" s="5">
        <v>260800</v>
      </c>
    </row>
    <row r="1428" spans="1:9" x14ac:dyDescent="0.25">
      <c r="A1428">
        <v>1014</v>
      </c>
      <c r="B1428" t="s">
        <v>14</v>
      </c>
      <c r="C1428">
        <v>127164</v>
      </c>
      <c r="D1428" t="s">
        <v>624</v>
      </c>
      <c r="E1428" t="s">
        <v>51</v>
      </c>
      <c r="F1428" s="7">
        <v>600010</v>
      </c>
      <c r="G1428" t="str">
        <f>IFERROR(VLOOKUP(F1428,[1]GL!$A$2:$B$241,2,0),0)</f>
        <v>S&amp;W- BASIC PAY</v>
      </c>
      <c r="H1428" t="s">
        <v>82</v>
      </c>
      <c r="I1428" s="5">
        <v>0</v>
      </c>
    </row>
    <row r="1429" spans="1:9" x14ac:dyDescent="0.25">
      <c r="A1429">
        <v>1014</v>
      </c>
      <c r="B1429" t="s">
        <v>14</v>
      </c>
      <c r="C1429">
        <v>127164</v>
      </c>
      <c r="D1429" t="s">
        <v>624</v>
      </c>
      <c r="E1429" t="s">
        <v>51</v>
      </c>
      <c r="F1429" s="7">
        <v>600120</v>
      </c>
      <c r="G1429" t="str">
        <f>IFERROR(VLOOKUP(F1429,[1]GL!$A$2:$B$241,2,0),0)</f>
        <v>S&amp;W- COMMISSION &amp; INCENTIVES</v>
      </c>
      <c r="H1429" t="s">
        <v>82</v>
      </c>
      <c r="I1429" s="5">
        <v>297</v>
      </c>
    </row>
    <row r="1430" spans="1:9" x14ac:dyDescent="0.25">
      <c r="A1430">
        <v>1014</v>
      </c>
      <c r="B1430" t="s">
        <v>14</v>
      </c>
      <c r="C1430">
        <v>127164</v>
      </c>
      <c r="D1430" t="s">
        <v>624</v>
      </c>
      <c r="E1430" t="s">
        <v>51</v>
      </c>
      <c r="F1430" s="7">
        <v>618110</v>
      </c>
      <c r="G1430" t="str">
        <f>IFERROR(VLOOKUP(F1430,[1]GL!$A$2:$B$241,2,0),0)</f>
        <v>SALES INCENTIVES - CREW</v>
      </c>
      <c r="H1430" t="s">
        <v>82</v>
      </c>
      <c r="I1430" s="5">
        <v>16834</v>
      </c>
    </row>
    <row r="1431" spans="1:9" x14ac:dyDescent="0.25">
      <c r="A1431">
        <v>1014</v>
      </c>
      <c r="B1431" t="s">
        <v>14</v>
      </c>
      <c r="C1431">
        <v>127164</v>
      </c>
      <c r="D1431" t="s">
        <v>624</v>
      </c>
      <c r="E1431" t="s">
        <v>51</v>
      </c>
      <c r="F1431" s="7">
        <v>640090</v>
      </c>
      <c r="G1431" t="str">
        <f>IFERROR(VLOOKUP(F1431,[1]GL!$A$2:$B$241,2,0),0)</f>
        <v>SAMPLING EXPENSES</v>
      </c>
      <c r="H1431" t="s">
        <v>82</v>
      </c>
      <c r="I1431" s="5">
        <v>298</v>
      </c>
    </row>
    <row r="1432" spans="1:9" x14ac:dyDescent="0.25">
      <c r="A1432">
        <v>1014</v>
      </c>
      <c r="B1432" t="s">
        <v>14</v>
      </c>
      <c r="C1432">
        <v>127164</v>
      </c>
      <c r="D1432" t="s">
        <v>624</v>
      </c>
      <c r="E1432" t="s">
        <v>51</v>
      </c>
      <c r="F1432" s="7">
        <v>613020</v>
      </c>
      <c r="G1432" t="str">
        <f>IFERROR(VLOOKUP(F1432,[1]GL!$A$2:$B$241,2,0),0)</f>
        <v>STORE SUPPLIES</v>
      </c>
      <c r="H1432" t="s">
        <v>82</v>
      </c>
      <c r="I1432" s="5">
        <v>27338.61</v>
      </c>
    </row>
    <row r="1433" spans="1:9" x14ac:dyDescent="0.25">
      <c r="A1433">
        <v>1014</v>
      </c>
      <c r="B1433" t="s">
        <v>14</v>
      </c>
      <c r="C1433">
        <v>127164</v>
      </c>
      <c r="D1433" t="s">
        <v>624</v>
      </c>
      <c r="E1433" t="s">
        <v>51</v>
      </c>
      <c r="F1433" s="7">
        <v>615030</v>
      </c>
      <c r="G1433" t="str">
        <f>IFERROR(VLOOKUP(F1433,[1]GL!$A$2:$B$241,2,0),0)</f>
        <v>TEL&amp;POST-INTERNET FEES</v>
      </c>
      <c r="H1433" t="s">
        <v>82</v>
      </c>
      <c r="I1433" s="5">
        <v>0</v>
      </c>
    </row>
    <row r="1434" spans="1:9" x14ac:dyDescent="0.25">
      <c r="A1434">
        <v>1014</v>
      </c>
      <c r="B1434" t="s">
        <v>14</v>
      </c>
      <c r="C1434">
        <v>127164</v>
      </c>
      <c r="D1434" t="s">
        <v>624</v>
      </c>
      <c r="E1434" t="s">
        <v>51</v>
      </c>
      <c r="F1434" s="7">
        <v>615020</v>
      </c>
      <c r="G1434" t="str">
        <f>IFERROR(VLOOKUP(F1434,[1]GL!$A$2:$B$241,2,0),0)</f>
        <v>TEL&amp;POST-CELLPHONE</v>
      </c>
      <c r="H1434" t="s">
        <v>82</v>
      </c>
      <c r="I1434" s="5">
        <v>5400</v>
      </c>
    </row>
    <row r="1435" spans="1:9" x14ac:dyDescent="0.25">
      <c r="A1435">
        <v>1014</v>
      </c>
      <c r="B1435" t="s">
        <v>14</v>
      </c>
      <c r="C1435">
        <v>127165</v>
      </c>
      <c r="D1435" t="s">
        <v>625</v>
      </c>
      <c r="E1435" t="s">
        <v>51</v>
      </c>
      <c r="F1435" s="7">
        <v>614020</v>
      </c>
      <c r="G1435" t="str">
        <f>IFERROR(VLOOKUP(F1435,[1]GL!$A$2:$B$241,2,0),0)</f>
        <v>BUSINESS TAXES</v>
      </c>
      <c r="H1435" t="s">
        <v>82</v>
      </c>
      <c r="I1435" s="5">
        <v>42827.46</v>
      </c>
    </row>
    <row r="1436" spans="1:9" x14ac:dyDescent="0.25">
      <c r="A1436">
        <v>1014</v>
      </c>
      <c r="B1436" t="s">
        <v>14</v>
      </c>
      <c r="C1436">
        <v>127165</v>
      </c>
      <c r="D1436" t="s">
        <v>625</v>
      </c>
      <c r="E1436" t="s">
        <v>51</v>
      </c>
      <c r="F1436" s="7">
        <v>618090</v>
      </c>
      <c r="G1436" t="str">
        <f>IFERROR(VLOOKUP(F1436,[1]GL!$A$2:$B$241,2,0),0)</f>
        <v>CONTRACT LABOR-CREW</v>
      </c>
      <c r="H1436" t="s">
        <v>82</v>
      </c>
      <c r="I1436" s="5">
        <v>175015.7</v>
      </c>
    </row>
    <row r="1437" spans="1:9" x14ac:dyDescent="0.25">
      <c r="A1437">
        <v>1014</v>
      </c>
      <c r="B1437" t="s">
        <v>14</v>
      </c>
      <c r="C1437">
        <v>127165</v>
      </c>
      <c r="D1437" t="s">
        <v>625</v>
      </c>
      <c r="E1437" t="s">
        <v>51</v>
      </c>
      <c r="F1437" s="7">
        <v>618020</v>
      </c>
      <c r="G1437" t="str">
        <f>IFERROR(VLOOKUP(F1437,[1]GL!$A$2:$B$241,2,0),0)</f>
        <v>CONTRACT LABOR-FIXED</v>
      </c>
      <c r="H1437" t="s">
        <v>82</v>
      </c>
      <c r="I1437" s="5">
        <v>420</v>
      </c>
    </row>
    <row r="1438" spans="1:9" x14ac:dyDescent="0.25">
      <c r="A1438">
        <v>1014</v>
      </c>
      <c r="B1438" t="s">
        <v>14</v>
      </c>
      <c r="C1438">
        <v>127165</v>
      </c>
      <c r="D1438" t="s">
        <v>625</v>
      </c>
      <c r="E1438" t="s">
        <v>51</v>
      </c>
      <c r="F1438" s="7">
        <v>618100</v>
      </c>
      <c r="G1438" t="str">
        <f>IFERROR(VLOOKUP(F1438,[1]GL!$A$2:$B$241,2,0),0)</f>
        <v>CONTRACT LABOR - CREW OVERTIME</v>
      </c>
      <c r="H1438" t="s">
        <v>82</v>
      </c>
      <c r="I1438" s="5">
        <v>40008.03</v>
      </c>
    </row>
    <row r="1439" spans="1:9" x14ac:dyDescent="0.25">
      <c r="A1439">
        <v>1014</v>
      </c>
      <c r="B1439" t="s">
        <v>14</v>
      </c>
      <c r="C1439">
        <v>127165</v>
      </c>
      <c r="D1439" t="s">
        <v>625</v>
      </c>
      <c r="E1439" t="s">
        <v>51</v>
      </c>
      <c r="F1439" s="7">
        <v>630050</v>
      </c>
      <c r="G1439" t="str">
        <f>IFERROR(VLOOKUP(F1439,[1]GL!$A$2:$B$241,2,0),0)</f>
        <v>DEPRECIATION EXP. - LEASEHOLD IMPROVEMENTS</v>
      </c>
      <c r="H1439" t="s">
        <v>82</v>
      </c>
      <c r="I1439" s="5">
        <v>1644.36</v>
      </c>
    </row>
    <row r="1440" spans="1:9" x14ac:dyDescent="0.25">
      <c r="A1440">
        <v>1014</v>
      </c>
      <c r="B1440" t="s">
        <v>14</v>
      </c>
      <c r="C1440">
        <v>127165</v>
      </c>
      <c r="D1440" t="s">
        <v>625</v>
      </c>
      <c r="E1440" t="s">
        <v>51</v>
      </c>
      <c r="F1440" s="7">
        <v>630130</v>
      </c>
      <c r="G1440" t="str">
        <f>IFERROR(VLOOKUP(F1440,[1]GL!$A$2:$B$241,2,0),0)</f>
        <v>DEPRECIATION EXP. - STORE EQUIPMENT</v>
      </c>
      <c r="H1440" t="s">
        <v>82</v>
      </c>
      <c r="I1440" s="5">
        <v>2600</v>
      </c>
    </row>
    <row r="1441" spans="1:9" x14ac:dyDescent="0.25">
      <c r="A1441">
        <v>1014</v>
      </c>
      <c r="B1441" t="s">
        <v>14</v>
      </c>
      <c r="C1441">
        <v>127165</v>
      </c>
      <c r="D1441" t="s">
        <v>625</v>
      </c>
      <c r="E1441" t="s">
        <v>51</v>
      </c>
      <c r="F1441" s="7">
        <v>613030</v>
      </c>
      <c r="G1441" t="str">
        <f>IFERROR(VLOOKUP(F1441,[1]GL!$A$2:$B$241,2,0),0)</f>
        <v>FACTORY &amp; FARM SUPPLIES-FIXED</v>
      </c>
      <c r="H1441" t="s">
        <v>82</v>
      </c>
      <c r="I1441" s="5">
        <v>-800</v>
      </c>
    </row>
    <row r="1442" spans="1:9" x14ac:dyDescent="0.25">
      <c r="A1442">
        <v>1014</v>
      </c>
      <c r="B1442" t="s">
        <v>14</v>
      </c>
      <c r="C1442">
        <v>127165</v>
      </c>
      <c r="D1442" t="s">
        <v>625</v>
      </c>
      <c r="E1442" t="s">
        <v>51</v>
      </c>
      <c r="F1442" s="7">
        <v>640980</v>
      </c>
      <c r="G1442" t="str">
        <f>IFERROR(VLOOKUP(F1442,[1]GL!$A$2:$B$241,2,0),0)</f>
        <v>FIXED FREIGHT CHARGES</v>
      </c>
      <c r="H1442" t="s">
        <v>82</v>
      </c>
      <c r="I1442" s="5">
        <v>14667.37</v>
      </c>
    </row>
    <row r="1443" spans="1:9" x14ac:dyDescent="0.25">
      <c r="A1443">
        <v>1014</v>
      </c>
      <c r="B1443" t="s">
        <v>14</v>
      </c>
      <c r="C1443">
        <v>127165</v>
      </c>
      <c r="D1443" t="s">
        <v>625</v>
      </c>
      <c r="E1443" t="s">
        <v>51</v>
      </c>
      <c r="F1443" s="7">
        <v>618140</v>
      </c>
      <c r="G1443" t="str">
        <f>IFERROR(VLOOKUP(F1443,[1]GL!$A$2:$B$241,2,0),0)</f>
        <v>HAZARD PAY - CREW</v>
      </c>
      <c r="H1443" t="s">
        <v>82</v>
      </c>
      <c r="I1443" s="5">
        <v>509.1</v>
      </c>
    </row>
    <row r="1444" spans="1:9" x14ac:dyDescent="0.25">
      <c r="A1444">
        <v>1014</v>
      </c>
      <c r="B1444" t="s">
        <v>14</v>
      </c>
      <c r="C1444">
        <v>127165</v>
      </c>
      <c r="D1444" t="s">
        <v>625</v>
      </c>
      <c r="E1444" t="s">
        <v>51</v>
      </c>
      <c r="F1444" s="7">
        <v>640050</v>
      </c>
      <c r="G1444" t="str">
        <f>IFERROR(VLOOKUP(F1444,[1]GL!$A$2:$B$241,2,0),0)</f>
        <v>LWP- ELECTRICITY</v>
      </c>
      <c r="H1444" t="s">
        <v>82</v>
      </c>
      <c r="I1444" s="5">
        <v>73272.259999999995</v>
      </c>
    </row>
    <row r="1445" spans="1:9" x14ac:dyDescent="0.25">
      <c r="A1445">
        <v>1014</v>
      </c>
      <c r="B1445" t="s">
        <v>14</v>
      </c>
      <c r="C1445">
        <v>127165</v>
      </c>
      <c r="D1445" t="s">
        <v>625</v>
      </c>
      <c r="E1445" t="s">
        <v>51</v>
      </c>
      <c r="F1445" s="7">
        <v>640060</v>
      </c>
      <c r="G1445" t="str">
        <f>IFERROR(VLOOKUP(F1445,[1]GL!$A$2:$B$241,2,0),0)</f>
        <v>LWP- WATER</v>
      </c>
      <c r="H1445" t="s">
        <v>82</v>
      </c>
      <c r="I1445" s="5">
        <v>6998.51</v>
      </c>
    </row>
    <row r="1446" spans="1:9" x14ac:dyDescent="0.25">
      <c r="A1446">
        <v>1014</v>
      </c>
      <c r="B1446" t="s">
        <v>14</v>
      </c>
      <c r="C1446">
        <v>127165</v>
      </c>
      <c r="D1446" t="s">
        <v>625</v>
      </c>
      <c r="E1446" t="s">
        <v>51</v>
      </c>
      <c r="F1446" s="7">
        <v>618060</v>
      </c>
      <c r="G1446" t="str">
        <f>IFERROR(VLOOKUP(F1446,[1]GL!$A$2:$B$241,2,0),0)</f>
        <v>PEST CONTROL</v>
      </c>
      <c r="H1446" t="s">
        <v>82</v>
      </c>
      <c r="I1446" s="5">
        <v>4000</v>
      </c>
    </row>
    <row r="1447" spans="1:9" x14ac:dyDescent="0.25">
      <c r="A1447">
        <v>1014</v>
      </c>
      <c r="B1447" t="s">
        <v>14</v>
      </c>
      <c r="C1447">
        <v>127165</v>
      </c>
      <c r="D1447" t="s">
        <v>625</v>
      </c>
      <c r="E1447" t="s">
        <v>51</v>
      </c>
      <c r="F1447" s="7">
        <v>616030</v>
      </c>
      <c r="G1447" t="str">
        <f>IFERROR(VLOOKUP(F1447,[1]GL!$A$2:$B$241,2,0),0)</f>
        <v>PHOTOCOPYING/PRINTING SERVICES</v>
      </c>
      <c r="H1447" t="s">
        <v>82</v>
      </c>
      <c r="I1447" s="5">
        <v>539</v>
      </c>
    </row>
    <row r="1448" spans="1:9" x14ac:dyDescent="0.25">
      <c r="A1448">
        <v>1014</v>
      </c>
      <c r="B1448" t="s">
        <v>14</v>
      </c>
      <c r="C1448">
        <v>127165</v>
      </c>
      <c r="D1448" t="s">
        <v>625</v>
      </c>
      <c r="E1448" t="s">
        <v>51</v>
      </c>
      <c r="F1448" s="7">
        <v>640210</v>
      </c>
      <c r="G1448" t="str">
        <f>IFERROR(VLOOKUP(F1448,[1]GL!$A$2:$B$241,2,0),0)</f>
        <v>REPAIRS &amp; MAINT.- OTHERS</v>
      </c>
      <c r="H1448" t="s">
        <v>82</v>
      </c>
      <c r="I1448" s="5">
        <v>31024.400000000001</v>
      </c>
    </row>
    <row r="1449" spans="1:9" x14ac:dyDescent="0.25">
      <c r="A1449">
        <v>1014</v>
      </c>
      <c r="B1449" t="s">
        <v>14</v>
      </c>
      <c r="C1449">
        <v>127165</v>
      </c>
      <c r="D1449" t="s">
        <v>625</v>
      </c>
      <c r="E1449" t="s">
        <v>51</v>
      </c>
      <c r="F1449" s="7">
        <v>613050</v>
      </c>
      <c r="G1449" t="str">
        <f>IFERROR(VLOOKUP(F1449,[1]GL!$A$2:$B$241,2,0),0)</f>
        <v>REGISTRATION FEE</v>
      </c>
      <c r="H1449" t="s">
        <v>82</v>
      </c>
      <c r="I1449" s="5">
        <v>500</v>
      </c>
    </row>
    <row r="1450" spans="1:9" x14ac:dyDescent="0.25">
      <c r="A1450">
        <v>1014</v>
      </c>
      <c r="B1450" t="s">
        <v>14</v>
      </c>
      <c r="C1450">
        <v>127165</v>
      </c>
      <c r="D1450" t="s">
        <v>625</v>
      </c>
      <c r="E1450" t="s">
        <v>51</v>
      </c>
      <c r="F1450" s="7">
        <v>618080</v>
      </c>
      <c r="G1450" t="str">
        <f>IFERROR(VLOOKUP(F1450,[1]GL!$A$2:$B$241,2,0),0)</f>
        <v>REMITTANCE CHARGES</v>
      </c>
      <c r="H1450" t="s">
        <v>82</v>
      </c>
      <c r="I1450" s="5">
        <v>11200</v>
      </c>
    </row>
    <row r="1451" spans="1:9" x14ac:dyDescent="0.25">
      <c r="A1451">
        <v>1014</v>
      </c>
      <c r="B1451" t="s">
        <v>14</v>
      </c>
      <c r="C1451">
        <v>127165</v>
      </c>
      <c r="D1451" t="s">
        <v>625</v>
      </c>
      <c r="E1451" t="s">
        <v>51</v>
      </c>
      <c r="F1451" s="7">
        <v>611060</v>
      </c>
      <c r="G1451" t="str">
        <f>IFERROR(VLOOKUP(F1451,[1]GL!$A$2:$B$241,2,0),0)</f>
        <v>RENT EXPENSE - STORE</v>
      </c>
      <c r="H1451" t="s">
        <v>82</v>
      </c>
      <c r="I1451" s="5">
        <v>150729</v>
      </c>
    </row>
    <row r="1452" spans="1:9" x14ac:dyDescent="0.25">
      <c r="A1452">
        <v>1014</v>
      </c>
      <c r="B1452" t="s">
        <v>14</v>
      </c>
      <c r="C1452">
        <v>127165</v>
      </c>
      <c r="D1452" t="s">
        <v>625</v>
      </c>
      <c r="E1452" t="s">
        <v>51</v>
      </c>
      <c r="F1452" s="7">
        <v>600010</v>
      </c>
      <c r="G1452" t="str">
        <f>IFERROR(VLOOKUP(F1452,[1]GL!$A$2:$B$241,2,0),0)</f>
        <v>S&amp;W- BASIC PAY</v>
      </c>
      <c r="H1452" t="s">
        <v>82</v>
      </c>
      <c r="I1452" s="5">
        <v>0</v>
      </c>
    </row>
    <row r="1453" spans="1:9" x14ac:dyDescent="0.25">
      <c r="A1453">
        <v>1014</v>
      </c>
      <c r="B1453" t="s">
        <v>14</v>
      </c>
      <c r="C1453">
        <v>127165</v>
      </c>
      <c r="D1453" t="s">
        <v>625</v>
      </c>
      <c r="E1453" t="s">
        <v>51</v>
      </c>
      <c r="F1453" s="7">
        <v>600120</v>
      </c>
      <c r="G1453" t="str">
        <f>IFERROR(VLOOKUP(F1453,[1]GL!$A$2:$B$241,2,0),0)</f>
        <v>S&amp;W- COMMISSION &amp; INCENTIVES</v>
      </c>
      <c r="H1453" t="s">
        <v>82</v>
      </c>
      <c r="I1453" s="5">
        <v>508</v>
      </c>
    </row>
    <row r="1454" spans="1:9" x14ac:dyDescent="0.25">
      <c r="A1454">
        <v>1014</v>
      </c>
      <c r="B1454" t="s">
        <v>14</v>
      </c>
      <c r="C1454">
        <v>127165</v>
      </c>
      <c r="D1454" t="s">
        <v>625</v>
      </c>
      <c r="E1454" t="s">
        <v>51</v>
      </c>
      <c r="F1454" s="7">
        <v>618110</v>
      </c>
      <c r="G1454" t="str">
        <f>IFERROR(VLOOKUP(F1454,[1]GL!$A$2:$B$241,2,0),0)</f>
        <v>SALES INCENTIVES - CREW</v>
      </c>
      <c r="H1454" t="s">
        <v>82</v>
      </c>
      <c r="I1454" s="5">
        <v>1283.4000000000001</v>
      </c>
    </row>
    <row r="1455" spans="1:9" x14ac:dyDescent="0.25">
      <c r="A1455">
        <v>1014</v>
      </c>
      <c r="B1455" t="s">
        <v>14</v>
      </c>
      <c r="C1455">
        <v>127165</v>
      </c>
      <c r="D1455" t="s">
        <v>625</v>
      </c>
      <c r="E1455" t="s">
        <v>51</v>
      </c>
      <c r="F1455" s="7">
        <v>613020</v>
      </c>
      <c r="G1455" t="str">
        <f>IFERROR(VLOOKUP(F1455,[1]GL!$A$2:$B$241,2,0),0)</f>
        <v>STORE SUPPLIES</v>
      </c>
      <c r="H1455" t="s">
        <v>82</v>
      </c>
      <c r="I1455" s="5">
        <v>26208.03</v>
      </c>
    </row>
    <row r="1456" spans="1:9" x14ac:dyDescent="0.25">
      <c r="A1456">
        <v>1014</v>
      </c>
      <c r="B1456" t="s">
        <v>14</v>
      </c>
      <c r="C1456">
        <v>127165</v>
      </c>
      <c r="D1456" t="s">
        <v>625</v>
      </c>
      <c r="E1456" t="s">
        <v>51</v>
      </c>
      <c r="F1456" s="7">
        <v>615030</v>
      </c>
      <c r="G1456" t="str">
        <f>IFERROR(VLOOKUP(F1456,[1]GL!$A$2:$B$241,2,0),0)</f>
        <v>TEL&amp;POST-INTERNET FEES</v>
      </c>
      <c r="H1456" t="s">
        <v>82</v>
      </c>
      <c r="I1456" s="5">
        <v>0</v>
      </c>
    </row>
    <row r="1457" spans="1:9" x14ac:dyDescent="0.25">
      <c r="A1457">
        <v>1014</v>
      </c>
      <c r="B1457" t="s">
        <v>14</v>
      </c>
      <c r="C1457">
        <v>127165</v>
      </c>
      <c r="D1457" t="s">
        <v>625</v>
      </c>
      <c r="E1457" t="s">
        <v>51</v>
      </c>
      <c r="F1457" s="7">
        <v>615020</v>
      </c>
      <c r="G1457" t="str">
        <f>IFERROR(VLOOKUP(F1457,[1]GL!$A$2:$B$241,2,0),0)</f>
        <v>TEL&amp;POST-CELLPHONE</v>
      </c>
      <c r="H1457" t="s">
        <v>82</v>
      </c>
      <c r="I1457" s="5">
        <v>5400</v>
      </c>
    </row>
    <row r="1458" spans="1:9" x14ac:dyDescent="0.25">
      <c r="A1458">
        <v>1014</v>
      </c>
      <c r="B1458" t="s">
        <v>14</v>
      </c>
      <c r="C1458">
        <v>127166</v>
      </c>
      <c r="D1458" t="s">
        <v>626</v>
      </c>
      <c r="E1458" t="s">
        <v>51</v>
      </c>
      <c r="F1458" s="7">
        <v>614020</v>
      </c>
      <c r="G1458" t="str">
        <f>IFERROR(VLOOKUP(F1458,[1]GL!$A$2:$B$241,2,0),0)</f>
        <v>BUSINESS TAXES</v>
      </c>
      <c r="H1458" t="s">
        <v>82</v>
      </c>
      <c r="I1458" s="5">
        <v>52809.16</v>
      </c>
    </row>
    <row r="1459" spans="1:9" x14ac:dyDescent="0.25">
      <c r="A1459">
        <v>1014</v>
      </c>
      <c r="B1459" t="s">
        <v>14</v>
      </c>
      <c r="C1459">
        <v>127166</v>
      </c>
      <c r="D1459" t="s">
        <v>626</v>
      </c>
      <c r="E1459" t="s">
        <v>51</v>
      </c>
      <c r="F1459" s="7">
        <v>618090</v>
      </c>
      <c r="G1459" t="str">
        <f>IFERROR(VLOOKUP(F1459,[1]GL!$A$2:$B$241,2,0),0)</f>
        <v>CONTRACT LABOR-CREW</v>
      </c>
      <c r="H1459" t="s">
        <v>82</v>
      </c>
      <c r="I1459" s="5">
        <v>173516.79</v>
      </c>
    </row>
    <row r="1460" spans="1:9" x14ac:dyDescent="0.25">
      <c r="A1460">
        <v>1014</v>
      </c>
      <c r="B1460" t="s">
        <v>14</v>
      </c>
      <c r="C1460">
        <v>127166</v>
      </c>
      <c r="D1460" t="s">
        <v>626</v>
      </c>
      <c r="E1460" t="s">
        <v>51</v>
      </c>
      <c r="F1460" s="7">
        <v>618100</v>
      </c>
      <c r="G1460" t="str">
        <f>IFERROR(VLOOKUP(F1460,[1]GL!$A$2:$B$241,2,0),0)</f>
        <v>CONTRACT LABOR - CREW OVERTIME</v>
      </c>
      <c r="H1460" t="s">
        <v>82</v>
      </c>
      <c r="I1460" s="5">
        <v>66524.789999999994</v>
      </c>
    </row>
    <row r="1461" spans="1:9" x14ac:dyDescent="0.25">
      <c r="A1461">
        <v>1014</v>
      </c>
      <c r="B1461" t="s">
        <v>14</v>
      </c>
      <c r="C1461">
        <v>127166</v>
      </c>
      <c r="D1461" t="s">
        <v>626</v>
      </c>
      <c r="E1461" t="s">
        <v>51</v>
      </c>
      <c r="F1461" s="7">
        <v>630050</v>
      </c>
      <c r="G1461" t="str">
        <f>IFERROR(VLOOKUP(F1461,[1]GL!$A$2:$B$241,2,0),0)</f>
        <v>DEPRECIATION EXP. - LEASEHOLD IMPROVEMENTS</v>
      </c>
      <c r="H1461" t="s">
        <v>82</v>
      </c>
      <c r="I1461" s="5">
        <v>1174.31</v>
      </c>
    </row>
    <row r="1462" spans="1:9" x14ac:dyDescent="0.25">
      <c r="A1462">
        <v>1014</v>
      </c>
      <c r="B1462" t="s">
        <v>14</v>
      </c>
      <c r="C1462">
        <v>127166</v>
      </c>
      <c r="D1462" t="s">
        <v>626</v>
      </c>
      <c r="E1462" t="s">
        <v>51</v>
      </c>
      <c r="F1462" s="7">
        <v>630130</v>
      </c>
      <c r="G1462" t="str">
        <f>IFERROR(VLOOKUP(F1462,[1]GL!$A$2:$B$241,2,0),0)</f>
        <v>DEPRECIATION EXP. - STORE EQUIPMENT</v>
      </c>
      <c r="H1462" t="s">
        <v>82</v>
      </c>
      <c r="I1462" s="5">
        <v>3120</v>
      </c>
    </row>
    <row r="1463" spans="1:9" x14ac:dyDescent="0.25">
      <c r="A1463">
        <v>1014</v>
      </c>
      <c r="B1463" t="s">
        <v>14</v>
      </c>
      <c r="C1463">
        <v>127166</v>
      </c>
      <c r="D1463" t="s">
        <v>626</v>
      </c>
      <c r="E1463" t="s">
        <v>51</v>
      </c>
      <c r="F1463" s="7">
        <v>613030</v>
      </c>
      <c r="G1463" t="str">
        <f>IFERROR(VLOOKUP(F1463,[1]GL!$A$2:$B$241,2,0),0)</f>
        <v>FACTORY &amp; FARM SUPPLIES-FIXED</v>
      </c>
      <c r="H1463" t="s">
        <v>82</v>
      </c>
      <c r="I1463" s="5">
        <v>-800</v>
      </c>
    </row>
    <row r="1464" spans="1:9" x14ac:dyDescent="0.25">
      <c r="A1464">
        <v>1014</v>
      </c>
      <c r="B1464" t="s">
        <v>14</v>
      </c>
      <c r="C1464">
        <v>127166</v>
      </c>
      <c r="D1464" t="s">
        <v>626</v>
      </c>
      <c r="E1464" t="s">
        <v>51</v>
      </c>
      <c r="F1464" s="7">
        <v>640980</v>
      </c>
      <c r="G1464" t="str">
        <f>IFERROR(VLOOKUP(F1464,[1]GL!$A$2:$B$241,2,0),0)</f>
        <v>FIXED FREIGHT CHARGES</v>
      </c>
      <c r="H1464" t="s">
        <v>82</v>
      </c>
      <c r="I1464" s="5">
        <v>10967.75</v>
      </c>
    </row>
    <row r="1465" spans="1:9" x14ac:dyDescent="0.25">
      <c r="A1465">
        <v>1014</v>
      </c>
      <c r="B1465" t="s">
        <v>14</v>
      </c>
      <c r="C1465">
        <v>127166</v>
      </c>
      <c r="D1465" t="s">
        <v>626</v>
      </c>
      <c r="E1465" t="s">
        <v>51</v>
      </c>
      <c r="F1465" s="7">
        <v>618140</v>
      </c>
      <c r="G1465" t="str">
        <f>IFERROR(VLOOKUP(F1465,[1]GL!$A$2:$B$241,2,0),0)</f>
        <v>HAZARD PAY - CREW</v>
      </c>
      <c r="H1465" t="s">
        <v>82</v>
      </c>
      <c r="I1465" s="5">
        <v>763.65</v>
      </c>
    </row>
    <row r="1466" spans="1:9" x14ac:dyDescent="0.25">
      <c r="A1466">
        <v>1014</v>
      </c>
      <c r="B1466" t="s">
        <v>14</v>
      </c>
      <c r="C1466">
        <v>127166</v>
      </c>
      <c r="D1466" t="s">
        <v>626</v>
      </c>
      <c r="E1466" t="s">
        <v>51</v>
      </c>
      <c r="F1466" s="7">
        <v>640050</v>
      </c>
      <c r="G1466" t="str">
        <f>IFERROR(VLOOKUP(F1466,[1]GL!$A$2:$B$241,2,0),0)</f>
        <v>LWP- ELECTRICITY</v>
      </c>
      <c r="H1466" t="s">
        <v>82</v>
      </c>
      <c r="I1466" s="5">
        <v>76747.86</v>
      </c>
    </row>
    <row r="1467" spans="1:9" x14ac:dyDescent="0.25">
      <c r="A1467">
        <v>1014</v>
      </c>
      <c r="B1467" t="s">
        <v>14</v>
      </c>
      <c r="C1467">
        <v>127166</v>
      </c>
      <c r="D1467" t="s">
        <v>626</v>
      </c>
      <c r="E1467" t="s">
        <v>51</v>
      </c>
      <c r="F1467" s="7">
        <v>640060</v>
      </c>
      <c r="G1467" t="str">
        <f>IFERROR(VLOOKUP(F1467,[1]GL!$A$2:$B$241,2,0),0)</f>
        <v>LWP- WATER</v>
      </c>
      <c r="H1467" t="s">
        <v>82</v>
      </c>
      <c r="I1467" s="5">
        <v>6093.38</v>
      </c>
    </row>
    <row r="1468" spans="1:9" x14ac:dyDescent="0.25">
      <c r="A1468">
        <v>1014</v>
      </c>
      <c r="B1468" t="s">
        <v>14</v>
      </c>
      <c r="C1468">
        <v>127166</v>
      </c>
      <c r="D1468" t="s">
        <v>626</v>
      </c>
      <c r="E1468" t="s">
        <v>51</v>
      </c>
      <c r="F1468" s="7">
        <v>618060</v>
      </c>
      <c r="G1468" t="str">
        <f>IFERROR(VLOOKUP(F1468,[1]GL!$A$2:$B$241,2,0),0)</f>
        <v>PEST CONTROL</v>
      </c>
      <c r="H1468" t="s">
        <v>82</v>
      </c>
      <c r="I1468" s="5">
        <v>4000</v>
      </c>
    </row>
    <row r="1469" spans="1:9" x14ac:dyDescent="0.25">
      <c r="A1469">
        <v>1014</v>
      </c>
      <c r="B1469" t="s">
        <v>14</v>
      </c>
      <c r="C1469">
        <v>127166</v>
      </c>
      <c r="D1469" t="s">
        <v>626</v>
      </c>
      <c r="E1469" t="s">
        <v>51</v>
      </c>
      <c r="F1469" s="7">
        <v>616030</v>
      </c>
      <c r="G1469" t="str">
        <f>IFERROR(VLOOKUP(F1469,[1]GL!$A$2:$B$241,2,0),0)</f>
        <v>PHOTOCOPYING/PRINTING SERVICES</v>
      </c>
      <c r="H1469" t="s">
        <v>82</v>
      </c>
      <c r="I1469" s="5">
        <v>589</v>
      </c>
    </row>
    <row r="1470" spans="1:9" x14ac:dyDescent="0.25">
      <c r="A1470">
        <v>1014</v>
      </c>
      <c r="B1470" t="s">
        <v>14</v>
      </c>
      <c r="C1470">
        <v>127166</v>
      </c>
      <c r="D1470" t="s">
        <v>626</v>
      </c>
      <c r="E1470" t="s">
        <v>51</v>
      </c>
      <c r="F1470" s="7">
        <v>640210</v>
      </c>
      <c r="G1470" t="str">
        <f>IFERROR(VLOOKUP(F1470,[1]GL!$A$2:$B$241,2,0),0)</f>
        <v>REPAIRS &amp; MAINT.- OTHERS</v>
      </c>
      <c r="H1470" t="s">
        <v>82</v>
      </c>
      <c r="I1470" s="5">
        <v>5133.26</v>
      </c>
    </row>
    <row r="1471" spans="1:9" x14ac:dyDescent="0.25">
      <c r="A1471">
        <v>1014</v>
      </c>
      <c r="B1471" t="s">
        <v>14</v>
      </c>
      <c r="C1471">
        <v>127166</v>
      </c>
      <c r="D1471" t="s">
        <v>626</v>
      </c>
      <c r="E1471" t="s">
        <v>51</v>
      </c>
      <c r="F1471" s="7">
        <v>613050</v>
      </c>
      <c r="G1471" t="str">
        <f>IFERROR(VLOOKUP(F1471,[1]GL!$A$2:$B$241,2,0),0)</f>
        <v>REGISTRATION FEE</v>
      </c>
      <c r="H1471" t="s">
        <v>82</v>
      </c>
      <c r="I1471" s="5">
        <v>500</v>
      </c>
    </row>
    <row r="1472" spans="1:9" x14ac:dyDescent="0.25">
      <c r="A1472">
        <v>1014</v>
      </c>
      <c r="B1472" t="s">
        <v>14</v>
      </c>
      <c r="C1472">
        <v>127166</v>
      </c>
      <c r="D1472" t="s">
        <v>626</v>
      </c>
      <c r="E1472" t="s">
        <v>51</v>
      </c>
      <c r="F1472" s="7">
        <v>618080</v>
      </c>
      <c r="G1472" t="str">
        <f>IFERROR(VLOOKUP(F1472,[1]GL!$A$2:$B$241,2,0),0)</f>
        <v>REMITTANCE CHARGES</v>
      </c>
      <c r="H1472" t="s">
        <v>82</v>
      </c>
      <c r="I1472" s="5">
        <v>10640</v>
      </c>
    </row>
    <row r="1473" spans="1:9" x14ac:dyDescent="0.25">
      <c r="A1473">
        <v>1014</v>
      </c>
      <c r="B1473" t="s">
        <v>14</v>
      </c>
      <c r="C1473">
        <v>127166</v>
      </c>
      <c r="D1473" t="s">
        <v>626</v>
      </c>
      <c r="E1473" t="s">
        <v>51</v>
      </c>
      <c r="F1473" s="7">
        <v>611060</v>
      </c>
      <c r="G1473" t="str">
        <f>IFERROR(VLOOKUP(F1473,[1]GL!$A$2:$B$241,2,0),0)</f>
        <v>RENT EXPENSE - STORE</v>
      </c>
      <c r="H1473" t="s">
        <v>82</v>
      </c>
      <c r="I1473" s="5">
        <v>224523.39</v>
      </c>
    </row>
    <row r="1474" spans="1:9" x14ac:dyDescent="0.25">
      <c r="A1474">
        <v>1014</v>
      </c>
      <c r="B1474" t="s">
        <v>14</v>
      </c>
      <c r="C1474">
        <v>127166</v>
      </c>
      <c r="D1474" t="s">
        <v>626</v>
      </c>
      <c r="E1474" t="s">
        <v>51</v>
      </c>
      <c r="F1474" s="7">
        <v>600010</v>
      </c>
      <c r="G1474" t="str">
        <f>IFERROR(VLOOKUP(F1474,[1]GL!$A$2:$B$241,2,0),0)</f>
        <v>S&amp;W- BASIC PAY</v>
      </c>
      <c r="H1474" t="s">
        <v>82</v>
      </c>
      <c r="I1474" s="5">
        <v>0</v>
      </c>
    </row>
    <row r="1475" spans="1:9" x14ac:dyDescent="0.25">
      <c r="A1475">
        <v>1014</v>
      </c>
      <c r="B1475" t="s">
        <v>14</v>
      </c>
      <c r="C1475">
        <v>127166</v>
      </c>
      <c r="D1475" t="s">
        <v>626</v>
      </c>
      <c r="E1475" t="s">
        <v>51</v>
      </c>
      <c r="F1475" s="7">
        <v>600120</v>
      </c>
      <c r="G1475" t="str">
        <f>IFERROR(VLOOKUP(F1475,[1]GL!$A$2:$B$241,2,0),0)</f>
        <v>S&amp;W- COMMISSION &amp; INCENTIVES</v>
      </c>
      <c r="H1475" t="s">
        <v>82</v>
      </c>
      <c r="I1475" s="5">
        <v>1581</v>
      </c>
    </row>
    <row r="1476" spans="1:9" x14ac:dyDescent="0.25">
      <c r="A1476">
        <v>1014</v>
      </c>
      <c r="B1476" t="s">
        <v>14</v>
      </c>
      <c r="C1476">
        <v>127166</v>
      </c>
      <c r="D1476" t="s">
        <v>626</v>
      </c>
      <c r="E1476" t="s">
        <v>51</v>
      </c>
      <c r="F1476" s="7">
        <v>618110</v>
      </c>
      <c r="G1476" t="str">
        <f>IFERROR(VLOOKUP(F1476,[1]GL!$A$2:$B$241,2,0),0)</f>
        <v>SALES INCENTIVES - CREW</v>
      </c>
      <c r="H1476" t="s">
        <v>82</v>
      </c>
      <c r="I1476" s="5">
        <v>3606</v>
      </c>
    </row>
    <row r="1477" spans="1:9" x14ac:dyDescent="0.25">
      <c r="A1477">
        <v>1014</v>
      </c>
      <c r="B1477" t="s">
        <v>14</v>
      </c>
      <c r="C1477">
        <v>127166</v>
      </c>
      <c r="D1477" t="s">
        <v>626</v>
      </c>
      <c r="E1477" t="s">
        <v>51</v>
      </c>
      <c r="F1477" s="7">
        <v>640090</v>
      </c>
      <c r="G1477" t="str">
        <f>IFERROR(VLOOKUP(F1477,[1]GL!$A$2:$B$241,2,0),0)</f>
        <v>SAMPLING EXPENSES</v>
      </c>
      <c r="H1477" t="s">
        <v>82</v>
      </c>
      <c r="I1477" s="5">
        <v>149</v>
      </c>
    </row>
    <row r="1478" spans="1:9" x14ac:dyDescent="0.25">
      <c r="A1478">
        <v>1014</v>
      </c>
      <c r="B1478" t="s">
        <v>14</v>
      </c>
      <c r="C1478">
        <v>127166</v>
      </c>
      <c r="D1478" t="s">
        <v>626</v>
      </c>
      <c r="E1478" t="s">
        <v>51</v>
      </c>
      <c r="F1478" s="7">
        <v>613020</v>
      </c>
      <c r="G1478" t="str">
        <f>IFERROR(VLOOKUP(F1478,[1]GL!$A$2:$B$241,2,0),0)</f>
        <v>STORE SUPPLIES</v>
      </c>
      <c r="H1478" t="s">
        <v>82</v>
      </c>
      <c r="I1478" s="5">
        <v>20014.77</v>
      </c>
    </row>
    <row r="1479" spans="1:9" x14ac:dyDescent="0.25">
      <c r="A1479">
        <v>1014</v>
      </c>
      <c r="B1479" t="s">
        <v>14</v>
      </c>
      <c r="C1479">
        <v>127166</v>
      </c>
      <c r="D1479" t="s">
        <v>626</v>
      </c>
      <c r="E1479" t="s">
        <v>51</v>
      </c>
      <c r="F1479" s="7">
        <v>615030</v>
      </c>
      <c r="G1479" t="str">
        <f>IFERROR(VLOOKUP(F1479,[1]GL!$A$2:$B$241,2,0),0)</f>
        <v>TEL&amp;POST-INTERNET FEES</v>
      </c>
      <c r="H1479" t="s">
        <v>82</v>
      </c>
      <c r="I1479" s="5">
        <v>0</v>
      </c>
    </row>
    <row r="1480" spans="1:9" x14ac:dyDescent="0.25">
      <c r="A1480">
        <v>1014</v>
      </c>
      <c r="B1480" t="s">
        <v>14</v>
      </c>
      <c r="C1480">
        <v>127166</v>
      </c>
      <c r="D1480" t="s">
        <v>626</v>
      </c>
      <c r="E1480" t="s">
        <v>51</v>
      </c>
      <c r="F1480" s="7">
        <v>615020</v>
      </c>
      <c r="G1480" t="str">
        <f>IFERROR(VLOOKUP(F1480,[1]GL!$A$2:$B$241,2,0),0)</f>
        <v>TEL&amp;POST-CELLPHONE</v>
      </c>
      <c r="H1480" t="s">
        <v>82</v>
      </c>
      <c r="I1480" s="5">
        <v>5400</v>
      </c>
    </row>
    <row r="1481" spans="1:9" x14ac:dyDescent="0.25">
      <c r="A1481">
        <v>1014</v>
      </c>
      <c r="B1481" t="s">
        <v>14</v>
      </c>
      <c r="C1481">
        <v>127167</v>
      </c>
      <c r="D1481" t="s">
        <v>627</v>
      </c>
      <c r="E1481" t="s">
        <v>51</v>
      </c>
      <c r="F1481" s="7">
        <v>614020</v>
      </c>
      <c r="G1481" t="str">
        <f>IFERROR(VLOOKUP(F1481,[1]GL!$A$2:$B$241,2,0),0)</f>
        <v>BUSINESS TAXES</v>
      </c>
      <c r="H1481" t="s">
        <v>82</v>
      </c>
      <c r="I1481" s="5">
        <v>44166.95</v>
      </c>
    </row>
    <row r="1482" spans="1:9" x14ac:dyDescent="0.25">
      <c r="A1482">
        <v>1014</v>
      </c>
      <c r="B1482" t="s">
        <v>14</v>
      </c>
      <c r="C1482">
        <v>127167</v>
      </c>
      <c r="D1482" t="s">
        <v>627</v>
      </c>
      <c r="E1482" t="s">
        <v>51</v>
      </c>
      <c r="F1482" s="7">
        <v>618090</v>
      </c>
      <c r="G1482" t="str">
        <f>IFERROR(VLOOKUP(F1482,[1]GL!$A$2:$B$241,2,0),0)</f>
        <v>CONTRACT LABOR-CREW</v>
      </c>
      <c r="H1482" t="s">
        <v>82</v>
      </c>
      <c r="I1482" s="5">
        <v>182680.34</v>
      </c>
    </row>
    <row r="1483" spans="1:9" x14ac:dyDescent="0.25">
      <c r="A1483">
        <v>1014</v>
      </c>
      <c r="B1483" t="s">
        <v>14</v>
      </c>
      <c r="C1483">
        <v>127167</v>
      </c>
      <c r="D1483" t="s">
        <v>627</v>
      </c>
      <c r="E1483" t="s">
        <v>51</v>
      </c>
      <c r="F1483" s="7">
        <v>618100</v>
      </c>
      <c r="G1483" t="str">
        <f>IFERROR(VLOOKUP(F1483,[1]GL!$A$2:$B$241,2,0),0)</f>
        <v>CONTRACT LABOR - CREW OVERTIME</v>
      </c>
      <c r="H1483" t="s">
        <v>82</v>
      </c>
      <c r="I1483" s="5">
        <v>52909.79</v>
      </c>
    </row>
    <row r="1484" spans="1:9" x14ac:dyDescent="0.25">
      <c r="A1484">
        <v>1014</v>
      </c>
      <c r="B1484" t="s">
        <v>14</v>
      </c>
      <c r="C1484">
        <v>127167</v>
      </c>
      <c r="D1484" t="s">
        <v>627</v>
      </c>
      <c r="E1484" t="s">
        <v>51</v>
      </c>
      <c r="F1484" s="7">
        <v>630050</v>
      </c>
      <c r="G1484" t="str">
        <f>IFERROR(VLOOKUP(F1484,[1]GL!$A$2:$B$241,2,0),0)</f>
        <v>DEPRECIATION EXP. - LEASEHOLD IMPROVEMENTS</v>
      </c>
      <c r="H1484" t="s">
        <v>82</v>
      </c>
      <c r="I1484" s="5">
        <v>12183.68</v>
      </c>
    </row>
    <row r="1485" spans="1:9" x14ac:dyDescent="0.25">
      <c r="A1485">
        <v>1014</v>
      </c>
      <c r="B1485" t="s">
        <v>14</v>
      </c>
      <c r="C1485">
        <v>127167</v>
      </c>
      <c r="D1485" t="s">
        <v>627</v>
      </c>
      <c r="E1485" t="s">
        <v>51</v>
      </c>
      <c r="F1485" s="7">
        <v>630130</v>
      </c>
      <c r="G1485" t="str">
        <f>IFERROR(VLOOKUP(F1485,[1]GL!$A$2:$B$241,2,0),0)</f>
        <v>DEPRECIATION EXP. - STORE EQUIPMENT</v>
      </c>
      <c r="H1485" t="s">
        <v>82</v>
      </c>
      <c r="I1485" s="5">
        <v>2080</v>
      </c>
    </row>
    <row r="1486" spans="1:9" x14ac:dyDescent="0.25">
      <c r="A1486">
        <v>1014</v>
      </c>
      <c r="B1486" t="s">
        <v>14</v>
      </c>
      <c r="C1486">
        <v>127167</v>
      </c>
      <c r="D1486" t="s">
        <v>627</v>
      </c>
      <c r="E1486" t="s">
        <v>51</v>
      </c>
      <c r="F1486" s="7">
        <v>613030</v>
      </c>
      <c r="G1486" t="str">
        <f>IFERROR(VLOOKUP(F1486,[1]GL!$A$2:$B$241,2,0),0)</f>
        <v>FACTORY &amp; FARM SUPPLIES-FIXED</v>
      </c>
      <c r="H1486" t="s">
        <v>82</v>
      </c>
      <c r="I1486" s="5">
        <v>-800</v>
      </c>
    </row>
    <row r="1487" spans="1:9" x14ac:dyDescent="0.25">
      <c r="A1487">
        <v>1014</v>
      </c>
      <c r="B1487" t="s">
        <v>14</v>
      </c>
      <c r="C1487">
        <v>127167</v>
      </c>
      <c r="D1487" t="s">
        <v>627</v>
      </c>
      <c r="E1487" t="s">
        <v>51</v>
      </c>
      <c r="F1487" s="7">
        <v>640980</v>
      </c>
      <c r="G1487" t="str">
        <f>IFERROR(VLOOKUP(F1487,[1]GL!$A$2:$B$241,2,0),0)</f>
        <v>FIXED FREIGHT CHARGES</v>
      </c>
      <c r="H1487" t="s">
        <v>82</v>
      </c>
      <c r="I1487" s="5">
        <v>12381.84</v>
      </c>
    </row>
    <row r="1488" spans="1:9" x14ac:dyDescent="0.25">
      <c r="A1488">
        <v>1014</v>
      </c>
      <c r="B1488" t="s">
        <v>14</v>
      </c>
      <c r="C1488">
        <v>127167</v>
      </c>
      <c r="D1488" t="s">
        <v>627</v>
      </c>
      <c r="E1488" t="s">
        <v>51</v>
      </c>
      <c r="F1488" s="7">
        <v>618070</v>
      </c>
      <c r="G1488" t="str">
        <f>IFERROR(VLOOKUP(F1488,[1]GL!$A$2:$B$241,2,0),0)</f>
        <v>GARBAGE DISPOSAL</v>
      </c>
      <c r="H1488" t="s">
        <v>82</v>
      </c>
      <c r="I1488" s="5">
        <v>400</v>
      </c>
    </row>
    <row r="1489" spans="1:9" x14ac:dyDescent="0.25">
      <c r="A1489">
        <v>1014</v>
      </c>
      <c r="B1489" t="s">
        <v>14</v>
      </c>
      <c r="C1489">
        <v>127167</v>
      </c>
      <c r="D1489" t="s">
        <v>627</v>
      </c>
      <c r="E1489" t="s">
        <v>51</v>
      </c>
      <c r="F1489" s="7">
        <v>618140</v>
      </c>
      <c r="G1489" t="str">
        <f>IFERROR(VLOOKUP(F1489,[1]GL!$A$2:$B$241,2,0),0)</f>
        <v>HAZARD PAY - CREW</v>
      </c>
      <c r="H1489" t="s">
        <v>82</v>
      </c>
      <c r="I1489" s="5">
        <v>7213.14</v>
      </c>
    </row>
    <row r="1490" spans="1:9" x14ac:dyDescent="0.25">
      <c r="A1490">
        <v>1014</v>
      </c>
      <c r="B1490" t="s">
        <v>14</v>
      </c>
      <c r="C1490">
        <v>127167</v>
      </c>
      <c r="D1490" t="s">
        <v>627</v>
      </c>
      <c r="E1490" t="s">
        <v>51</v>
      </c>
      <c r="F1490" s="7">
        <v>640050</v>
      </c>
      <c r="G1490" t="str">
        <f>IFERROR(VLOOKUP(F1490,[1]GL!$A$2:$B$241,2,0),0)</f>
        <v>LWP- ELECTRICITY</v>
      </c>
      <c r="H1490" t="s">
        <v>82</v>
      </c>
      <c r="I1490" s="5">
        <v>66378.539999999994</v>
      </c>
    </row>
    <row r="1491" spans="1:9" x14ac:dyDescent="0.25">
      <c r="A1491">
        <v>1014</v>
      </c>
      <c r="B1491" t="s">
        <v>14</v>
      </c>
      <c r="C1491">
        <v>127167</v>
      </c>
      <c r="D1491" t="s">
        <v>627</v>
      </c>
      <c r="E1491" t="s">
        <v>51</v>
      </c>
      <c r="F1491" s="7">
        <v>640060</v>
      </c>
      <c r="G1491" t="str">
        <f>IFERROR(VLOOKUP(F1491,[1]GL!$A$2:$B$241,2,0),0)</f>
        <v>LWP- WATER</v>
      </c>
      <c r="H1491" t="s">
        <v>82</v>
      </c>
      <c r="I1491" s="5">
        <v>4062.5</v>
      </c>
    </row>
    <row r="1492" spans="1:9" x14ac:dyDescent="0.25">
      <c r="A1492">
        <v>1014</v>
      </c>
      <c r="B1492" t="s">
        <v>14</v>
      </c>
      <c r="C1492">
        <v>127167</v>
      </c>
      <c r="D1492" t="s">
        <v>627</v>
      </c>
      <c r="E1492" t="s">
        <v>51</v>
      </c>
      <c r="F1492" s="7">
        <v>618060</v>
      </c>
      <c r="G1492" t="str">
        <f>IFERROR(VLOOKUP(F1492,[1]GL!$A$2:$B$241,2,0),0)</f>
        <v>PEST CONTROL</v>
      </c>
      <c r="H1492" t="s">
        <v>82</v>
      </c>
      <c r="I1492" s="5">
        <v>4000</v>
      </c>
    </row>
    <row r="1493" spans="1:9" x14ac:dyDescent="0.25">
      <c r="A1493">
        <v>1014</v>
      </c>
      <c r="B1493" t="s">
        <v>14</v>
      </c>
      <c r="C1493">
        <v>127167</v>
      </c>
      <c r="D1493" t="s">
        <v>627</v>
      </c>
      <c r="E1493" t="s">
        <v>51</v>
      </c>
      <c r="F1493" s="7">
        <v>616030</v>
      </c>
      <c r="G1493" t="str">
        <f>IFERROR(VLOOKUP(F1493,[1]GL!$A$2:$B$241,2,0),0)</f>
        <v>PHOTOCOPYING/PRINTING SERVICES</v>
      </c>
      <c r="H1493" t="s">
        <v>82</v>
      </c>
      <c r="I1493" s="5">
        <v>539</v>
      </c>
    </row>
    <row r="1494" spans="1:9" x14ac:dyDescent="0.25">
      <c r="A1494">
        <v>1014</v>
      </c>
      <c r="B1494" t="s">
        <v>14</v>
      </c>
      <c r="C1494">
        <v>127167</v>
      </c>
      <c r="D1494" t="s">
        <v>627</v>
      </c>
      <c r="E1494" t="s">
        <v>51</v>
      </c>
      <c r="F1494" s="7">
        <v>640210</v>
      </c>
      <c r="G1494" t="str">
        <f>IFERROR(VLOOKUP(F1494,[1]GL!$A$2:$B$241,2,0),0)</f>
        <v>REPAIRS &amp; MAINT.- OTHERS</v>
      </c>
      <c r="H1494" t="s">
        <v>82</v>
      </c>
      <c r="I1494" s="5">
        <v>11264.2</v>
      </c>
    </row>
    <row r="1495" spans="1:9" x14ac:dyDescent="0.25">
      <c r="A1495">
        <v>1014</v>
      </c>
      <c r="B1495" t="s">
        <v>14</v>
      </c>
      <c r="C1495">
        <v>127167</v>
      </c>
      <c r="D1495" t="s">
        <v>627</v>
      </c>
      <c r="E1495" t="s">
        <v>51</v>
      </c>
      <c r="F1495" s="7">
        <v>613050</v>
      </c>
      <c r="G1495" t="str">
        <f>IFERROR(VLOOKUP(F1495,[1]GL!$A$2:$B$241,2,0),0)</f>
        <v>REGISTRATION FEE</v>
      </c>
      <c r="H1495" t="s">
        <v>82</v>
      </c>
      <c r="I1495" s="5">
        <v>500</v>
      </c>
    </row>
    <row r="1496" spans="1:9" x14ac:dyDescent="0.25">
      <c r="A1496">
        <v>1014</v>
      </c>
      <c r="B1496" t="s">
        <v>14</v>
      </c>
      <c r="C1496">
        <v>127167</v>
      </c>
      <c r="D1496" t="s">
        <v>627</v>
      </c>
      <c r="E1496" t="s">
        <v>51</v>
      </c>
      <c r="F1496" s="7">
        <v>618080</v>
      </c>
      <c r="G1496" t="str">
        <f>IFERROR(VLOOKUP(F1496,[1]GL!$A$2:$B$241,2,0),0)</f>
        <v>REMITTANCE CHARGES</v>
      </c>
      <c r="H1496" t="s">
        <v>82</v>
      </c>
      <c r="I1496" s="5">
        <v>13560</v>
      </c>
    </row>
    <row r="1497" spans="1:9" x14ac:dyDescent="0.25">
      <c r="A1497">
        <v>1014</v>
      </c>
      <c r="B1497" t="s">
        <v>14</v>
      </c>
      <c r="C1497">
        <v>127167</v>
      </c>
      <c r="D1497" t="s">
        <v>627</v>
      </c>
      <c r="E1497" t="s">
        <v>51</v>
      </c>
      <c r="F1497" s="7">
        <v>611060</v>
      </c>
      <c r="G1497" t="str">
        <f>IFERROR(VLOOKUP(F1497,[1]GL!$A$2:$B$241,2,0),0)</f>
        <v>RENT EXPENSE - STORE</v>
      </c>
      <c r="H1497" t="s">
        <v>82</v>
      </c>
      <c r="I1497" s="5">
        <v>125481.85</v>
      </c>
    </row>
    <row r="1498" spans="1:9" x14ac:dyDescent="0.25">
      <c r="A1498">
        <v>1014</v>
      </c>
      <c r="B1498" t="s">
        <v>14</v>
      </c>
      <c r="C1498">
        <v>127167</v>
      </c>
      <c r="D1498" t="s">
        <v>627</v>
      </c>
      <c r="E1498" t="s">
        <v>51</v>
      </c>
      <c r="F1498" s="7">
        <v>600010</v>
      </c>
      <c r="G1498" t="str">
        <f>IFERROR(VLOOKUP(F1498,[1]GL!$A$2:$B$241,2,0),0)</f>
        <v>S&amp;W- BASIC PAY</v>
      </c>
      <c r="H1498" t="s">
        <v>82</v>
      </c>
      <c r="I1498" s="5">
        <v>0</v>
      </c>
    </row>
    <row r="1499" spans="1:9" x14ac:dyDescent="0.25">
      <c r="A1499">
        <v>1014</v>
      </c>
      <c r="B1499" t="s">
        <v>14</v>
      </c>
      <c r="C1499">
        <v>127167</v>
      </c>
      <c r="D1499" t="s">
        <v>627</v>
      </c>
      <c r="E1499" t="s">
        <v>51</v>
      </c>
      <c r="F1499" s="7">
        <v>600120</v>
      </c>
      <c r="G1499" t="str">
        <f>IFERROR(VLOOKUP(F1499,[1]GL!$A$2:$B$241,2,0),0)</f>
        <v>S&amp;W- COMMISSION &amp; INCENTIVES</v>
      </c>
      <c r="H1499" t="s">
        <v>82</v>
      </c>
      <c r="I1499" s="5">
        <v>1338</v>
      </c>
    </row>
    <row r="1500" spans="1:9" x14ac:dyDescent="0.25">
      <c r="A1500">
        <v>1014</v>
      </c>
      <c r="B1500" t="s">
        <v>14</v>
      </c>
      <c r="C1500">
        <v>127167</v>
      </c>
      <c r="D1500" t="s">
        <v>627</v>
      </c>
      <c r="E1500" t="s">
        <v>51</v>
      </c>
      <c r="F1500" s="7">
        <v>618110</v>
      </c>
      <c r="G1500" t="str">
        <f>IFERROR(VLOOKUP(F1500,[1]GL!$A$2:$B$241,2,0),0)</f>
        <v>SALES INCENTIVES - CREW</v>
      </c>
      <c r="H1500" t="s">
        <v>82</v>
      </c>
      <c r="I1500" s="5">
        <v>2197.8000000000002</v>
      </c>
    </row>
    <row r="1501" spans="1:9" x14ac:dyDescent="0.25">
      <c r="A1501">
        <v>1014</v>
      </c>
      <c r="B1501" t="s">
        <v>14</v>
      </c>
      <c r="C1501">
        <v>127167</v>
      </c>
      <c r="D1501" t="s">
        <v>627</v>
      </c>
      <c r="E1501" t="s">
        <v>51</v>
      </c>
      <c r="F1501" s="7">
        <v>613020</v>
      </c>
      <c r="G1501" t="str">
        <f>IFERROR(VLOOKUP(F1501,[1]GL!$A$2:$B$241,2,0),0)</f>
        <v>STORE SUPPLIES</v>
      </c>
      <c r="H1501" t="s">
        <v>82</v>
      </c>
      <c r="I1501" s="5">
        <v>24542.080000000002</v>
      </c>
    </row>
    <row r="1502" spans="1:9" x14ac:dyDescent="0.25">
      <c r="A1502">
        <v>1014</v>
      </c>
      <c r="B1502" t="s">
        <v>14</v>
      </c>
      <c r="C1502">
        <v>127167</v>
      </c>
      <c r="D1502" t="s">
        <v>627</v>
      </c>
      <c r="E1502" t="s">
        <v>51</v>
      </c>
      <c r="F1502" s="7">
        <v>615030</v>
      </c>
      <c r="G1502" t="str">
        <f>IFERROR(VLOOKUP(F1502,[1]GL!$A$2:$B$241,2,0),0)</f>
        <v>TEL&amp;POST-INTERNET FEES</v>
      </c>
      <c r="H1502" t="s">
        <v>82</v>
      </c>
      <c r="I1502" s="5">
        <v>402.79</v>
      </c>
    </row>
    <row r="1503" spans="1:9" x14ac:dyDescent="0.25">
      <c r="A1503">
        <v>1014</v>
      </c>
      <c r="B1503" t="s">
        <v>14</v>
      </c>
      <c r="C1503">
        <v>127167</v>
      </c>
      <c r="D1503" t="s">
        <v>627</v>
      </c>
      <c r="E1503" t="s">
        <v>51</v>
      </c>
      <c r="F1503" s="7">
        <v>615020</v>
      </c>
      <c r="G1503" t="str">
        <f>IFERROR(VLOOKUP(F1503,[1]GL!$A$2:$B$241,2,0),0)</f>
        <v>TEL&amp;POST-CELLPHONE</v>
      </c>
      <c r="H1503" t="s">
        <v>82</v>
      </c>
      <c r="I1503" s="5">
        <v>5400</v>
      </c>
    </row>
    <row r="1504" spans="1:9" x14ac:dyDescent="0.25">
      <c r="A1504">
        <v>1014</v>
      </c>
      <c r="B1504" t="s">
        <v>14</v>
      </c>
      <c r="C1504">
        <v>127168</v>
      </c>
      <c r="D1504" t="s">
        <v>628</v>
      </c>
      <c r="E1504" t="s">
        <v>51</v>
      </c>
      <c r="F1504" s="7">
        <v>614020</v>
      </c>
      <c r="G1504" t="str">
        <f>IFERROR(VLOOKUP(F1504,[1]GL!$A$2:$B$241,2,0),0)</f>
        <v>BUSINESS TAXES</v>
      </c>
      <c r="H1504" t="s">
        <v>82</v>
      </c>
      <c r="I1504" s="5">
        <v>9200.7099999999991</v>
      </c>
    </row>
    <row r="1505" spans="1:9" x14ac:dyDescent="0.25">
      <c r="A1505">
        <v>1014</v>
      </c>
      <c r="B1505" t="s">
        <v>14</v>
      </c>
      <c r="C1505">
        <v>127168</v>
      </c>
      <c r="D1505" t="s">
        <v>628</v>
      </c>
      <c r="E1505" t="s">
        <v>51</v>
      </c>
      <c r="F1505" s="7">
        <v>618090</v>
      </c>
      <c r="G1505" t="str">
        <f>IFERROR(VLOOKUP(F1505,[1]GL!$A$2:$B$241,2,0),0)</f>
        <v>CONTRACT LABOR-CREW</v>
      </c>
      <c r="H1505" t="s">
        <v>82</v>
      </c>
      <c r="I1505" s="5">
        <v>168650.17</v>
      </c>
    </row>
    <row r="1506" spans="1:9" x14ac:dyDescent="0.25">
      <c r="A1506">
        <v>1014</v>
      </c>
      <c r="B1506" t="s">
        <v>14</v>
      </c>
      <c r="C1506">
        <v>127168</v>
      </c>
      <c r="D1506" t="s">
        <v>628</v>
      </c>
      <c r="E1506" t="s">
        <v>51</v>
      </c>
      <c r="F1506" s="7">
        <v>618100</v>
      </c>
      <c r="G1506" t="str">
        <f>IFERROR(VLOOKUP(F1506,[1]GL!$A$2:$B$241,2,0),0)</f>
        <v>CONTRACT LABOR - CREW OVERTIME</v>
      </c>
      <c r="H1506" t="s">
        <v>82</v>
      </c>
      <c r="I1506" s="5">
        <v>36353.269999999997</v>
      </c>
    </row>
    <row r="1507" spans="1:9" x14ac:dyDescent="0.25">
      <c r="A1507">
        <v>1014</v>
      </c>
      <c r="B1507" t="s">
        <v>14</v>
      </c>
      <c r="C1507">
        <v>127168</v>
      </c>
      <c r="D1507" t="s">
        <v>628</v>
      </c>
      <c r="E1507" t="s">
        <v>51</v>
      </c>
      <c r="F1507" s="7">
        <v>630050</v>
      </c>
      <c r="G1507" t="str">
        <f>IFERROR(VLOOKUP(F1507,[1]GL!$A$2:$B$241,2,0),0)</f>
        <v>DEPRECIATION EXP. - LEASEHOLD IMPROVEMENTS</v>
      </c>
      <c r="H1507" t="s">
        <v>82</v>
      </c>
      <c r="I1507" s="5">
        <v>15213.55</v>
      </c>
    </row>
    <row r="1508" spans="1:9" x14ac:dyDescent="0.25">
      <c r="A1508">
        <v>1014</v>
      </c>
      <c r="B1508" t="s">
        <v>14</v>
      </c>
      <c r="C1508">
        <v>127168</v>
      </c>
      <c r="D1508" t="s">
        <v>628</v>
      </c>
      <c r="E1508" t="s">
        <v>51</v>
      </c>
      <c r="F1508" s="7">
        <v>630130</v>
      </c>
      <c r="G1508" t="str">
        <f>IFERROR(VLOOKUP(F1508,[1]GL!$A$2:$B$241,2,0),0)</f>
        <v>DEPRECIATION EXP. - STORE EQUIPMENT</v>
      </c>
      <c r="H1508" t="s">
        <v>82</v>
      </c>
      <c r="I1508" s="5">
        <v>2080</v>
      </c>
    </row>
    <row r="1509" spans="1:9" x14ac:dyDescent="0.25">
      <c r="A1509">
        <v>1014</v>
      </c>
      <c r="B1509" t="s">
        <v>14</v>
      </c>
      <c r="C1509">
        <v>127168</v>
      </c>
      <c r="D1509" t="s">
        <v>628</v>
      </c>
      <c r="E1509" t="s">
        <v>51</v>
      </c>
      <c r="F1509" s="7">
        <v>613030</v>
      </c>
      <c r="G1509" t="str">
        <f>IFERROR(VLOOKUP(F1509,[1]GL!$A$2:$B$241,2,0),0)</f>
        <v>FACTORY &amp; FARM SUPPLIES-FIXED</v>
      </c>
      <c r="H1509" t="s">
        <v>82</v>
      </c>
      <c r="I1509" s="5">
        <v>0</v>
      </c>
    </row>
    <row r="1510" spans="1:9" x14ac:dyDescent="0.25">
      <c r="A1510">
        <v>1014</v>
      </c>
      <c r="B1510" t="s">
        <v>14</v>
      </c>
      <c r="C1510">
        <v>127168</v>
      </c>
      <c r="D1510" t="s">
        <v>628</v>
      </c>
      <c r="E1510" t="s">
        <v>51</v>
      </c>
      <c r="F1510" s="7">
        <v>640980</v>
      </c>
      <c r="G1510" t="str">
        <f>IFERROR(VLOOKUP(F1510,[1]GL!$A$2:$B$241,2,0),0)</f>
        <v>FIXED FREIGHT CHARGES</v>
      </c>
      <c r="H1510" t="s">
        <v>82</v>
      </c>
      <c r="I1510" s="5">
        <v>10440</v>
      </c>
    </row>
    <row r="1511" spans="1:9" x14ac:dyDescent="0.25">
      <c r="A1511">
        <v>1014</v>
      </c>
      <c r="B1511" t="s">
        <v>14</v>
      </c>
      <c r="C1511">
        <v>127168</v>
      </c>
      <c r="D1511" t="s">
        <v>628</v>
      </c>
      <c r="E1511" t="s">
        <v>51</v>
      </c>
      <c r="F1511" s="7">
        <v>618140</v>
      </c>
      <c r="G1511" t="str">
        <f>IFERROR(VLOOKUP(F1511,[1]GL!$A$2:$B$241,2,0),0)</f>
        <v>HAZARD PAY - CREW</v>
      </c>
      <c r="H1511" t="s">
        <v>82</v>
      </c>
      <c r="I1511" s="5">
        <v>1687.5</v>
      </c>
    </row>
    <row r="1512" spans="1:9" x14ac:dyDescent="0.25">
      <c r="A1512">
        <v>1014</v>
      </c>
      <c r="B1512" t="s">
        <v>14</v>
      </c>
      <c r="C1512">
        <v>127168</v>
      </c>
      <c r="D1512" t="s">
        <v>628</v>
      </c>
      <c r="E1512" t="s">
        <v>51</v>
      </c>
      <c r="F1512" s="7">
        <v>640250</v>
      </c>
      <c r="G1512" t="str">
        <f>IFERROR(VLOOKUP(F1512,[1]GL!$A$2:$B$241,2,0),0)</f>
        <v>ICE CONSUMPTION - FIXED</v>
      </c>
      <c r="H1512" t="s">
        <v>82</v>
      </c>
      <c r="I1512" s="5">
        <v>100</v>
      </c>
    </row>
    <row r="1513" spans="1:9" x14ac:dyDescent="0.25">
      <c r="A1513">
        <v>1014</v>
      </c>
      <c r="B1513" t="s">
        <v>14</v>
      </c>
      <c r="C1513">
        <v>127168</v>
      </c>
      <c r="D1513" t="s">
        <v>628</v>
      </c>
      <c r="E1513" t="s">
        <v>51</v>
      </c>
      <c r="F1513" s="7">
        <v>640050</v>
      </c>
      <c r="G1513" t="str">
        <f>IFERROR(VLOOKUP(F1513,[1]GL!$A$2:$B$241,2,0),0)</f>
        <v>LWP- ELECTRICITY</v>
      </c>
      <c r="H1513" t="s">
        <v>82</v>
      </c>
      <c r="I1513" s="5">
        <v>59716.49</v>
      </c>
    </row>
    <row r="1514" spans="1:9" x14ac:dyDescent="0.25">
      <c r="A1514">
        <v>1014</v>
      </c>
      <c r="B1514" t="s">
        <v>14</v>
      </c>
      <c r="C1514">
        <v>127168</v>
      </c>
      <c r="D1514" t="s">
        <v>628</v>
      </c>
      <c r="E1514" t="s">
        <v>51</v>
      </c>
      <c r="F1514" s="7">
        <v>640060</v>
      </c>
      <c r="G1514" t="str">
        <f>IFERROR(VLOOKUP(F1514,[1]GL!$A$2:$B$241,2,0),0)</f>
        <v>LWP- WATER</v>
      </c>
      <c r="H1514" t="s">
        <v>82</v>
      </c>
      <c r="I1514" s="5">
        <v>4800</v>
      </c>
    </row>
    <row r="1515" spans="1:9" x14ac:dyDescent="0.25">
      <c r="A1515">
        <v>1014</v>
      </c>
      <c r="B1515" t="s">
        <v>14</v>
      </c>
      <c r="C1515">
        <v>127168</v>
      </c>
      <c r="D1515" t="s">
        <v>628</v>
      </c>
      <c r="E1515" t="s">
        <v>51</v>
      </c>
      <c r="F1515" s="7">
        <v>618060</v>
      </c>
      <c r="G1515" t="str">
        <f>IFERROR(VLOOKUP(F1515,[1]GL!$A$2:$B$241,2,0),0)</f>
        <v>PEST CONTROL</v>
      </c>
      <c r="H1515" t="s">
        <v>82</v>
      </c>
      <c r="I1515" s="5">
        <v>4000</v>
      </c>
    </row>
    <row r="1516" spans="1:9" x14ac:dyDescent="0.25">
      <c r="A1516">
        <v>1014</v>
      </c>
      <c r="B1516" t="s">
        <v>14</v>
      </c>
      <c r="C1516">
        <v>127168</v>
      </c>
      <c r="D1516" t="s">
        <v>628</v>
      </c>
      <c r="E1516" t="s">
        <v>51</v>
      </c>
      <c r="F1516" s="7">
        <v>616030</v>
      </c>
      <c r="G1516" t="str">
        <f>IFERROR(VLOOKUP(F1516,[1]GL!$A$2:$B$241,2,0),0)</f>
        <v>PHOTOCOPYING/PRINTING SERVICES</v>
      </c>
      <c r="H1516" t="s">
        <v>82</v>
      </c>
      <c r="I1516" s="5">
        <v>539</v>
      </c>
    </row>
    <row r="1517" spans="1:9" x14ac:dyDescent="0.25">
      <c r="A1517">
        <v>1014</v>
      </c>
      <c r="B1517" t="s">
        <v>14</v>
      </c>
      <c r="C1517">
        <v>127168</v>
      </c>
      <c r="D1517" t="s">
        <v>628</v>
      </c>
      <c r="E1517" t="s">
        <v>51</v>
      </c>
      <c r="F1517" s="7">
        <v>640210</v>
      </c>
      <c r="G1517" t="str">
        <f>IFERROR(VLOOKUP(F1517,[1]GL!$A$2:$B$241,2,0),0)</f>
        <v>REPAIRS &amp; MAINT.- OTHERS</v>
      </c>
      <c r="H1517" t="s">
        <v>82</v>
      </c>
      <c r="I1517" s="5">
        <v>15662.6</v>
      </c>
    </row>
    <row r="1518" spans="1:9" x14ac:dyDescent="0.25">
      <c r="A1518">
        <v>1014</v>
      </c>
      <c r="B1518" t="s">
        <v>14</v>
      </c>
      <c r="C1518">
        <v>127168</v>
      </c>
      <c r="D1518" t="s">
        <v>628</v>
      </c>
      <c r="E1518" t="s">
        <v>51</v>
      </c>
      <c r="F1518" s="7">
        <v>613050</v>
      </c>
      <c r="G1518" t="str">
        <f>IFERROR(VLOOKUP(F1518,[1]GL!$A$2:$B$241,2,0),0)</f>
        <v>REGISTRATION FEE</v>
      </c>
      <c r="H1518" t="s">
        <v>82</v>
      </c>
      <c r="I1518" s="5">
        <v>500</v>
      </c>
    </row>
    <row r="1519" spans="1:9" x14ac:dyDescent="0.25">
      <c r="A1519">
        <v>1014</v>
      </c>
      <c r="B1519" t="s">
        <v>14</v>
      </c>
      <c r="C1519">
        <v>127168</v>
      </c>
      <c r="D1519" t="s">
        <v>628</v>
      </c>
      <c r="E1519" t="s">
        <v>51</v>
      </c>
      <c r="F1519" s="7">
        <v>618080</v>
      </c>
      <c r="G1519" t="str">
        <f>IFERROR(VLOOKUP(F1519,[1]GL!$A$2:$B$241,2,0),0)</f>
        <v>REMITTANCE CHARGES</v>
      </c>
      <c r="H1519" t="s">
        <v>82</v>
      </c>
      <c r="I1519" s="5">
        <v>12600</v>
      </c>
    </row>
    <row r="1520" spans="1:9" x14ac:dyDescent="0.25">
      <c r="A1520">
        <v>1014</v>
      </c>
      <c r="B1520" t="s">
        <v>14</v>
      </c>
      <c r="C1520">
        <v>127168</v>
      </c>
      <c r="D1520" t="s">
        <v>628</v>
      </c>
      <c r="E1520" t="s">
        <v>51</v>
      </c>
      <c r="F1520" s="7">
        <v>611060</v>
      </c>
      <c r="G1520" t="str">
        <f>IFERROR(VLOOKUP(F1520,[1]GL!$A$2:$B$241,2,0),0)</f>
        <v>RENT EXPENSE - STORE</v>
      </c>
      <c r="H1520" t="s">
        <v>82</v>
      </c>
      <c r="I1520" s="5">
        <v>189981.31</v>
      </c>
    </row>
    <row r="1521" spans="1:9" x14ac:dyDescent="0.25">
      <c r="A1521">
        <v>1014</v>
      </c>
      <c r="B1521" t="s">
        <v>14</v>
      </c>
      <c r="C1521">
        <v>127168</v>
      </c>
      <c r="D1521" t="s">
        <v>628</v>
      </c>
      <c r="E1521" t="s">
        <v>51</v>
      </c>
      <c r="F1521" s="7">
        <v>600010</v>
      </c>
      <c r="G1521" t="str">
        <f>IFERROR(VLOOKUP(F1521,[1]GL!$A$2:$B$241,2,0),0)</f>
        <v>S&amp;W- BASIC PAY</v>
      </c>
      <c r="H1521" t="s">
        <v>82</v>
      </c>
      <c r="I1521" s="5">
        <v>0</v>
      </c>
    </row>
    <row r="1522" spans="1:9" x14ac:dyDescent="0.25">
      <c r="A1522">
        <v>1014</v>
      </c>
      <c r="B1522" t="s">
        <v>14</v>
      </c>
      <c r="C1522">
        <v>127168</v>
      </c>
      <c r="D1522" t="s">
        <v>628</v>
      </c>
      <c r="E1522" t="s">
        <v>51</v>
      </c>
      <c r="F1522" s="7">
        <v>600120</v>
      </c>
      <c r="G1522" t="str">
        <f>IFERROR(VLOOKUP(F1522,[1]GL!$A$2:$B$241,2,0),0)</f>
        <v>S&amp;W- COMMISSION &amp; INCENTIVES</v>
      </c>
      <c r="H1522" t="s">
        <v>82</v>
      </c>
      <c r="I1522" s="5">
        <v>1815</v>
      </c>
    </row>
    <row r="1523" spans="1:9" x14ac:dyDescent="0.25">
      <c r="A1523">
        <v>1014</v>
      </c>
      <c r="B1523" t="s">
        <v>14</v>
      </c>
      <c r="C1523">
        <v>127168</v>
      </c>
      <c r="D1523" t="s">
        <v>628</v>
      </c>
      <c r="E1523" t="s">
        <v>51</v>
      </c>
      <c r="F1523" s="7">
        <v>618110</v>
      </c>
      <c r="G1523" t="str">
        <f>IFERROR(VLOOKUP(F1523,[1]GL!$A$2:$B$241,2,0),0)</f>
        <v>SALES INCENTIVES - CREW</v>
      </c>
      <c r="H1523" t="s">
        <v>82</v>
      </c>
      <c r="I1523" s="5">
        <v>1727.4</v>
      </c>
    </row>
    <row r="1524" spans="1:9" x14ac:dyDescent="0.25">
      <c r="A1524">
        <v>1014</v>
      </c>
      <c r="B1524" t="s">
        <v>14</v>
      </c>
      <c r="C1524">
        <v>127168</v>
      </c>
      <c r="D1524" t="s">
        <v>628</v>
      </c>
      <c r="E1524" t="s">
        <v>51</v>
      </c>
      <c r="F1524" s="7">
        <v>640090</v>
      </c>
      <c r="G1524" t="str">
        <f>IFERROR(VLOOKUP(F1524,[1]GL!$A$2:$B$241,2,0),0)</f>
        <v>SAMPLING EXPENSES</v>
      </c>
      <c r="H1524" t="s">
        <v>82</v>
      </c>
      <c r="I1524" s="5">
        <v>296</v>
      </c>
    </row>
    <row r="1525" spans="1:9" x14ac:dyDescent="0.25">
      <c r="A1525">
        <v>1014</v>
      </c>
      <c r="B1525" t="s">
        <v>14</v>
      </c>
      <c r="C1525">
        <v>127168</v>
      </c>
      <c r="D1525" t="s">
        <v>628</v>
      </c>
      <c r="E1525" t="s">
        <v>51</v>
      </c>
      <c r="F1525" s="7">
        <v>613020</v>
      </c>
      <c r="G1525" t="str">
        <f>IFERROR(VLOOKUP(F1525,[1]GL!$A$2:$B$241,2,0),0)</f>
        <v>STORE SUPPLIES</v>
      </c>
      <c r="H1525" t="s">
        <v>82</v>
      </c>
      <c r="I1525" s="5">
        <v>16638.21</v>
      </c>
    </row>
    <row r="1526" spans="1:9" x14ac:dyDescent="0.25">
      <c r="A1526">
        <v>1014</v>
      </c>
      <c r="B1526" t="s">
        <v>14</v>
      </c>
      <c r="C1526">
        <v>127168</v>
      </c>
      <c r="D1526" t="s">
        <v>628</v>
      </c>
      <c r="E1526" t="s">
        <v>51</v>
      </c>
      <c r="F1526" s="7">
        <v>615030</v>
      </c>
      <c r="G1526" t="str">
        <f>IFERROR(VLOOKUP(F1526,[1]GL!$A$2:$B$241,2,0),0)</f>
        <v>TEL&amp;POST-INTERNET FEES</v>
      </c>
      <c r="H1526" t="s">
        <v>82</v>
      </c>
      <c r="I1526" s="5">
        <v>0</v>
      </c>
    </row>
    <row r="1527" spans="1:9" x14ac:dyDescent="0.25">
      <c r="A1527">
        <v>1014</v>
      </c>
      <c r="B1527" t="s">
        <v>14</v>
      </c>
      <c r="C1527">
        <v>127168</v>
      </c>
      <c r="D1527" t="s">
        <v>628</v>
      </c>
      <c r="E1527" t="s">
        <v>51</v>
      </c>
      <c r="F1527" s="7">
        <v>615020</v>
      </c>
      <c r="G1527" t="str">
        <f>IFERROR(VLOOKUP(F1527,[1]GL!$A$2:$B$241,2,0),0)</f>
        <v>TEL&amp;POST-CELLPHONE</v>
      </c>
      <c r="H1527" t="s">
        <v>82</v>
      </c>
      <c r="I1527" s="5">
        <v>5400</v>
      </c>
    </row>
    <row r="1528" spans="1:9" x14ac:dyDescent="0.25">
      <c r="A1528">
        <v>1014</v>
      </c>
      <c r="B1528" t="s">
        <v>14</v>
      </c>
      <c r="C1528">
        <v>127170</v>
      </c>
      <c r="D1528" t="s">
        <v>629</v>
      </c>
      <c r="E1528" t="s">
        <v>51</v>
      </c>
      <c r="F1528" s="7">
        <v>614020</v>
      </c>
      <c r="G1528" t="str">
        <f>IFERROR(VLOOKUP(F1528,[1]GL!$A$2:$B$241,2,0),0)</f>
        <v>BUSINESS TAXES</v>
      </c>
      <c r="H1528" t="s">
        <v>82</v>
      </c>
      <c r="I1528" s="5">
        <v>22392.31</v>
      </c>
    </row>
    <row r="1529" spans="1:9" x14ac:dyDescent="0.25">
      <c r="A1529">
        <v>1014</v>
      </c>
      <c r="B1529" t="s">
        <v>14</v>
      </c>
      <c r="C1529">
        <v>127170</v>
      </c>
      <c r="D1529" t="s">
        <v>629</v>
      </c>
      <c r="E1529" t="s">
        <v>51</v>
      </c>
      <c r="F1529" s="7">
        <v>618090</v>
      </c>
      <c r="G1529" t="str">
        <f>IFERROR(VLOOKUP(F1529,[1]GL!$A$2:$B$241,2,0),0)</f>
        <v>CONTRACT LABOR-CREW</v>
      </c>
      <c r="H1529" t="s">
        <v>82</v>
      </c>
      <c r="I1529" s="5">
        <v>200000.19</v>
      </c>
    </row>
    <row r="1530" spans="1:9" x14ac:dyDescent="0.25">
      <c r="A1530">
        <v>1014</v>
      </c>
      <c r="B1530" t="s">
        <v>14</v>
      </c>
      <c r="C1530">
        <v>127170</v>
      </c>
      <c r="D1530" t="s">
        <v>629</v>
      </c>
      <c r="E1530" t="s">
        <v>51</v>
      </c>
      <c r="F1530" s="7">
        <v>618100</v>
      </c>
      <c r="G1530" t="str">
        <f>IFERROR(VLOOKUP(F1530,[1]GL!$A$2:$B$241,2,0),0)</f>
        <v>CONTRACT LABOR - CREW OVERTIME</v>
      </c>
      <c r="H1530" t="s">
        <v>82</v>
      </c>
      <c r="I1530" s="5">
        <v>70162.990000000005</v>
      </c>
    </row>
    <row r="1531" spans="1:9" x14ac:dyDescent="0.25">
      <c r="A1531">
        <v>1014</v>
      </c>
      <c r="B1531" t="s">
        <v>14</v>
      </c>
      <c r="C1531">
        <v>127170</v>
      </c>
      <c r="D1531" t="s">
        <v>629</v>
      </c>
      <c r="E1531" t="s">
        <v>51</v>
      </c>
      <c r="F1531" s="7">
        <v>630050</v>
      </c>
      <c r="G1531" t="str">
        <f>IFERROR(VLOOKUP(F1531,[1]GL!$A$2:$B$241,2,0),0)</f>
        <v>DEPRECIATION EXP. - LEASEHOLD IMPROVEMENTS</v>
      </c>
      <c r="H1531" t="s">
        <v>82</v>
      </c>
      <c r="I1531" s="5">
        <v>3503.26</v>
      </c>
    </row>
    <row r="1532" spans="1:9" x14ac:dyDescent="0.25">
      <c r="A1532">
        <v>1014</v>
      </c>
      <c r="B1532" t="s">
        <v>14</v>
      </c>
      <c r="C1532">
        <v>127170</v>
      </c>
      <c r="D1532" t="s">
        <v>629</v>
      </c>
      <c r="E1532" t="s">
        <v>51</v>
      </c>
      <c r="F1532" s="7">
        <v>630130</v>
      </c>
      <c r="G1532" t="str">
        <f>IFERROR(VLOOKUP(F1532,[1]GL!$A$2:$B$241,2,0),0)</f>
        <v>DEPRECIATION EXP. - STORE EQUIPMENT</v>
      </c>
      <c r="H1532" t="s">
        <v>82</v>
      </c>
      <c r="I1532" s="5">
        <v>816.67</v>
      </c>
    </row>
    <row r="1533" spans="1:9" x14ac:dyDescent="0.25">
      <c r="A1533">
        <v>1014</v>
      </c>
      <c r="B1533" t="s">
        <v>14</v>
      </c>
      <c r="C1533">
        <v>127170</v>
      </c>
      <c r="D1533" t="s">
        <v>629</v>
      </c>
      <c r="E1533" t="s">
        <v>51</v>
      </c>
      <c r="F1533" s="7">
        <v>613030</v>
      </c>
      <c r="G1533" t="str">
        <f>IFERROR(VLOOKUP(F1533,[1]GL!$A$2:$B$241,2,0),0)</f>
        <v>FACTORY &amp; FARM SUPPLIES-FIXED</v>
      </c>
      <c r="H1533" t="s">
        <v>82</v>
      </c>
      <c r="I1533" s="5">
        <v>0</v>
      </c>
    </row>
    <row r="1534" spans="1:9" x14ac:dyDescent="0.25">
      <c r="A1534">
        <v>1014</v>
      </c>
      <c r="B1534" t="s">
        <v>14</v>
      </c>
      <c r="C1534">
        <v>127170</v>
      </c>
      <c r="D1534" t="s">
        <v>629</v>
      </c>
      <c r="E1534" t="s">
        <v>51</v>
      </c>
      <c r="F1534" s="7">
        <v>640980</v>
      </c>
      <c r="G1534" t="str">
        <f>IFERROR(VLOOKUP(F1534,[1]GL!$A$2:$B$241,2,0),0)</f>
        <v>FIXED FREIGHT CHARGES</v>
      </c>
      <c r="H1534" t="s">
        <v>82</v>
      </c>
      <c r="I1534" s="5">
        <v>28122</v>
      </c>
    </row>
    <row r="1535" spans="1:9" x14ac:dyDescent="0.25">
      <c r="A1535">
        <v>1014</v>
      </c>
      <c r="B1535" t="s">
        <v>14</v>
      </c>
      <c r="C1535">
        <v>127170</v>
      </c>
      <c r="D1535" t="s">
        <v>629</v>
      </c>
      <c r="E1535" t="s">
        <v>51</v>
      </c>
      <c r="F1535" s="7">
        <v>618140</v>
      </c>
      <c r="G1535" t="str">
        <f>IFERROR(VLOOKUP(F1535,[1]GL!$A$2:$B$241,2,0),0)</f>
        <v>HAZARD PAY - CREW</v>
      </c>
      <c r="H1535" t="s">
        <v>82</v>
      </c>
      <c r="I1535" s="5">
        <v>14250</v>
      </c>
    </row>
    <row r="1536" spans="1:9" x14ac:dyDescent="0.25">
      <c r="A1536">
        <v>1014</v>
      </c>
      <c r="B1536" t="s">
        <v>14</v>
      </c>
      <c r="C1536">
        <v>127170</v>
      </c>
      <c r="D1536" t="s">
        <v>629</v>
      </c>
      <c r="E1536" t="s">
        <v>51</v>
      </c>
      <c r="F1536" s="7">
        <v>619020</v>
      </c>
      <c r="G1536" t="str">
        <f>IFERROR(VLOOKUP(F1536,[1]GL!$A$2:$B$241,2,0),0)</f>
        <v>INCENTIVES &amp; COMMISSION</v>
      </c>
      <c r="H1536" t="s">
        <v>82</v>
      </c>
      <c r="I1536" s="5">
        <v>0</v>
      </c>
    </row>
    <row r="1537" spans="1:9" x14ac:dyDescent="0.25">
      <c r="A1537">
        <v>1014</v>
      </c>
      <c r="B1537" t="s">
        <v>14</v>
      </c>
      <c r="C1537">
        <v>127170</v>
      </c>
      <c r="D1537" t="s">
        <v>629</v>
      </c>
      <c r="E1537" t="s">
        <v>51</v>
      </c>
      <c r="F1537" s="7">
        <v>640050</v>
      </c>
      <c r="G1537" t="str">
        <f>IFERROR(VLOOKUP(F1537,[1]GL!$A$2:$B$241,2,0),0)</f>
        <v>LWP- ELECTRICITY</v>
      </c>
      <c r="H1537" t="s">
        <v>82</v>
      </c>
      <c r="I1537" s="5">
        <v>41777.24</v>
      </c>
    </row>
    <row r="1538" spans="1:9" x14ac:dyDescent="0.25">
      <c r="A1538">
        <v>1014</v>
      </c>
      <c r="B1538" t="s">
        <v>14</v>
      </c>
      <c r="C1538">
        <v>127170</v>
      </c>
      <c r="D1538" t="s">
        <v>629</v>
      </c>
      <c r="E1538" t="s">
        <v>51</v>
      </c>
      <c r="F1538" s="7">
        <v>640060</v>
      </c>
      <c r="G1538" t="str">
        <f>IFERROR(VLOOKUP(F1538,[1]GL!$A$2:$B$241,2,0),0)</f>
        <v>LWP- WATER</v>
      </c>
      <c r="H1538" t="s">
        <v>82</v>
      </c>
      <c r="I1538" s="5">
        <v>4600</v>
      </c>
    </row>
    <row r="1539" spans="1:9" x14ac:dyDescent="0.25">
      <c r="A1539">
        <v>1014</v>
      </c>
      <c r="B1539" t="s">
        <v>14</v>
      </c>
      <c r="C1539">
        <v>127170</v>
      </c>
      <c r="D1539" t="s">
        <v>629</v>
      </c>
      <c r="E1539" t="s">
        <v>51</v>
      </c>
      <c r="F1539" s="7">
        <v>613010</v>
      </c>
      <c r="G1539" t="str">
        <f>IFERROR(VLOOKUP(F1539,[1]GL!$A$2:$B$241,2,0),0)</f>
        <v>OFFICE SUPPLIES</v>
      </c>
      <c r="H1539" t="s">
        <v>82</v>
      </c>
      <c r="I1539" s="5">
        <v>400</v>
      </c>
    </row>
    <row r="1540" spans="1:9" x14ac:dyDescent="0.25">
      <c r="A1540">
        <v>1014</v>
      </c>
      <c r="B1540" t="s">
        <v>14</v>
      </c>
      <c r="C1540">
        <v>127170</v>
      </c>
      <c r="D1540" t="s">
        <v>629</v>
      </c>
      <c r="E1540" t="s">
        <v>51</v>
      </c>
      <c r="F1540" s="7">
        <v>618060</v>
      </c>
      <c r="G1540" t="str">
        <f>IFERROR(VLOOKUP(F1540,[1]GL!$A$2:$B$241,2,0),0)</f>
        <v>PEST CONTROL</v>
      </c>
      <c r="H1540" t="s">
        <v>82</v>
      </c>
      <c r="I1540" s="5">
        <v>5000</v>
      </c>
    </row>
    <row r="1541" spans="1:9" x14ac:dyDescent="0.25">
      <c r="A1541">
        <v>1014</v>
      </c>
      <c r="B1541" t="s">
        <v>14</v>
      </c>
      <c r="C1541">
        <v>127170</v>
      </c>
      <c r="D1541" t="s">
        <v>629</v>
      </c>
      <c r="E1541" t="s">
        <v>51</v>
      </c>
      <c r="F1541" s="7">
        <v>616030</v>
      </c>
      <c r="G1541" t="str">
        <f>IFERROR(VLOOKUP(F1541,[1]GL!$A$2:$B$241,2,0),0)</f>
        <v>PHOTOCOPYING/PRINTING SERVICES</v>
      </c>
      <c r="H1541" t="s">
        <v>82</v>
      </c>
      <c r="I1541" s="5">
        <v>539</v>
      </c>
    </row>
    <row r="1542" spans="1:9" x14ac:dyDescent="0.25">
      <c r="A1542">
        <v>1014</v>
      </c>
      <c r="B1542" t="s">
        <v>14</v>
      </c>
      <c r="C1542">
        <v>127170</v>
      </c>
      <c r="D1542" t="s">
        <v>629</v>
      </c>
      <c r="E1542" t="s">
        <v>51</v>
      </c>
      <c r="F1542" s="7">
        <v>640210</v>
      </c>
      <c r="G1542" t="str">
        <f>IFERROR(VLOOKUP(F1542,[1]GL!$A$2:$B$241,2,0),0)</f>
        <v>REPAIRS &amp; MAINT.- OTHERS</v>
      </c>
      <c r="H1542" t="s">
        <v>82</v>
      </c>
      <c r="I1542" s="5">
        <v>4977.93</v>
      </c>
    </row>
    <row r="1543" spans="1:9" x14ac:dyDescent="0.25">
      <c r="A1543">
        <v>1014</v>
      </c>
      <c r="B1543" t="s">
        <v>14</v>
      </c>
      <c r="C1543">
        <v>127170</v>
      </c>
      <c r="D1543" t="s">
        <v>629</v>
      </c>
      <c r="E1543" t="s">
        <v>51</v>
      </c>
      <c r="F1543" s="7">
        <v>613050</v>
      </c>
      <c r="G1543" t="str">
        <f>IFERROR(VLOOKUP(F1543,[1]GL!$A$2:$B$241,2,0),0)</f>
        <v>REGISTRATION FEE</v>
      </c>
      <c r="H1543" t="s">
        <v>82</v>
      </c>
      <c r="I1543" s="5">
        <v>500</v>
      </c>
    </row>
    <row r="1544" spans="1:9" x14ac:dyDescent="0.25">
      <c r="A1544">
        <v>1014</v>
      </c>
      <c r="B1544" t="s">
        <v>14</v>
      </c>
      <c r="C1544">
        <v>127170</v>
      </c>
      <c r="D1544" t="s">
        <v>629</v>
      </c>
      <c r="E1544" t="s">
        <v>51</v>
      </c>
      <c r="F1544" s="7">
        <v>618080</v>
      </c>
      <c r="G1544" t="str">
        <f>IFERROR(VLOOKUP(F1544,[1]GL!$A$2:$B$241,2,0),0)</f>
        <v>REMITTANCE CHARGES</v>
      </c>
      <c r="H1544" t="s">
        <v>82</v>
      </c>
      <c r="I1544" s="5">
        <v>14640</v>
      </c>
    </row>
    <row r="1545" spans="1:9" x14ac:dyDescent="0.25">
      <c r="A1545">
        <v>1014</v>
      </c>
      <c r="B1545" t="s">
        <v>14</v>
      </c>
      <c r="C1545">
        <v>127170</v>
      </c>
      <c r="D1545" t="s">
        <v>629</v>
      </c>
      <c r="E1545" t="s">
        <v>51</v>
      </c>
      <c r="F1545" s="7">
        <v>611060</v>
      </c>
      <c r="G1545" t="str">
        <f>IFERROR(VLOOKUP(F1545,[1]GL!$A$2:$B$241,2,0),0)</f>
        <v>RENT EXPENSE - STORE</v>
      </c>
      <c r="H1545" t="s">
        <v>82</v>
      </c>
      <c r="I1545" s="5">
        <v>138737.12</v>
      </c>
    </row>
    <row r="1546" spans="1:9" x14ac:dyDescent="0.25">
      <c r="A1546">
        <v>1014</v>
      </c>
      <c r="B1546" t="s">
        <v>14</v>
      </c>
      <c r="C1546">
        <v>127170</v>
      </c>
      <c r="D1546" t="s">
        <v>629</v>
      </c>
      <c r="E1546" t="s">
        <v>51</v>
      </c>
      <c r="F1546" s="7">
        <v>600010</v>
      </c>
      <c r="G1546" t="str">
        <f>IFERROR(VLOOKUP(F1546,[1]GL!$A$2:$B$241,2,0),0)</f>
        <v>S&amp;W- BASIC PAY</v>
      </c>
      <c r="H1546" t="s">
        <v>82</v>
      </c>
      <c r="I1546" s="5">
        <v>0</v>
      </c>
    </row>
    <row r="1547" spans="1:9" x14ac:dyDescent="0.25">
      <c r="A1547">
        <v>1014</v>
      </c>
      <c r="B1547" t="s">
        <v>14</v>
      </c>
      <c r="C1547">
        <v>127170</v>
      </c>
      <c r="D1547" t="s">
        <v>629</v>
      </c>
      <c r="E1547" t="s">
        <v>51</v>
      </c>
      <c r="F1547" s="7">
        <v>600120</v>
      </c>
      <c r="G1547" t="str">
        <f>IFERROR(VLOOKUP(F1547,[1]GL!$A$2:$B$241,2,0),0)</f>
        <v>S&amp;W- COMMISSION &amp; INCENTIVES</v>
      </c>
      <c r="H1547" t="s">
        <v>82</v>
      </c>
      <c r="I1547" s="5">
        <v>1743</v>
      </c>
    </row>
    <row r="1548" spans="1:9" x14ac:dyDescent="0.25">
      <c r="A1548">
        <v>1014</v>
      </c>
      <c r="B1548" t="s">
        <v>14</v>
      </c>
      <c r="C1548">
        <v>127170</v>
      </c>
      <c r="D1548" t="s">
        <v>629</v>
      </c>
      <c r="E1548" t="s">
        <v>51</v>
      </c>
      <c r="F1548" s="7">
        <v>618110</v>
      </c>
      <c r="G1548" t="str">
        <f>IFERROR(VLOOKUP(F1548,[1]GL!$A$2:$B$241,2,0),0)</f>
        <v>SALES INCENTIVES - CREW</v>
      </c>
      <c r="H1548" t="s">
        <v>82</v>
      </c>
      <c r="I1548" s="5">
        <v>21403</v>
      </c>
    </row>
    <row r="1549" spans="1:9" x14ac:dyDescent="0.25">
      <c r="A1549">
        <v>1014</v>
      </c>
      <c r="B1549" t="s">
        <v>14</v>
      </c>
      <c r="C1549">
        <v>127170</v>
      </c>
      <c r="D1549" t="s">
        <v>629</v>
      </c>
      <c r="E1549" t="s">
        <v>51</v>
      </c>
      <c r="F1549" s="7">
        <v>613020</v>
      </c>
      <c r="G1549" t="str">
        <f>IFERROR(VLOOKUP(F1549,[1]GL!$A$2:$B$241,2,0),0)</f>
        <v>STORE SUPPLIES</v>
      </c>
      <c r="H1549" t="s">
        <v>82</v>
      </c>
      <c r="I1549" s="5">
        <v>26810.29</v>
      </c>
    </row>
    <row r="1550" spans="1:9" x14ac:dyDescent="0.25">
      <c r="A1550">
        <v>1014</v>
      </c>
      <c r="B1550" t="s">
        <v>14</v>
      </c>
      <c r="C1550">
        <v>127170</v>
      </c>
      <c r="D1550" t="s">
        <v>629</v>
      </c>
      <c r="E1550" t="s">
        <v>51</v>
      </c>
      <c r="F1550" s="7">
        <v>615030</v>
      </c>
      <c r="G1550" t="str">
        <f>IFERROR(VLOOKUP(F1550,[1]GL!$A$2:$B$241,2,0),0)</f>
        <v>TEL&amp;POST-INTERNET FEES</v>
      </c>
      <c r="H1550" t="s">
        <v>82</v>
      </c>
      <c r="I1550" s="5">
        <v>0</v>
      </c>
    </row>
    <row r="1551" spans="1:9" x14ac:dyDescent="0.25">
      <c r="A1551">
        <v>1014</v>
      </c>
      <c r="B1551" t="s">
        <v>14</v>
      </c>
      <c r="C1551">
        <v>127170</v>
      </c>
      <c r="D1551" t="s">
        <v>629</v>
      </c>
      <c r="E1551" t="s">
        <v>51</v>
      </c>
      <c r="F1551" s="7">
        <v>615020</v>
      </c>
      <c r="G1551" t="str">
        <f>IFERROR(VLOOKUP(F1551,[1]GL!$A$2:$B$241,2,0),0)</f>
        <v>TEL&amp;POST-CELLPHONE</v>
      </c>
      <c r="H1551" t="s">
        <v>82</v>
      </c>
      <c r="I1551" s="5">
        <v>5400</v>
      </c>
    </row>
    <row r="1552" spans="1:9" x14ac:dyDescent="0.25">
      <c r="A1552">
        <v>1014</v>
      </c>
      <c r="B1552" t="s">
        <v>14</v>
      </c>
      <c r="C1552">
        <v>127171</v>
      </c>
      <c r="D1552" t="s">
        <v>630</v>
      </c>
      <c r="E1552" t="s">
        <v>51</v>
      </c>
      <c r="F1552" s="7">
        <v>614020</v>
      </c>
      <c r="G1552" t="str">
        <f>IFERROR(VLOOKUP(F1552,[1]GL!$A$2:$B$241,2,0),0)</f>
        <v>BUSINESS TAXES</v>
      </c>
      <c r="H1552" t="s">
        <v>82</v>
      </c>
      <c r="I1552" s="5">
        <v>35821</v>
      </c>
    </row>
    <row r="1553" spans="1:9" x14ac:dyDescent="0.25">
      <c r="A1553">
        <v>1014</v>
      </c>
      <c r="B1553" t="s">
        <v>14</v>
      </c>
      <c r="C1553">
        <v>127171</v>
      </c>
      <c r="D1553" t="s">
        <v>630</v>
      </c>
      <c r="E1553" t="s">
        <v>51</v>
      </c>
      <c r="F1553" s="7">
        <v>618090</v>
      </c>
      <c r="G1553" t="str">
        <f>IFERROR(VLOOKUP(F1553,[1]GL!$A$2:$B$241,2,0),0)</f>
        <v>CONTRACT LABOR-CREW</v>
      </c>
      <c r="H1553" t="s">
        <v>82</v>
      </c>
      <c r="I1553" s="5">
        <v>197227.64</v>
      </c>
    </row>
    <row r="1554" spans="1:9" x14ac:dyDescent="0.25">
      <c r="A1554">
        <v>1014</v>
      </c>
      <c r="B1554" t="s">
        <v>14</v>
      </c>
      <c r="C1554">
        <v>127171</v>
      </c>
      <c r="D1554" t="s">
        <v>630</v>
      </c>
      <c r="E1554" t="s">
        <v>51</v>
      </c>
      <c r="F1554" s="7">
        <v>618100</v>
      </c>
      <c r="G1554" t="str">
        <f>IFERROR(VLOOKUP(F1554,[1]GL!$A$2:$B$241,2,0),0)</f>
        <v>CONTRACT LABOR - CREW OVERTIME</v>
      </c>
      <c r="H1554" t="s">
        <v>82</v>
      </c>
      <c r="I1554" s="5">
        <v>61875.13</v>
      </c>
    </row>
    <row r="1555" spans="1:9" x14ac:dyDescent="0.25">
      <c r="A1555">
        <v>1014</v>
      </c>
      <c r="B1555" t="s">
        <v>14</v>
      </c>
      <c r="C1555">
        <v>127171</v>
      </c>
      <c r="D1555" t="s">
        <v>630</v>
      </c>
      <c r="E1555" t="s">
        <v>51</v>
      </c>
      <c r="F1555" s="7">
        <v>630050</v>
      </c>
      <c r="G1555" t="str">
        <f>IFERROR(VLOOKUP(F1555,[1]GL!$A$2:$B$241,2,0),0)</f>
        <v>DEPRECIATION EXP. - LEASEHOLD IMPROVEMENTS</v>
      </c>
      <c r="H1555" t="s">
        <v>82</v>
      </c>
      <c r="I1555" s="5">
        <v>11117.93</v>
      </c>
    </row>
    <row r="1556" spans="1:9" x14ac:dyDescent="0.25">
      <c r="A1556">
        <v>1014</v>
      </c>
      <c r="B1556" t="s">
        <v>14</v>
      </c>
      <c r="C1556">
        <v>127171</v>
      </c>
      <c r="D1556" t="s">
        <v>630</v>
      </c>
      <c r="E1556" t="s">
        <v>51</v>
      </c>
      <c r="F1556" s="7">
        <v>613030</v>
      </c>
      <c r="G1556" t="str">
        <f>IFERROR(VLOOKUP(F1556,[1]GL!$A$2:$B$241,2,0),0)</f>
        <v>FACTORY &amp; FARM SUPPLIES-FIXED</v>
      </c>
      <c r="H1556" t="s">
        <v>82</v>
      </c>
      <c r="I1556" s="5">
        <v>0</v>
      </c>
    </row>
    <row r="1557" spans="1:9" x14ac:dyDescent="0.25">
      <c r="A1557">
        <v>1014</v>
      </c>
      <c r="B1557" t="s">
        <v>14</v>
      </c>
      <c r="C1557">
        <v>127171</v>
      </c>
      <c r="D1557" t="s">
        <v>630</v>
      </c>
      <c r="E1557" t="s">
        <v>51</v>
      </c>
      <c r="F1557" s="7">
        <v>640980</v>
      </c>
      <c r="G1557" t="str">
        <f>IFERROR(VLOOKUP(F1557,[1]GL!$A$2:$B$241,2,0),0)</f>
        <v>FIXED FREIGHT CHARGES</v>
      </c>
      <c r="H1557" t="s">
        <v>82</v>
      </c>
      <c r="I1557" s="5">
        <v>10857.36</v>
      </c>
    </row>
    <row r="1558" spans="1:9" x14ac:dyDescent="0.25">
      <c r="A1558">
        <v>1014</v>
      </c>
      <c r="B1558" t="s">
        <v>14</v>
      </c>
      <c r="C1558">
        <v>127171</v>
      </c>
      <c r="D1558" t="s">
        <v>630</v>
      </c>
      <c r="E1558" t="s">
        <v>51</v>
      </c>
      <c r="F1558" s="7">
        <v>618140</v>
      </c>
      <c r="G1558" t="str">
        <f>IFERROR(VLOOKUP(F1558,[1]GL!$A$2:$B$241,2,0),0)</f>
        <v>HAZARD PAY - CREW</v>
      </c>
      <c r="H1558" t="s">
        <v>82</v>
      </c>
      <c r="I1558" s="5">
        <v>12968.75</v>
      </c>
    </row>
    <row r="1559" spans="1:9" x14ac:dyDescent="0.25">
      <c r="A1559">
        <v>1014</v>
      </c>
      <c r="B1559" t="s">
        <v>14</v>
      </c>
      <c r="C1559">
        <v>127171</v>
      </c>
      <c r="D1559" t="s">
        <v>630</v>
      </c>
      <c r="E1559" t="s">
        <v>51</v>
      </c>
      <c r="F1559" s="7">
        <v>640050</v>
      </c>
      <c r="G1559" t="str">
        <f>IFERROR(VLOOKUP(F1559,[1]GL!$A$2:$B$241,2,0),0)</f>
        <v>LWP- ELECTRICITY</v>
      </c>
      <c r="H1559" t="s">
        <v>82</v>
      </c>
      <c r="I1559" s="5">
        <v>66462.179999999993</v>
      </c>
    </row>
    <row r="1560" spans="1:9" x14ac:dyDescent="0.25">
      <c r="A1560">
        <v>1014</v>
      </c>
      <c r="B1560" t="s">
        <v>14</v>
      </c>
      <c r="C1560">
        <v>127171</v>
      </c>
      <c r="D1560" t="s">
        <v>630</v>
      </c>
      <c r="E1560" t="s">
        <v>51</v>
      </c>
      <c r="F1560" s="7">
        <v>640060</v>
      </c>
      <c r="G1560" t="str">
        <f>IFERROR(VLOOKUP(F1560,[1]GL!$A$2:$B$241,2,0),0)</f>
        <v>LWP- WATER</v>
      </c>
      <c r="H1560" t="s">
        <v>82</v>
      </c>
      <c r="I1560" s="5">
        <v>4292.6000000000004</v>
      </c>
    </row>
    <row r="1561" spans="1:9" x14ac:dyDescent="0.25">
      <c r="A1561">
        <v>1014</v>
      </c>
      <c r="B1561" t="s">
        <v>14</v>
      </c>
      <c r="C1561">
        <v>127171</v>
      </c>
      <c r="D1561" t="s">
        <v>630</v>
      </c>
      <c r="E1561" t="s">
        <v>51</v>
      </c>
      <c r="F1561" s="7">
        <v>618060</v>
      </c>
      <c r="G1561" t="str">
        <f>IFERROR(VLOOKUP(F1561,[1]GL!$A$2:$B$241,2,0),0)</f>
        <v>PEST CONTROL</v>
      </c>
      <c r="H1561" t="s">
        <v>82</v>
      </c>
      <c r="I1561" s="5">
        <v>5000</v>
      </c>
    </row>
    <row r="1562" spans="1:9" x14ac:dyDescent="0.25">
      <c r="A1562">
        <v>1014</v>
      </c>
      <c r="B1562" t="s">
        <v>14</v>
      </c>
      <c r="C1562">
        <v>127171</v>
      </c>
      <c r="D1562" t="s">
        <v>630</v>
      </c>
      <c r="E1562" t="s">
        <v>51</v>
      </c>
      <c r="F1562" s="7">
        <v>616030</v>
      </c>
      <c r="G1562" t="str">
        <f>IFERROR(VLOOKUP(F1562,[1]GL!$A$2:$B$241,2,0),0)</f>
        <v>PHOTOCOPYING/PRINTING SERVICES</v>
      </c>
      <c r="H1562" t="s">
        <v>82</v>
      </c>
      <c r="I1562" s="5">
        <v>539</v>
      </c>
    </row>
    <row r="1563" spans="1:9" x14ac:dyDescent="0.25">
      <c r="A1563">
        <v>1014</v>
      </c>
      <c r="B1563" t="s">
        <v>14</v>
      </c>
      <c r="C1563">
        <v>127171</v>
      </c>
      <c r="D1563" t="s">
        <v>630</v>
      </c>
      <c r="E1563" t="s">
        <v>51</v>
      </c>
      <c r="F1563" s="7">
        <v>640210</v>
      </c>
      <c r="G1563" t="str">
        <f>IFERROR(VLOOKUP(F1563,[1]GL!$A$2:$B$241,2,0),0)</f>
        <v>REPAIRS &amp; MAINT.- OTHERS</v>
      </c>
      <c r="H1563" t="s">
        <v>82</v>
      </c>
      <c r="I1563" s="5">
        <v>24357.01</v>
      </c>
    </row>
    <row r="1564" spans="1:9" x14ac:dyDescent="0.25">
      <c r="A1564">
        <v>1014</v>
      </c>
      <c r="B1564" t="s">
        <v>14</v>
      </c>
      <c r="C1564">
        <v>127171</v>
      </c>
      <c r="D1564" t="s">
        <v>630</v>
      </c>
      <c r="E1564" t="s">
        <v>51</v>
      </c>
      <c r="F1564" s="7">
        <v>613050</v>
      </c>
      <c r="G1564" t="str">
        <f>IFERROR(VLOOKUP(F1564,[1]GL!$A$2:$B$241,2,0),0)</f>
        <v>REGISTRATION FEE</v>
      </c>
      <c r="H1564" t="s">
        <v>82</v>
      </c>
      <c r="I1564" s="5">
        <v>500</v>
      </c>
    </row>
    <row r="1565" spans="1:9" x14ac:dyDescent="0.25">
      <c r="A1565">
        <v>1014</v>
      </c>
      <c r="B1565" t="s">
        <v>14</v>
      </c>
      <c r="C1565">
        <v>127171</v>
      </c>
      <c r="D1565" t="s">
        <v>630</v>
      </c>
      <c r="E1565" t="s">
        <v>51</v>
      </c>
      <c r="F1565" s="7">
        <v>618080</v>
      </c>
      <c r="G1565" t="str">
        <f>IFERROR(VLOOKUP(F1565,[1]GL!$A$2:$B$241,2,0),0)</f>
        <v>REMITTANCE CHARGES</v>
      </c>
      <c r="H1565" t="s">
        <v>82</v>
      </c>
      <c r="I1565" s="5">
        <v>14240</v>
      </c>
    </row>
    <row r="1566" spans="1:9" x14ac:dyDescent="0.25">
      <c r="A1566">
        <v>1014</v>
      </c>
      <c r="B1566" t="s">
        <v>14</v>
      </c>
      <c r="C1566">
        <v>127171</v>
      </c>
      <c r="D1566" t="s">
        <v>630</v>
      </c>
      <c r="E1566" t="s">
        <v>51</v>
      </c>
      <c r="F1566" s="7">
        <v>611060</v>
      </c>
      <c r="G1566" t="str">
        <f>IFERROR(VLOOKUP(F1566,[1]GL!$A$2:$B$241,2,0),0)</f>
        <v>RENT EXPENSE - STORE</v>
      </c>
      <c r="H1566" t="s">
        <v>82</v>
      </c>
      <c r="I1566" s="5">
        <v>188081.51</v>
      </c>
    </row>
    <row r="1567" spans="1:9" x14ac:dyDescent="0.25">
      <c r="A1567">
        <v>1014</v>
      </c>
      <c r="B1567" t="s">
        <v>14</v>
      </c>
      <c r="C1567">
        <v>127171</v>
      </c>
      <c r="D1567" t="s">
        <v>630</v>
      </c>
      <c r="E1567" t="s">
        <v>51</v>
      </c>
      <c r="F1567" s="7">
        <v>600010</v>
      </c>
      <c r="G1567" t="str">
        <f>IFERROR(VLOOKUP(F1567,[1]GL!$A$2:$B$241,2,0),0)</f>
        <v>S&amp;W- BASIC PAY</v>
      </c>
      <c r="H1567" t="s">
        <v>82</v>
      </c>
      <c r="I1567" s="5">
        <v>0</v>
      </c>
    </row>
    <row r="1568" spans="1:9" x14ac:dyDescent="0.25">
      <c r="A1568">
        <v>1014</v>
      </c>
      <c r="B1568" t="s">
        <v>14</v>
      </c>
      <c r="C1568">
        <v>127171</v>
      </c>
      <c r="D1568" t="s">
        <v>630</v>
      </c>
      <c r="E1568" t="s">
        <v>51</v>
      </c>
      <c r="F1568" s="7">
        <v>600120</v>
      </c>
      <c r="G1568" t="str">
        <f>IFERROR(VLOOKUP(F1568,[1]GL!$A$2:$B$241,2,0),0)</f>
        <v>S&amp;W- COMMISSION &amp; INCENTIVES</v>
      </c>
      <c r="H1568" t="s">
        <v>82</v>
      </c>
      <c r="I1568" s="5">
        <v>53</v>
      </c>
    </row>
    <row r="1569" spans="1:9" x14ac:dyDescent="0.25">
      <c r="A1569">
        <v>1014</v>
      </c>
      <c r="B1569" t="s">
        <v>14</v>
      </c>
      <c r="C1569">
        <v>127171</v>
      </c>
      <c r="D1569" t="s">
        <v>630</v>
      </c>
      <c r="E1569" t="s">
        <v>51</v>
      </c>
      <c r="F1569" s="7">
        <v>618110</v>
      </c>
      <c r="G1569" t="str">
        <f>IFERROR(VLOOKUP(F1569,[1]GL!$A$2:$B$241,2,0),0)</f>
        <v>SALES INCENTIVES - CREW</v>
      </c>
      <c r="H1569" t="s">
        <v>82</v>
      </c>
      <c r="I1569" s="5">
        <v>2247</v>
      </c>
    </row>
    <row r="1570" spans="1:9" x14ac:dyDescent="0.25">
      <c r="A1570">
        <v>1014</v>
      </c>
      <c r="B1570" t="s">
        <v>14</v>
      </c>
      <c r="C1570">
        <v>127171</v>
      </c>
      <c r="D1570" t="s">
        <v>630</v>
      </c>
      <c r="E1570" t="s">
        <v>51</v>
      </c>
      <c r="F1570" s="7">
        <v>640090</v>
      </c>
      <c r="G1570" t="str">
        <f>IFERROR(VLOOKUP(F1570,[1]GL!$A$2:$B$241,2,0),0)</f>
        <v>SAMPLING EXPENSES</v>
      </c>
      <c r="H1570" t="s">
        <v>82</v>
      </c>
      <c r="I1570" s="5">
        <v>776.68</v>
      </c>
    </row>
    <row r="1571" spans="1:9" x14ac:dyDescent="0.25">
      <c r="A1571">
        <v>1014</v>
      </c>
      <c r="B1571" t="s">
        <v>14</v>
      </c>
      <c r="C1571">
        <v>127171</v>
      </c>
      <c r="D1571" t="s">
        <v>630</v>
      </c>
      <c r="E1571" t="s">
        <v>51</v>
      </c>
      <c r="F1571" s="7">
        <v>613020</v>
      </c>
      <c r="G1571" t="str">
        <f>IFERROR(VLOOKUP(F1571,[1]GL!$A$2:$B$241,2,0),0)</f>
        <v>STORE SUPPLIES</v>
      </c>
      <c r="H1571" t="s">
        <v>82</v>
      </c>
      <c r="I1571" s="5">
        <v>38285.5</v>
      </c>
    </row>
    <row r="1572" spans="1:9" x14ac:dyDescent="0.25">
      <c r="A1572">
        <v>1014</v>
      </c>
      <c r="B1572" t="s">
        <v>14</v>
      </c>
      <c r="C1572">
        <v>127171</v>
      </c>
      <c r="D1572" t="s">
        <v>630</v>
      </c>
      <c r="E1572" t="s">
        <v>51</v>
      </c>
      <c r="F1572" s="7">
        <v>615030</v>
      </c>
      <c r="G1572" t="str">
        <f>IFERROR(VLOOKUP(F1572,[1]GL!$A$2:$B$241,2,0),0)</f>
        <v>TEL&amp;POST-INTERNET FEES</v>
      </c>
      <c r="H1572" t="s">
        <v>82</v>
      </c>
      <c r="I1572" s="5">
        <v>0</v>
      </c>
    </row>
    <row r="1573" spans="1:9" x14ac:dyDescent="0.25">
      <c r="A1573">
        <v>1014</v>
      </c>
      <c r="B1573" t="s">
        <v>14</v>
      </c>
      <c r="C1573">
        <v>127171</v>
      </c>
      <c r="D1573" t="s">
        <v>630</v>
      </c>
      <c r="E1573" t="s">
        <v>51</v>
      </c>
      <c r="F1573" s="7">
        <v>615020</v>
      </c>
      <c r="G1573" t="str">
        <f>IFERROR(VLOOKUP(F1573,[1]GL!$A$2:$B$241,2,0),0)</f>
        <v>TEL&amp;POST-CELLPHONE</v>
      </c>
      <c r="H1573" t="s">
        <v>82</v>
      </c>
      <c r="I1573" s="5">
        <v>5400</v>
      </c>
    </row>
    <row r="1574" spans="1:9" x14ac:dyDescent="0.25">
      <c r="A1574">
        <v>1014</v>
      </c>
      <c r="B1574" t="s">
        <v>14</v>
      </c>
      <c r="C1574">
        <v>127171</v>
      </c>
      <c r="D1574" t="s">
        <v>630</v>
      </c>
      <c r="E1574" t="s">
        <v>51</v>
      </c>
      <c r="F1574" s="7">
        <v>623080</v>
      </c>
      <c r="G1574" t="str">
        <f>IFERROR(VLOOKUP(F1574,[1]GL!$A$2:$B$241,2,0),0)</f>
        <v>TRADE PROMO- DISPLAY MATERIALS</v>
      </c>
      <c r="H1574" t="s">
        <v>82</v>
      </c>
      <c r="I1574" s="5">
        <v>651</v>
      </c>
    </row>
    <row r="1575" spans="1:9" x14ac:dyDescent="0.25">
      <c r="A1575">
        <v>1014</v>
      </c>
      <c r="B1575" t="s">
        <v>14</v>
      </c>
      <c r="C1575">
        <v>127173</v>
      </c>
      <c r="D1575" t="s">
        <v>631</v>
      </c>
      <c r="E1575" t="s">
        <v>51</v>
      </c>
      <c r="F1575" s="7">
        <v>614020</v>
      </c>
      <c r="G1575" t="str">
        <f>IFERROR(VLOOKUP(F1575,[1]GL!$A$2:$B$241,2,0),0)</f>
        <v>BUSINESS TAXES</v>
      </c>
      <c r="H1575" t="s">
        <v>82</v>
      </c>
      <c r="I1575" s="5">
        <v>31965.24</v>
      </c>
    </row>
    <row r="1576" spans="1:9" x14ac:dyDescent="0.25">
      <c r="A1576">
        <v>1014</v>
      </c>
      <c r="B1576" t="s">
        <v>14</v>
      </c>
      <c r="C1576">
        <v>127173</v>
      </c>
      <c r="D1576" t="s">
        <v>631</v>
      </c>
      <c r="E1576" t="s">
        <v>51</v>
      </c>
      <c r="F1576" s="7">
        <v>618090</v>
      </c>
      <c r="G1576" t="str">
        <f>IFERROR(VLOOKUP(F1576,[1]GL!$A$2:$B$241,2,0),0)</f>
        <v>CONTRACT LABOR-CREW</v>
      </c>
      <c r="H1576" t="s">
        <v>82</v>
      </c>
      <c r="I1576" s="5">
        <v>187555.46</v>
      </c>
    </row>
    <row r="1577" spans="1:9" x14ac:dyDescent="0.25">
      <c r="A1577">
        <v>1014</v>
      </c>
      <c r="B1577" t="s">
        <v>14</v>
      </c>
      <c r="C1577">
        <v>127173</v>
      </c>
      <c r="D1577" t="s">
        <v>631</v>
      </c>
      <c r="E1577" t="s">
        <v>51</v>
      </c>
      <c r="F1577" s="7">
        <v>618100</v>
      </c>
      <c r="G1577" t="str">
        <f>IFERROR(VLOOKUP(F1577,[1]GL!$A$2:$B$241,2,0),0)</f>
        <v>CONTRACT LABOR - CREW OVERTIME</v>
      </c>
      <c r="H1577" t="s">
        <v>82</v>
      </c>
      <c r="I1577" s="5">
        <v>64145.64</v>
      </c>
    </row>
    <row r="1578" spans="1:9" x14ac:dyDescent="0.25">
      <c r="A1578">
        <v>1014</v>
      </c>
      <c r="B1578" t="s">
        <v>14</v>
      </c>
      <c r="C1578">
        <v>127173</v>
      </c>
      <c r="D1578" t="s">
        <v>631</v>
      </c>
      <c r="E1578" t="s">
        <v>51</v>
      </c>
      <c r="F1578" s="7">
        <v>630050</v>
      </c>
      <c r="G1578" t="str">
        <f>IFERROR(VLOOKUP(F1578,[1]GL!$A$2:$B$241,2,0),0)</f>
        <v>DEPRECIATION EXP. - LEASEHOLD IMPROVEMENTS</v>
      </c>
      <c r="H1578" t="s">
        <v>82</v>
      </c>
      <c r="I1578" s="5">
        <v>46310.57</v>
      </c>
    </row>
    <row r="1579" spans="1:9" x14ac:dyDescent="0.25">
      <c r="A1579">
        <v>1014</v>
      </c>
      <c r="B1579" t="s">
        <v>14</v>
      </c>
      <c r="C1579">
        <v>127173</v>
      </c>
      <c r="D1579" t="s">
        <v>631</v>
      </c>
      <c r="E1579" t="s">
        <v>51</v>
      </c>
      <c r="F1579" s="7">
        <v>630130</v>
      </c>
      <c r="G1579" t="str">
        <f>IFERROR(VLOOKUP(F1579,[1]GL!$A$2:$B$241,2,0),0)</f>
        <v>DEPRECIATION EXP. - STORE EQUIPMENT</v>
      </c>
      <c r="H1579" t="s">
        <v>82</v>
      </c>
      <c r="I1579" s="5">
        <v>1933.34</v>
      </c>
    </row>
    <row r="1580" spans="1:9" x14ac:dyDescent="0.25">
      <c r="A1580">
        <v>1014</v>
      </c>
      <c r="B1580" t="s">
        <v>14</v>
      </c>
      <c r="C1580">
        <v>127173</v>
      </c>
      <c r="D1580" t="s">
        <v>631</v>
      </c>
      <c r="E1580" t="s">
        <v>51</v>
      </c>
      <c r="F1580" s="7">
        <v>613030</v>
      </c>
      <c r="G1580" t="str">
        <f>IFERROR(VLOOKUP(F1580,[1]GL!$A$2:$B$241,2,0),0)</f>
        <v>FACTORY &amp; FARM SUPPLIES-FIXED</v>
      </c>
      <c r="H1580" t="s">
        <v>82</v>
      </c>
      <c r="I1580" s="5">
        <v>1200</v>
      </c>
    </row>
    <row r="1581" spans="1:9" x14ac:dyDescent="0.25">
      <c r="A1581">
        <v>1014</v>
      </c>
      <c r="B1581" t="s">
        <v>14</v>
      </c>
      <c r="C1581">
        <v>127173</v>
      </c>
      <c r="D1581" t="s">
        <v>631</v>
      </c>
      <c r="E1581" t="s">
        <v>51</v>
      </c>
      <c r="F1581" s="7">
        <v>640980</v>
      </c>
      <c r="G1581" t="str">
        <f>IFERROR(VLOOKUP(F1581,[1]GL!$A$2:$B$241,2,0),0)</f>
        <v>FIXED FREIGHT CHARGES</v>
      </c>
      <c r="H1581" t="s">
        <v>82</v>
      </c>
      <c r="I1581" s="5">
        <v>19963.11</v>
      </c>
    </row>
    <row r="1582" spans="1:9" x14ac:dyDescent="0.25">
      <c r="A1582">
        <v>1014</v>
      </c>
      <c r="B1582" t="s">
        <v>14</v>
      </c>
      <c r="C1582">
        <v>127173</v>
      </c>
      <c r="D1582" t="s">
        <v>631</v>
      </c>
      <c r="E1582" t="s">
        <v>51</v>
      </c>
      <c r="F1582" s="7">
        <v>618140</v>
      </c>
      <c r="G1582" t="str">
        <f>IFERROR(VLOOKUP(F1582,[1]GL!$A$2:$B$241,2,0),0)</f>
        <v>HAZARD PAY - CREW</v>
      </c>
      <c r="H1582" t="s">
        <v>82</v>
      </c>
      <c r="I1582" s="5">
        <v>1267.3399999999999</v>
      </c>
    </row>
    <row r="1583" spans="1:9" x14ac:dyDescent="0.25">
      <c r="A1583">
        <v>1014</v>
      </c>
      <c r="B1583" t="s">
        <v>14</v>
      </c>
      <c r="C1583">
        <v>127173</v>
      </c>
      <c r="D1583" t="s">
        <v>631</v>
      </c>
      <c r="E1583" t="s">
        <v>51</v>
      </c>
      <c r="F1583" s="7">
        <v>640050</v>
      </c>
      <c r="G1583" t="str">
        <f>IFERROR(VLOOKUP(F1583,[1]GL!$A$2:$B$241,2,0),0)</f>
        <v>LWP- ELECTRICITY</v>
      </c>
      <c r="H1583" t="s">
        <v>82</v>
      </c>
      <c r="I1583" s="5">
        <v>51262.82</v>
      </c>
    </row>
    <row r="1584" spans="1:9" x14ac:dyDescent="0.25">
      <c r="A1584">
        <v>1014</v>
      </c>
      <c r="B1584" t="s">
        <v>14</v>
      </c>
      <c r="C1584">
        <v>127173</v>
      </c>
      <c r="D1584" t="s">
        <v>631</v>
      </c>
      <c r="E1584" t="s">
        <v>51</v>
      </c>
      <c r="F1584" s="7">
        <v>640060</v>
      </c>
      <c r="G1584" t="str">
        <f>IFERROR(VLOOKUP(F1584,[1]GL!$A$2:$B$241,2,0),0)</f>
        <v>LWP- WATER</v>
      </c>
      <c r="H1584" t="s">
        <v>82</v>
      </c>
      <c r="I1584" s="5">
        <v>4415.34</v>
      </c>
    </row>
    <row r="1585" spans="1:9" x14ac:dyDescent="0.25">
      <c r="A1585">
        <v>1014</v>
      </c>
      <c r="B1585" t="s">
        <v>14</v>
      </c>
      <c r="C1585">
        <v>127173</v>
      </c>
      <c r="D1585" t="s">
        <v>631</v>
      </c>
      <c r="E1585" t="s">
        <v>51</v>
      </c>
      <c r="F1585" s="7">
        <v>618060</v>
      </c>
      <c r="G1585" t="str">
        <f>IFERROR(VLOOKUP(F1585,[1]GL!$A$2:$B$241,2,0),0)</f>
        <v>PEST CONTROL</v>
      </c>
      <c r="H1585" t="s">
        <v>82</v>
      </c>
      <c r="I1585" s="5">
        <v>4000</v>
      </c>
    </row>
    <row r="1586" spans="1:9" x14ac:dyDescent="0.25">
      <c r="A1586">
        <v>1014</v>
      </c>
      <c r="B1586" t="s">
        <v>14</v>
      </c>
      <c r="C1586">
        <v>127173</v>
      </c>
      <c r="D1586" t="s">
        <v>631</v>
      </c>
      <c r="E1586" t="s">
        <v>51</v>
      </c>
      <c r="F1586" s="7">
        <v>616030</v>
      </c>
      <c r="G1586" t="str">
        <f>IFERROR(VLOOKUP(F1586,[1]GL!$A$2:$B$241,2,0),0)</f>
        <v>PHOTOCOPYING/PRINTING SERVICES</v>
      </c>
      <c r="H1586" t="s">
        <v>82</v>
      </c>
      <c r="I1586" s="5">
        <v>539</v>
      </c>
    </row>
    <row r="1587" spans="1:9" x14ac:dyDescent="0.25">
      <c r="A1587">
        <v>1014</v>
      </c>
      <c r="B1587" t="s">
        <v>14</v>
      </c>
      <c r="C1587">
        <v>127173</v>
      </c>
      <c r="D1587" t="s">
        <v>631</v>
      </c>
      <c r="E1587" t="s">
        <v>51</v>
      </c>
      <c r="F1587" s="7">
        <v>640210</v>
      </c>
      <c r="G1587" t="str">
        <f>IFERROR(VLOOKUP(F1587,[1]GL!$A$2:$B$241,2,0),0)</f>
        <v>REPAIRS &amp; MAINT.- OTHERS</v>
      </c>
      <c r="H1587" t="s">
        <v>82</v>
      </c>
      <c r="I1587" s="5">
        <v>15498.27</v>
      </c>
    </row>
    <row r="1588" spans="1:9" x14ac:dyDescent="0.25">
      <c r="A1588">
        <v>1014</v>
      </c>
      <c r="B1588" t="s">
        <v>14</v>
      </c>
      <c r="C1588">
        <v>127173</v>
      </c>
      <c r="D1588" t="s">
        <v>631</v>
      </c>
      <c r="E1588" t="s">
        <v>51</v>
      </c>
      <c r="F1588" s="7">
        <v>613050</v>
      </c>
      <c r="G1588" t="str">
        <f>IFERROR(VLOOKUP(F1588,[1]GL!$A$2:$B$241,2,0),0)</f>
        <v>REGISTRATION FEE</v>
      </c>
      <c r="H1588" t="s">
        <v>82</v>
      </c>
      <c r="I1588" s="5">
        <v>1000</v>
      </c>
    </row>
    <row r="1589" spans="1:9" x14ac:dyDescent="0.25">
      <c r="A1589">
        <v>1014</v>
      </c>
      <c r="B1589" t="s">
        <v>14</v>
      </c>
      <c r="C1589">
        <v>127173</v>
      </c>
      <c r="D1589" t="s">
        <v>631</v>
      </c>
      <c r="E1589" t="s">
        <v>51</v>
      </c>
      <c r="F1589" s="7">
        <v>618080</v>
      </c>
      <c r="G1589" t="str">
        <f>IFERROR(VLOOKUP(F1589,[1]GL!$A$2:$B$241,2,0),0)</f>
        <v>REMITTANCE CHARGES</v>
      </c>
      <c r="H1589" t="s">
        <v>82</v>
      </c>
      <c r="I1589" s="5">
        <v>12280</v>
      </c>
    </row>
    <row r="1590" spans="1:9" x14ac:dyDescent="0.25">
      <c r="A1590">
        <v>1014</v>
      </c>
      <c r="B1590" t="s">
        <v>14</v>
      </c>
      <c r="C1590">
        <v>127173</v>
      </c>
      <c r="D1590" t="s">
        <v>631</v>
      </c>
      <c r="E1590" t="s">
        <v>51</v>
      </c>
      <c r="F1590" s="7">
        <v>611060</v>
      </c>
      <c r="G1590" t="str">
        <f>IFERROR(VLOOKUP(F1590,[1]GL!$A$2:$B$241,2,0),0)</f>
        <v>RENT EXPENSE - STORE</v>
      </c>
      <c r="H1590" t="s">
        <v>82</v>
      </c>
      <c r="I1590" s="5">
        <v>74317.72</v>
      </c>
    </row>
    <row r="1591" spans="1:9" x14ac:dyDescent="0.25">
      <c r="A1591">
        <v>1014</v>
      </c>
      <c r="B1591" t="s">
        <v>14</v>
      </c>
      <c r="C1591">
        <v>127173</v>
      </c>
      <c r="D1591" t="s">
        <v>631</v>
      </c>
      <c r="E1591" t="s">
        <v>51</v>
      </c>
      <c r="F1591" s="7">
        <v>600010</v>
      </c>
      <c r="G1591" t="str">
        <f>IFERROR(VLOOKUP(F1591,[1]GL!$A$2:$B$241,2,0),0)</f>
        <v>S&amp;W- BASIC PAY</v>
      </c>
      <c r="H1591" t="s">
        <v>82</v>
      </c>
      <c r="I1591" s="5">
        <v>0</v>
      </c>
    </row>
    <row r="1592" spans="1:9" x14ac:dyDescent="0.25">
      <c r="A1592">
        <v>1014</v>
      </c>
      <c r="B1592" t="s">
        <v>14</v>
      </c>
      <c r="C1592">
        <v>127173</v>
      </c>
      <c r="D1592" t="s">
        <v>631</v>
      </c>
      <c r="E1592" t="s">
        <v>51</v>
      </c>
      <c r="F1592" s="7">
        <v>600120</v>
      </c>
      <c r="G1592" t="str">
        <f>IFERROR(VLOOKUP(F1592,[1]GL!$A$2:$B$241,2,0),0)</f>
        <v>S&amp;W- COMMISSION &amp; INCENTIVES</v>
      </c>
      <c r="H1592" t="s">
        <v>82</v>
      </c>
      <c r="I1592" s="5">
        <v>258</v>
      </c>
    </row>
    <row r="1593" spans="1:9" x14ac:dyDescent="0.25">
      <c r="A1593">
        <v>1014</v>
      </c>
      <c r="B1593" t="s">
        <v>14</v>
      </c>
      <c r="C1593">
        <v>127173</v>
      </c>
      <c r="D1593" t="s">
        <v>631</v>
      </c>
      <c r="E1593" t="s">
        <v>51</v>
      </c>
      <c r="F1593" s="7">
        <v>618110</v>
      </c>
      <c r="G1593" t="str">
        <f>IFERROR(VLOOKUP(F1593,[1]GL!$A$2:$B$241,2,0),0)</f>
        <v>SALES INCENTIVES - CREW</v>
      </c>
      <c r="H1593" t="s">
        <v>82</v>
      </c>
      <c r="I1593" s="5">
        <v>1926.6</v>
      </c>
    </row>
    <row r="1594" spans="1:9" x14ac:dyDescent="0.25">
      <c r="A1594">
        <v>1014</v>
      </c>
      <c r="B1594" t="s">
        <v>14</v>
      </c>
      <c r="C1594">
        <v>127173</v>
      </c>
      <c r="D1594" t="s">
        <v>631</v>
      </c>
      <c r="E1594" t="s">
        <v>51</v>
      </c>
      <c r="F1594" s="7">
        <v>640090</v>
      </c>
      <c r="G1594" t="str">
        <f>IFERROR(VLOOKUP(F1594,[1]GL!$A$2:$B$241,2,0),0)</f>
        <v>SAMPLING EXPENSES</v>
      </c>
      <c r="H1594" t="s">
        <v>82</v>
      </c>
      <c r="I1594" s="5">
        <v>150.18</v>
      </c>
    </row>
    <row r="1595" spans="1:9" x14ac:dyDescent="0.25">
      <c r="A1595">
        <v>1014</v>
      </c>
      <c r="B1595" t="s">
        <v>14</v>
      </c>
      <c r="C1595">
        <v>127173</v>
      </c>
      <c r="D1595" t="s">
        <v>631</v>
      </c>
      <c r="E1595" t="s">
        <v>51</v>
      </c>
      <c r="F1595" s="7">
        <v>613020</v>
      </c>
      <c r="G1595" t="str">
        <f>IFERROR(VLOOKUP(F1595,[1]GL!$A$2:$B$241,2,0),0)</f>
        <v>STORE SUPPLIES</v>
      </c>
      <c r="H1595" t="s">
        <v>82</v>
      </c>
      <c r="I1595" s="5">
        <v>23287.06</v>
      </c>
    </row>
    <row r="1596" spans="1:9" x14ac:dyDescent="0.25">
      <c r="A1596">
        <v>1014</v>
      </c>
      <c r="B1596" t="s">
        <v>14</v>
      </c>
      <c r="C1596">
        <v>127173</v>
      </c>
      <c r="D1596" t="s">
        <v>631</v>
      </c>
      <c r="E1596" t="s">
        <v>51</v>
      </c>
      <c r="F1596" s="7">
        <v>615030</v>
      </c>
      <c r="G1596" t="str">
        <f>IFERROR(VLOOKUP(F1596,[1]GL!$A$2:$B$241,2,0),0)</f>
        <v>TEL&amp;POST-INTERNET FEES</v>
      </c>
      <c r="H1596" t="s">
        <v>82</v>
      </c>
      <c r="I1596" s="5">
        <v>0</v>
      </c>
    </row>
    <row r="1597" spans="1:9" x14ac:dyDescent="0.25">
      <c r="A1597">
        <v>1014</v>
      </c>
      <c r="B1597" t="s">
        <v>14</v>
      </c>
      <c r="C1597">
        <v>127173</v>
      </c>
      <c r="D1597" t="s">
        <v>631</v>
      </c>
      <c r="E1597" t="s">
        <v>51</v>
      </c>
      <c r="F1597" s="7">
        <v>615020</v>
      </c>
      <c r="G1597" t="str">
        <f>IFERROR(VLOOKUP(F1597,[1]GL!$A$2:$B$241,2,0),0)</f>
        <v>TEL&amp;POST-CELLPHONE</v>
      </c>
      <c r="H1597" t="s">
        <v>82</v>
      </c>
      <c r="I1597" s="5">
        <v>5400</v>
      </c>
    </row>
    <row r="1598" spans="1:9" x14ac:dyDescent="0.25">
      <c r="A1598">
        <v>1014</v>
      </c>
      <c r="B1598" t="s">
        <v>14</v>
      </c>
      <c r="C1598">
        <v>127174</v>
      </c>
      <c r="D1598" t="s">
        <v>632</v>
      </c>
      <c r="E1598" t="s">
        <v>51</v>
      </c>
      <c r="F1598" s="7">
        <v>614020</v>
      </c>
      <c r="G1598" t="str">
        <f>IFERROR(VLOOKUP(F1598,[1]GL!$A$2:$B$241,2,0),0)</f>
        <v>BUSINESS TAXES</v>
      </c>
      <c r="H1598" t="s">
        <v>82</v>
      </c>
      <c r="I1598" s="5">
        <v>17040</v>
      </c>
    </row>
    <row r="1599" spans="1:9" x14ac:dyDescent="0.25">
      <c r="A1599">
        <v>1014</v>
      </c>
      <c r="B1599" t="s">
        <v>14</v>
      </c>
      <c r="C1599">
        <v>127174</v>
      </c>
      <c r="D1599" t="s">
        <v>632</v>
      </c>
      <c r="E1599" t="s">
        <v>51</v>
      </c>
      <c r="F1599" s="7">
        <v>618090</v>
      </c>
      <c r="G1599" t="str">
        <f>IFERROR(VLOOKUP(F1599,[1]GL!$A$2:$B$241,2,0),0)</f>
        <v>CONTRACT LABOR-CREW</v>
      </c>
      <c r="H1599" t="s">
        <v>82</v>
      </c>
      <c r="I1599" s="5">
        <v>164838.78</v>
      </c>
    </row>
    <row r="1600" spans="1:9" x14ac:dyDescent="0.25">
      <c r="A1600">
        <v>1014</v>
      </c>
      <c r="B1600" t="s">
        <v>14</v>
      </c>
      <c r="C1600">
        <v>127174</v>
      </c>
      <c r="D1600" t="s">
        <v>632</v>
      </c>
      <c r="E1600" t="s">
        <v>51</v>
      </c>
      <c r="F1600" s="7">
        <v>618100</v>
      </c>
      <c r="G1600" t="str">
        <f>IFERROR(VLOOKUP(F1600,[1]GL!$A$2:$B$241,2,0),0)</f>
        <v>CONTRACT LABOR - CREW OVERTIME</v>
      </c>
      <c r="H1600" t="s">
        <v>82</v>
      </c>
      <c r="I1600" s="5">
        <v>44856.49</v>
      </c>
    </row>
    <row r="1601" spans="1:9" x14ac:dyDescent="0.25">
      <c r="A1601">
        <v>1014</v>
      </c>
      <c r="B1601" t="s">
        <v>14</v>
      </c>
      <c r="C1601">
        <v>127174</v>
      </c>
      <c r="D1601" t="s">
        <v>632</v>
      </c>
      <c r="E1601" t="s">
        <v>51</v>
      </c>
      <c r="F1601" s="7">
        <v>630050</v>
      </c>
      <c r="G1601" t="str">
        <f>IFERROR(VLOOKUP(F1601,[1]GL!$A$2:$B$241,2,0),0)</f>
        <v>DEPRECIATION EXP. - LEASEHOLD IMPROVEMENTS</v>
      </c>
      <c r="H1601" t="s">
        <v>82</v>
      </c>
      <c r="I1601" s="5">
        <v>5666.67</v>
      </c>
    </row>
    <row r="1602" spans="1:9" x14ac:dyDescent="0.25">
      <c r="A1602">
        <v>1014</v>
      </c>
      <c r="B1602" t="s">
        <v>14</v>
      </c>
      <c r="C1602">
        <v>127174</v>
      </c>
      <c r="D1602" t="s">
        <v>632</v>
      </c>
      <c r="E1602" t="s">
        <v>51</v>
      </c>
      <c r="F1602" s="7">
        <v>630130</v>
      </c>
      <c r="G1602" t="str">
        <f>IFERROR(VLOOKUP(F1602,[1]GL!$A$2:$B$241,2,0),0)</f>
        <v>DEPRECIATION EXP. - STORE EQUIPMENT</v>
      </c>
      <c r="H1602" t="s">
        <v>82</v>
      </c>
      <c r="I1602" s="5">
        <v>4224.99</v>
      </c>
    </row>
    <row r="1603" spans="1:9" x14ac:dyDescent="0.25">
      <c r="A1603">
        <v>1014</v>
      </c>
      <c r="B1603" t="s">
        <v>14</v>
      </c>
      <c r="C1603">
        <v>127174</v>
      </c>
      <c r="D1603" t="s">
        <v>632</v>
      </c>
      <c r="E1603" t="s">
        <v>51</v>
      </c>
      <c r="F1603" s="7">
        <v>613030</v>
      </c>
      <c r="G1603" t="str">
        <f>IFERROR(VLOOKUP(F1603,[1]GL!$A$2:$B$241,2,0),0)</f>
        <v>FACTORY &amp; FARM SUPPLIES-FIXED</v>
      </c>
      <c r="H1603" t="s">
        <v>82</v>
      </c>
      <c r="I1603" s="5">
        <v>0</v>
      </c>
    </row>
    <row r="1604" spans="1:9" x14ac:dyDescent="0.25">
      <c r="A1604">
        <v>1014</v>
      </c>
      <c r="B1604" t="s">
        <v>14</v>
      </c>
      <c r="C1604">
        <v>127174</v>
      </c>
      <c r="D1604" t="s">
        <v>632</v>
      </c>
      <c r="E1604" t="s">
        <v>51</v>
      </c>
      <c r="F1604" s="7">
        <v>640980</v>
      </c>
      <c r="G1604" t="str">
        <f>IFERROR(VLOOKUP(F1604,[1]GL!$A$2:$B$241,2,0),0)</f>
        <v>FIXED FREIGHT CHARGES</v>
      </c>
      <c r="H1604" t="s">
        <v>82</v>
      </c>
      <c r="I1604" s="5">
        <v>27170</v>
      </c>
    </row>
    <row r="1605" spans="1:9" x14ac:dyDescent="0.25">
      <c r="A1605">
        <v>1014</v>
      </c>
      <c r="B1605" t="s">
        <v>14</v>
      </c>
      <c r="C1605">
        <v>127174</v>
      </c>
      <c r="D1605" t="s">
        <v>632</v>
      </c>
      <c r="E1605" t="s">
        <v>51</v>
      </c>
      <c r="F1605" s="7">
        <v>618140</v>
      </c>
      <c r="G1605" t="str">
        <f>IFERROR(VLOOKUP(F1605,[1]GL!$A$2:$B$241,2,0),0)</f>
        <v>HAZARD PAY - CREW</v>
      </c>
      <c r="H1605" t="s">
        <v>82</v>
      </c>
      <c r="I1605" s="5">
        <v>1996.25</v>
      </c>
    </row>
    <row r="1606" spans="1:9" x14ac:dyDescent="0.25">
      <c r="A1606">
        <v>1014</v>
      </c>
      <c r="B1606" t="s">
        <v>14</v>
      </c>
      <c r="C1606">
        <v>127174</v>
      </c>
      <c r="D1606" t="s">
        <v>632</v>
      </c>
      <c r="E1606" t="s">
        <v>51</v>
      </c>
      <c r="F1606" s="7">
        <v>640050</v>
      </c>
      <c r="G1606" t="str">
        <f>IFERROR(VLOOKUP(F1606,[1]GL!$A$2:$B$241,2,0),0)</f>
        <v>LWP- ELECTRICITY</v>
      </c>
      <c r="H1606" t="s">
        <v>82</v>
      </c>
      <c r="I1606" s="5">
        <v>65088.77</v>
      </c>
    </row>
    <row r="1607" spans="1:9" x14ac:dyDescent="0.25">
      <c r="A1607">
        <v>1014</v>
      </c>
      <c r="B1607" t="s">
        <v>14</v>
      </c>
      <c r="C1607">
        <v>127174</v>
      </c>
      <c r="D1607" t="s">
        <v>632</v>
      </c>
      <c r="E1607" t="s">
        <v>51</v>
      </c>
      <c r="F1607" s="7">
        <v>640060</v>
      </c>
      <c r="G1607" t="str">
        <f>IFERROR(VLOOKUP(F1607,[1]GL!$A$2:$B$241,2,0),0)</f>
        <v>LWP- WATER</v>
      </c>
      <c r="H1607" t="s">
        <v>82</v>
      </c>
      <c r="I1607" s="5">
        <v>5359.25</v>
      </c>
    </row>
    <row r="1608" spans="1:9" x14ac:dyDescent="0.25">
      <c r="A1608">
        <v>1014</v>
      </c>
      <c r="B1608" t="s">
        <v>14</v>
      </c>
      <c r="C1608">
        <v>127174</v>
      </c>
      <c r="D1608" t="s">
        <v>632</v>
      </c>
      <c r="E1608" t="s">
        <v>51</v>
      </c>
      <c r="F1608" s="7">
        <v>618060</v>
      </c>
      <c r="G1608" t="str">
        <f>IFERROR(VLOOKUP(F1608,[1]GL!$A$2:$B$241,2,0),0)</f>
        <v>PEST CONTROL</v>
      </c>
      <c r="H1608" t="s">
        <v>82</v>
      </c>
      <c r="I1608" s="5">
        <v>5000</v>
      </c>
    </row>
    <row r="1609" spans="1:9" x14ac:dyDescent="0.25">
      <c r="A1609">
        <v>1014</v>
      </c>
      <c r="B1609" t="s">
        <v>14</v>
      </c>
      <c r="C1609">
        <v>127174</v>
      </c>
      <c r="D1609" t="s">
        <v>632</v>
      </c>
      <c r="E1609" t="s">
        <v>51</v>
      </c>
      <c r="F1609" s="7">
        <v>616030</v>
      </c>
      <c r="G1609" t="str">
        <f>IFERROR(VLOOKUP(F1609,[1]GL!$A$2:$B$241,2,0),0)</f>
        <v>PHOTOCOPYING/PRINTING SERVICES</v>
      </c>
      <c r="H1609" t="s">
        <v>82</v>
      </c>
      <c r="I1609" s="5">
        <v>539</v>
      </c>
    </row>
    <row r="1610" spans="1:9" x14ac:dyDescent="0.25">
      <c r="A1610">
        <v>1014</v>
      </c>
      <c r="B1610" t="s">
        <v>14</v>
      </c>
      <c r="C1610">
        <v>127174</v>
      </c>
      <c r="D1610" t="s">
        <v>632</v>
      </c>
      <c r="E1610" t="s">
        <v>51</v>
      </c>
      <c r="F1610" s="7">
        <v>640210</v>
      </c>
      <c r="G1610" t="str">
        <f>IFERROR(VLOOKUP(F1610,[1]GL!$A$2:$B$241,2,0),0)</f>
        <v>REPAIRS &amp; MAINT.- OTHERS</v>
      </c>
      <c r="H1610" t="s">
        <v>82</v>
      </c>
      <c r="I1610" s="5">
        <v>10712.91</v>
      </c>
    </row>
    <row r="1611" spans="1:9" x14ac:dyDescent="0.25">
      <c r="A1611">
        <v>1014</v>
      </c>
      <c r="B1611" t="s">
        <v>14</v>
      </c>
      <c r="C1611">
        <v>127174</v>
      </c>
      <c r="D1611" t="s">
        <v>632</v>
      </c>
      <c r="E1611" t="s">
        <v>51</v>
      </c>
      <c r="F1611" s="7">
        <v>613050</v>
      </c>
      <c r="G1611" t="str">
        <f>IFERROR(VLOOKUP(F1611,[1]GL!$A$2:$B$241,2,0),0)</f>
        <v>REGISTRATION FEE</v>
      </c>
      <c r="H1611" t="s">
        <v>82</v>
      </c>
      <c r="I1611" s="5">
        <v>500</v>
      </c>
    </row>
    <row r="1612" spans="1:9" x14ac:dyDescent="0.25">
      <c r="A1612">
        <v>1014</v>
      </c>
      <c r="B1612" t="s">
        <v>14</v>
      </c>
      <c r="C1612">
        <v>127174</v>
      </c>
      <c r="D1612" t="s">
        <v>632</v>
      </c>
      <c r="E1612" t="s">
        <v>51</v>
      </c>
      <c r="F1612" s="7">
        <v>618080</v>
      </c>
      <c r="G1612" t="str">
        <f>IFERROR(VLOOKUP(F1612,[1]GL!$A$2:$B$241,2,0),0)</f>
        <v>REMITTANCE CHARGES</v>
      </c>
      <c r="H1612" t="s">
        <v>82</v>
      </c>
      <c r="I1612" s="5">
        <v>12400</v>
      </c>
    </row>
    <row r="1613" spans="1:9" x14ac:dyDescent="0.25">
      <c r="A1613">
        <v>1014</v>
      </c>
      <c r="B1613" t="s">
        <v>14</v>
      </c>
      <c r="C1613" s="4">
        <v>127174</v>
      </c>
      <c r="D1613" t="s">
        <v>632</v>
      </c>
      <c r="E1613" t="s">
        <v>51</v>
      </c>
      <c r="F1613" s="7">
        <v>611060</v>
      </c>
      <c r="G1613" t="str">
        <f>IFERROR(VLOOKUP(F1613,[1]GL!$A$2:$B$241,2,0),0)</f>
        <v>RENT EXPENSE - STORE</v>
      </c>
      <c r="H1613" t="s">
        <v>82</v>
      </c>
      <c r="I1613" s="5">
        <v>78085.97</v>
      </c>
    </row>
    <row r="1614" spans="1:9" x14ac:dyDescent="0.25">
      <c r="A1614">
        <v>1014</v>
      </c>
      <c r="B1614" t="s">
        <v>14</v>
      </c>
      <c r="C1614">
        <v>127174</v>
      </c>
      <c r="D1614" t="s">
        <v>632</v>
      </c>
      <c r="E1614" t="s">
        <v>51</v>
      </c>
      <c r="F1614" s="7">
        <v>600010</v>
      </c>
      <c r="G1614" t="str">
        <f>IFERROR(VLOOKUP(F1614,[1]GL!$A$2:$B$241,2,0),0)</f>
        <v>S&amp;W- BASIC PAY</v>
      </c>
      <c r="H1614" t="s">
        <v>82</v>
      </c>
      <c r="I1614" s="5">
        <v>0</v>
      </c>
    </row>
    <row r="1615" spans="1:9" x14ac:dyDescent="0.25">
      <c r="A1615">
        <v>1014</v>
      </c>
      <c r="B1615" t="s">
        <v>14</v>
      </c>
      <c r="C1615">
        <v>127174</v>
      </c>
      <c r="D1615" t="s">
        <v>632</v>
      </c>
      <c r="E1615" t="s">
        <v>51</v>
      </c>
      <c r="F1615" s="7">
        <v>618110</v>
      </c>
      <c r="G1615" t="str">
        <f>IFERROR(VLOOKUP(F1615,[1]GL!$A$2:$B$241,2,0),0)</f>
        <v>SALES INCENTIVES - CREW</v>
      </c>
      <c r="H1615" t="s">
        <v>82</v>
      </c>
      <c r="I1615" s="5">
        <v>1873.2</v>
      </c>
    </row>
    <row r="1616" spans="1:9" x14ac:dyDescent="0.25">
      <c r="A1616">
        <v>1014</v>
      </c>
      <c r="B1616" t="s">
        <v>14</v>
      </c>
      <c r="C1616">
        <v>127174</v>
      </c>
      <c r="D1616" t="s">
        <v>632</v>
      </c>
      <c r="E1616" t="s">
        <v>51</v>
      </c>
      <c r="F1616" s="7">
        <v>640090</v>
      </c>
      <c r="G1616" t="str">
        <f>IFERROR(VLOOKUP(F1616,[1]GL!$A$2:$B$241,2,0),0)</f>
        <v>SAMPLING EXPENSES</v>
      </c>
      <c r="H1616" t="s">
        <v>82</v>
      </c>
      <c r="I1616" s="5">
        <v>296</v>
      </c>
    </row>
    <row r="1617" spans="1:9" x14ac:dyDescent="0.25">
      <c r="A1617">
        <v>1014</v>
      </c>
      <c r="B1617" t="s">
        <v>14</v>
      </c>
      <c r="C1617">
        <v>127174</v>
      </c>
      <c r="D1617" t="s">
        <v>632</v>
      </c>
      <c r="E1617" t="s">
        <v>51</v>
      </c>
      <c r="F1617" s="7">
        <v>613020</v>
      </c>
      <c r="G1617" t="str">
        <f>IFERROR(VLOOKUP(F1617,[1]GL!$A$2:$B$241,2,0),0)</f>
        <v>STORE SUPPLIES</v>
      </c>
      <c r="H1617" t="s">
        <v>82</v>
      </c>
      <c r="I1617" s="5">
        <v>39706.51</v>
      </c>
    </row>
    <row r="1618" spans="1:9" x14ac:dyDescent="0.25">
      <c r="A1618">
        <v>1014</v>
      </c>
      <c r="B1618" t="s">
        <v>14</v>
      </c>
      <c r="C1618">
        <v>127174</v>
      </c>
      <c r="D1618" t="s">
        <v>632</v>
      </c>
      <c r="E1618" t="s">
        <v>51</v>
      </c>
      <c r="F1618" s="7">
        <v>615030</v>
      </c>
      <c r="G1618" t="str">
        <f>IFERROR(VLOOKUP(F1618,[1]GL!$A$2:$B$241,2,0),0)</f>
        <v>TEL&amp;POST-INTERNET FEES</v>
      </c>
      <c r="H1618" t="s">
        <v>82</v>
      </c>
      <c r="I1618" s="5">
        <v>389</v>
      </c>
    </row>
    <row r="1619" spans="1:9" x14ac:dyDescent="0.25">
      <c r="A1619">
        <v>1014</v>
      </c>
      <c r="B1619" t="s">
        <v>14</v>
      </c>
      <c r="C1619">
        <v>127174</v>
      </c>
      <c r="D1619" t="s">
        <v>632</v>
      </c>
      <c r="E1619" t="s">
        <v>51</v>
      </c>
      <c r="F1619" s="7">
        <v>615020</v>
      </c>
      <c r="G1619" t="str">
        <f>IFERROR(VLOOKUP(F1619,[1]GL!$A$2:$B$241,2,0),0)</f>
        <v>TEL&amp;POST-CELLPHONE</v>
      </c>
      <c r="H1619" t="s">
        <v>82</v>
      </c>
      <c r="I1619" s="5">
        <v>6690.1</v>
      </c>
    </row>
    <row r="1620" spans="1:9" x14ac:dyDescent="0.25">
      <c r="A1620">
        <v>1014</v>
      </c>
      <c r="B1620" t="s">
        <v>14</v>
      </c>
      <c r="C1620">
        <v>127175</v>
      </c>
      <c r="D1620" t="s">
        <v>633</v>
      </c>
      <c r="E1620" t="s">
        <v>51</v>
      </c>
      <c r="F1620" s="7">
        <v>614020</v>
      </c>
      <c r="G1620" t="str">
        <f>IFERROR(VLOOKUP(F1620,[1]GL!$A$2:$B$241,2,0),0)</f>
        <v>BUSINESS TAXES</v>
      </c>
      <c r="H1620" t="s">
        <v>82</v>
      </c>
      <c r="I1620" s="5">
        <v>41839.040000000001</v>
      </c>
    </row>
    <row r="1621" spans="1:9" x14ac:dyDescent="0.25">
      <c r="A1621">
        <v>1014</v>
      </c>
      <c r="B1621" t="s">
        <v>14</v>
      </c>
      <c r="C1621">
        <v>127175</v>
      </c>
      <c r="D1621" t="s">
        <v>633</v>
      </c>
      <c r="E1621" t="s">
        <v>51</v>
      </c>
      <c r="F1621" s="7">
        <v>618090</v>
      </c>
      <c r="G1621" t="str">
        <f>IFERROR(VLOOKUP(F1621,[1]GL!$A$2:$B$241,2,0),0)</f>
        <v>CONTRACT LABOR-CREW</v>
      </c>
      <c r="H1621" t="s">
        <v>82</v>
      </c>
      <c r="I1621" s="5">
        <v>165150.81</v>
      </c>
    </row>
    <row r="1622" spans="1:9" x14ac:dyDescent="0.25">
      <c r="A1622">
        <v>1014</v>
      </c>
      <c r="B1622" t="s">
        <v>14</v>
      </c>
      <c r="C1622">
        <v>127175</v>
      </c>
      <c r="D1622" t="s">
        <v>633</v>
      </c>
      <c r="E1622" t="s">
        <v>51</v>
      </c>
      <c r="F1622" s="7">
        <v>618100</v>
      </c>
      <c r="G1622" t="str">
        <f>IFERROR(VLOOKUP(F1622,[1]GL!$A$2:$B$241,2,0),0)</f>
        <v>CONTRACT LABOR - CREW OVERTIME</v>
      </c>
      <c r="H1622" t="s">
        <v>82</v>
      </c>
      <c r="I1622" s="5">
        <v>55997.86</v>
      </c>
    </row>
    <row r="1623" spans="1:9" x14ac:dyDescent="0.25">
      <c r="A1623">
        <v>1014</v>
      </c>
      <c r="B1623" t="s">
        <v>14</v>
      </c>
      <c r="C1623">
        <v>127175</v>
      </c>
      <c r="D1623" t="s">
        <v>633</v>
      </c>
      <c r="E1623" t="s">
        <v>51</v>
      </c>
      <c r="F1623" s="7">
        <v>630050</v>
      </c>
      <c r="G1623" t="str">
        <f>IFERROR(VLOOKUP(F1623,[1]GL!$A$2:$B$241,2,0),0)</f>
        <v>DEPRECIATION EXP. - LEASEHOLD IMPROVEMENTS</v>
      </c>
      <c r="H1623" t="s">
        <v>82</v>
      </c>
      <c r="I1623" s="5">
        <v>10405.99</v>
      </c>
    </row>
    <row r="1624" spans="1:9" x14ac:dyDescent="0.25">
      <c r="A1624">
        <v>1014</v>
      </c>
      <c r="B1624" t="s">
        <v>14</v>
      </c>
      <c r="C1624">
        <v>127175</v>
      </c>
      <c r="D1624" t="s">
        <v>633</v>
      </c>
      <c r="E1624" t="s">
        <v>51</v>
      </c>
      <c r="F1624" s="7">
        <v>630130</v>
      </c>
      <c r="G1624" t="str">
        <f>IFERROR(VLOOKUP(F1624,[1]GL!$A$2:$B$241,2,0),0)</f>
        <v>DEPRECIATION EXP. - STORE EQUIPMENT</v>
      </c>
      <c r="H1624" t="s">
        <v>82</v>
      </c>
      <c r="I1624" s="5">
        <v>23918.62</v>
      </c>
    </row>
    <row r="1625" spans="1:9" x14ac:dyDescent="0.25">
      <c r="A1625">
        <v>1014</v>
      </c>
      <c r="B1625" t="s">
        <v>14</v>
      </c>
      <c r="C1625">
        <v>127175</v>
      </c>
      <c r="D1625" t="s">
        <v>633</v>
      </c>
      <c r="E1625" t="s">
        <v>51</v>
      </c>
      <c r="F1625" s="7">
        <v>613030</v>
      </c>
      <c r="G1625" t="str">
        <f>IFERROR(VLOOKUP(F1625,[1]GL!$A$2:$B$241,2,0),0)</f>
        <v>FACTORY &amp; FARM SUPPLIES-FIXED</v>
      </c>
      <c r="H1625" t="s">
        <v>82</v>
      </c>
      <c r="I1625" s="5">
        <v>-100</v>
      </c>
    </row>
    <row r="1626" spans="1:9" x14ac:dyDescent="0.25">
      <c r="A1626">
        <v>1014</v>
      </c>
      <c r="B1626" t="s">
        <v>14</v>
      </c>
      <c r="C1626">
        <v>127175</v>
      </c>
      <c r="D1626" t="s">
        <v>633</v>
      </c>
      <c r="E1626" t="s">
        <v>51</v>
      </c>
      <c r="F1626" s="7">
        <v>640980</v>
      </c>
      <c r="G1626" t="str">
        <f>IFERROR(VLOOKUP(F1626,[1]GL!$A$2:$B$241,2,0),0)</f>
        <v>FIXED FREIGHT CHARGES</v>
      </c>
      <c r="H1626" t="s">
        <v>82</v>
      </c>
      <c r="I1626" s="5">
        <v>21437.85</v>
      </c>
    </row>
    <row r="1627" spans="1:9" x14ac:dyDescent="0.25">
      <c r="A1627">
        <v>1014</v>
      </c>
      <c r="B1627" t="s">
        <v>14</v>
      </c>
      <c r="C1627">
        <v>127175</v>
      </c>
      <c r="D1627" t="s">
        <v>633</v>
      </c>
      <c r="E1627" t="s">
        <v>51</v>
      </c>
      <c r="F1627" s="7">
        <v>618070</v>
      </c>
      <c r="G1627" t="str">
        <f>IFERROR(VLOOKUP(F1627,[1]GL!$A$2:$B$241,2,0),0)</f>
        <v>GARBAGE DISPOSAL</v>
      </c>
      <c r="H1627" t="s">
        <v>82</v>
      </c>
      <c r="I1627" s="5">
        <v>550</v>
      </c>
    </row>
    <row r="1628" spans="1:9" x14ac:dyDescent="0.25">
      <c r="A1628">
        <v>1014</v>
      </c>
      <c r="B1628" t="s">
        <v>14</v>
      </c>
      <c r="C1628">
        <v>127175</v>
      </c>
      <c r="D1628" t="s">
        <v>633</v>
      </c>
      <c r="E1628" t="s">
        <v>51</v>
      </c>
      <c r="F1628" s="7">
        <v>618140</v>
      </c>
      <c r="G1628" t="str">
        <f>IFERROR(VLOOKUP(F1628,[1]GL!$A$2:$B$241,2,0),0)</f>
        <v>HAZARD PAY - CREW</v>
      </c>
      <c r="H1628" t="s">
        <v>82</v>
      </c>
      <c r="I1628" s="5">
        <v>1755.64</v>
      </c>
    </row>
    <row r="1629" spans="1:9" x14ac:dyDescent="0.25">
      <c r="A1629">
        <v>1014</v>
      </c>
      <c r="B1629" t="s">
        <v>14</v>
      </c>
      <c r="C1629">
        <v>127175</v>
      </c>
      <c r="D1629" t="s">
        <v>633</v>
      </c>
      <c r="E1629" t="s">
        <v>51</v>
      </c>
      <c r="F1629" s="7">
        <v>640050</v>
      </c>
      <c r="G1629" t="str">
        <f>IFERROR(VLOOKUP(F1629,[1]GL!$A$2:$B$241,2,0),0)</f>
        <v>LWP- ELECTRICITY</v>
      </c>
      <c r="H1629" t="s">
        <v>82</v>
      </c>
      <c r="I1629" s="5">
        <v>95756.24</v>
      </c>
    </row>
    <row r="1630" spans="1:9" x14ac:dyDescent="0.25">
      <c r="A1630">
        <v>1014</v>
      </c>
      <c r="B1630" t="s">
        <v>14</v>
      </c>
      <c r="C1630">
        <v>127175</v>
      </c>
      <c r="D1630" t="s">
        <v>633</v>
      </c>
      <c r="E1630" t="s">
        <v>51</v>
      </c>
      <c r="F1630" s="7">
        <v>640060</v>
      </c>
      <c r="G1630" t="str">
        <f>IFERROR(VLOOKUP(F1630,[1]GL!$A$2:$B$241,2,0),0)</f>
        <v>LWP- WATER</v>
      </c>
      <c r="H1630" t="s">
        <v>82</v>
      </c>
      <c r="I1630" s="5">
        <v>4842.3</v>
      </c>
    </row>
    <row r="1631" spans="1:9" x14ac:dyDescent="0.25">
      <c r="A1631">
        <v>1014</v>
      </c>
      <c r="B1631" t="s">
        <v>14</v>
      </c>
      <c r="C1631">
        <v>127175</v>
      </c>
      <c r="D1631" t="s">
        <v>633</v>
      </c>
      <c r="E1631" t="s">
        <v>51</v>
      </c>
      <c r="F1631" s="7">
        <v>618060</v>
      </c>
      <c r="G1631" t="str">
        <f>IFERROR(VLOOKUP(F1631,[1]GL!$A$2:$B$241,2,0),0)</f>
        <v>PEST CONTROL</v>
      </c>
      <c r="H1631" t="s">
        <v>82</v>
      </c>
      <c r="I1631" s="5">
        <v>4000</v>
      </c>
    </row>
    <row r="1632" spans="1:9" x14ac:dyDescent="0.25">
      <c r="A1632">
        <v>1014</v>
      </c>
      <c r="B1632" t="s">
        <v>14</v>
      </c>
      <c r="C1632">
        <v>127175</v>
      </c>
      <c r="D1632" t="s">
        <v>633</v>
      </c>
      <c r="E1632" t="s">
        <v>51</v>
      </c>
      <c r="F1632" s="7">
        <v>616030</v>
      </c>
      <c r="G1632" t="str">
        <f>IFERROR(VLOOKUP(F1632,[1]GL!$A$2:$B$241,2,0),0)</f>
        <v>PHOTOCOPYING/PRINTING SERVICES</v>
      </c>
      <c r="H1632" t="s">
        <v>82</v>
      </c>
      <c r="I1632" s="5">
        <v>539</v>
      </c>
    </row>
    <row r="1633" spans="1:9" x14ac:dyDescent="0.25">
      <c r="A1633">
        <v>1014</v>
      </c>
      <c r="B1633" t="s">
        <v>14</v>
      </c>
      <c r="C1633">
        <v>127175</v>
      </c>
      <c r="D1633" t="s">
        <v>633</v>
      </c>
      <c r="E1633" t="s">
        <v>51</v>
      </c>
      <c r="F1633" s="7">
        <v>640210</v>
      </c>
      <c r="G1633" t="str">
        <f>IFERROR(VLOOKUP(F1633,[1]GL!$A$2:$B$241,2,0),0)</f>
        <v>REPAIRS &amp; MAINT.- OTHERS</v>
      </c>
      <c r="H1633" t="s">
        <v>82</v>
      </c>
      <c r="I1633" s="5">
        <v>20188.75</v>
      </c>
    </row>
    <row r="1634" spans="1:9" x14ac:dyDescent="0.25">
      <c r="A1634">
        <v>1014</v>
      </c>
      <c r="B1634" t="s">
        <v>14</v>
      </c>
      <c r="C1634">
        <v>127175</v>
      </c>
      <c r="D1634" t="s">
        <v>633</v>
      </c>
      <c r="E1634" t="s">
        <v>51</v>
      </c>
      <c r="F1634" s="7">
        <v>613050</v>
      </c>
      <c r="G1634" t="str">
        <f>IFERROR(VLOOKUP(F1634,[1]GL!$A$2:$B$241,2,0),0)</f>
        <v>REGISTRATION FEE</v>
      </c>
      <c r="H1634" t="s">
        <v>82</v>
      </c>
      <c r="I1634" s="5">
        <v>500</v>
      </c>
    </row>
    <row r="1635" spans="1:9" x14ac:dyDescent="0.25">
      <c r="A1635">
        <v>1014</v>
      </c>
      <c r="B1635" t="s">
        <v>14</v>
      </c>
      <c r="C1635">
        <v>127175</v>
      </c>
      <c r="D1635" t="s">
        <v>633</v>
      </c>
      <c r="E1635" t="s">
        <v>51</v>
      </c>
      <c r="F1635" s="7">
        <v>618080</v>
      </c>
      <c r="G1635" t="str">
        <f>IFERROR(VLOOKUP(F1635,[1]GL!$A$2:$B$241,2,0),0)</f>
        <v>REMITTANCE CHARGES</v>
      </c>
      <c r="H1635" t="s">
        <v>82</v>
      </c>
      <c r="I1635" s="5">
        <v>12240</v>
      </c>
    </row>
    <row r="1636" spans="1:9" x14ac:dyDescent="0.25">
      <c r="A1636">
        <v>1014</v>
      </c>
      <c r="B1636" t="s">
        <v>14</v>
      </c>
      <c r="C1636">
        <v>127175</v>
      </c>
      <c r="D1636" t="s">
        <v>633</v>
      </c>
      <c r="E1636" t="s">
        <v>51</v>
      </c>
      <c r="F1636" s="7">
        <v>611060</v>
      </c>
      <c r="G1636" t="str">
        <f>IFERROR(VLOOKUP(F1636,[1]GL!$A$2:$B$241,2,0),0)</f>
        <v>RENT EXPENSE - STORE</v>
      </c>
      <c r="H1636" t="s">
        <v>82</v>
      </c>
      <c r="I1636" s="5">
        <v>275852.87</v>
      </c>
    </row>
    <row r="1637" spans="1:9" x14ac:dyDescent="0.25">
      <c r="A1637">
        <v>1014</v>
      </c>
      <c r="B1637" t="s">
        <v>14</v>
      </c>
      <c r="C1637">
        <v>127175</v>
      </c>
      <c r="D1637" t="s">
        <v>633</v>
      </c>
      <c r="E1637" t="s">
        <v>51</v>
      </c>
      <c r="F1637" s="7">
        <v>600010</v>
      </c>
      <c r="G1637" t="str">
        <f>IFERROR(VLOOKUP(F1637,[1]GL!$A$2:$B$241,2,0),0)</f>
        <v>S&amp;W- BASIC PAY</v>
      </c>
      <c r="H1637" t="s">
        <v>82</v>
      </c>
      <c r="I1637" s="5">
        <v>0</v>
      </c>
    </row>
    <row r="1638" spans="1:9" x14ac:dyDescent="0.25">
      <c r="A1638">
        <v>1014</v>
      </c>
      <c r="B1638" t="s">
        <v>14</v>
      </c>
      <c r="C1638">
        <v>127175</v>
      </c>
      <c r="D1638" t="s">
        <v>633</v>
      </c>
      <c r="E1638" t="s">
        <v>51</v>
      </c>
      <c r="F1638" s="7">
        <v>600120</v>
      </c>
      <c r="G1638" t="str">
        <f>IFERROR(VLOOKUP(F1638,[1]GL!$A$2:$B$241,2,0),0)</f>
        <v>S&amp;W- COMMISSION &amp; INCENTIVES</v>
      </c>
      <c r="H1638" t="s">
        <v>82</v>
      </c>
      <c r="I1638" s="5">
        <v>1874</v>
      </c>
    </row>
    <row r="1639" spans="1:9" x14ac:dyDescent="0.25">
      <c r="A1639">
        <v>1014</v>
      </c>
      <c r="B1639" t="s">
        <v>14</v>
      </c>
      <c r="C1639">
        <v>127175</v>
      </c>
      <c r="D1639" t="s">
        <v>633</v>
      </c>
      <c r="E1639" t="s">
        <v>51</v>
      </c>
      <c r="F1639" s="7">
        <v>618110</v>
      </c>
      <c r="G1639" t="str">
        <f>IFERROR(VLOOKUP(F1639,[1]GL!$A$2:$B$241,2,0),0)</f>
        <v>SALES INCENTIVES - CREW</v>
      </c>
      <c r="H1639" t="s">
        <v>82</v>
      </c>
      <c r="I1639" s="5">
        <v>2688.6</v>
      </c>
    </row>
    <row r="1640" spans="1:9" x14ac:dyDescent="0.25">
      <c r="A1640">
        <v>1014</v>
      </c>
      <c r="B1640" t="s">
        <v>14</v>
      </c>
      <c r="C1640">
        <v>127175</v>
      </c>
      <c r="D1640" t="s">
        <v>633</v>
      </c>
      <c r="E1640" t="s">
        <v>51</v>
      </c>
      <c r="F1640" s="7">
        <v>613020</v>
      </c>
      <c r="G1640" t="str">
        <f>IFERROR(VLOOKUP(F1640,[1]GL!$A$2:$B$241,2,0),0)</f>
        <v>STORE SUPPLIES</v>
      </c>
      <c r="H1640" t="s">
        <v>82</v>
      </c>
      <c r="I1640" s="5">
        <v>39428.69</v>
      </c>
    </row>
    <row r="1641" spans="1:9" x14ac:dyDescent="0.25">
      <c r="A1641">
        <v>1014</v>
      </c>
      <c r="B1641" t="s">
        <v>14</v>
      </c>
      <c r="C1641">
        <v>127175</v>
      </c>
      <c r="D1641" t="s">
        <v>633</v>
      </c>
      <c r="E1641" t="s">
        <v>51</v>
      </c>
      <c r="F1641" s="7">
        <v>615030</v>
      </c>
      <c r="G1641" t="str">
        <f>IFERROR(VLOOKUP(F1641,[1]GL!$A$2:$B$241,2,0),0)</f>
        <v>TEL&amp;POST-INTERNET FEES</v>
      </c>
      <c r="H1641" t="s">
        <v>82</v>
      </c>
      <c r="I1641" s="5">
        <v>299</v>
      </c>
    </row>
    <row r="1642" spans="1:9" x14ac:dyDescent="0.25">
      <c r="A1642">
        <v>1014</v>
      </c>
      <c r="B1642" t="s">
        <v>14</v>
      </c>
      <c r="C1642">
        <v>127175</v>
      </c>
      <c r="D1642" t="s">
        <v>633</v>
      </c>
      <c r="E1642" t="s">
        <v>51</v>
      </c>
      <c r="F1642" s="7">
        <v>615020</v>
      </c>
      <c r="G1642" t="str">
        <f>IFERROR(VLOOKUP(F1642,[1]GL!$A$2:$B$241,2,0),0)</f>
        <v>TEL&amp;POST-CELLPHONE</v>
      </c>
      <c r="H1642" t="s">
        <v>82</v>
      </c>
      <c r="I1642" s="5">
        <v>5400</v>
      </c>
    </row>
    <row r="1643" spans="1:9" x14ac:dyDescent="0.25">
      <c r="A1643">
        <v>1014</v>
      </c>
      <c r="B1643" t="s">
        <v>14</v>
      </c>
      <c r="C1643">
        <v>127176</v>
      </c>
      <c r="D1643" t="s">
        <v>634</v>
      </c>
      <c r="E1643" t="s">
        <v>51</v>
      </c>
      <c r="F1643" s="7">
        <v>614020</v>
      </c>
      <c r="G1643" t="str">
        <f>IFERROR(VLOOKUP(F1643,[1]GL!$A$2:$B$241,2,0),0)</f>
        <v>BUSINESS TAXES</v>
      </c>
      <c r="H1643" t="s">
        <v>82</v>
      </c>
      <c r="I1643" s="5">
        <v>22683</v>
      </c>
    </row>
    <row r="1644" spans="1:9" x14ac:dyDescent="0.25">
      <c r="A1644">
        <v>1014</v>
      </c>
      <c r="B1644" t="s">
        <v>14</v>
      </c>
      <c r="C1644">
        <v>127176</v>
      </c>
      <c r="D1644" t="s">
        <v>634</v>
      </c>
      <c r="E1644" t="s">
        <v>51</v>
      </c>
      <c r="F1644" s="7">
        <v>618090</v>
      </c>
      <c r="G1644" t="str">
        <f>IFERROR(VLOOKUP(F1644,[1]GL!$A$2:$B$241,2,0),0)</f>
        <v>CONTRACT LABOR-CREW</v>
      </c>
      <c r="H1644" t="s">
        <v>82</v>
      </c>
      <c r="I1644" s="5">
        <v>197199.09</v>
      </c>
    </row>
    <row r="1645" spans="1:9" x14ac:dyDescent="0.25">
      <c r="A1645">
        <v>1014</v>
      </c>
      <c r="B1645" t="s">
        <v>14</v>
      </c>
      <c r="C1645">
        <v>127176</v>
      </c>
      <c r="D1645" t="s">
        <v>634</v>
      </c>
      <c r="E1645" t="s">
        <v>51</v>
      </c>
      <c r="F1645" s="7">
        <v>618100</v>
      </c>
      <c r="G1645" t="str">
        <f>IFERROR(VLOOKUP(F1645,[1]GL!$A$2:$B$241,2,0),0)</f>
        <v>CONTRACT LABOR - CREW OVERTIME</v>
      </c>
      <c r="H1645" t="s">
        <v>82</v>
      </c>
      <c r="I1645" s="5">
        <v>54929.14</v>
      </c>
    </row>
    <row r="1646" spans="1:9" x14ac:dyDescent="0.25">
      <c r="A1646">
        <v>1014</v>
      </c>
      <c r="B1646" t="s">
        <v>14</v>
      </c>
      <c r="C1646">
        <v>127176</v>
      </c>
      <c r="D1646" t="s">
        <v>634</v>
      </c>
      <c r="E1646" t="s">
        <v>51</v>
      </c>
      <c r="F1646" s="7">
        <v>630050</v>
      </c>
      <c r="G1646" t="str">
        <f>IFERROR(VLOOKUP(F1646,[1]GL!$A$2:$B$241,2,0),0)</f>
        <v>DEPRECIATION EXP. - LEASEHOLD IMPROVEMENTS</v>
      </c>
      <c r="H1646" t="s">
        <v>82</v>
      </c>
      <c r="I1646" s="5">
        <v>3071.85</v>
      </c>
    </row>
    <row r="1647" spans="1:9" x14ac:dyDescent="0.25">
      <c r="A1647">
        <v>1014</v>
      </c>
      <c r="B1647" t="s">
        <v>14</v>
      </c>
      <c r="C1647">
        <v>127176</v>
      </c>
      <c r="D1647" t="s">
        <v>634</v>
      </c>
      <c r="E1647" t="s">
        <v>51</v>
      </c>
      <c r="F1647" s="7">
        <v>630130</v>
      </c>
      <c r="G1647" t="str">
        <f>IFERROR(VLOOKUP(F1647,[1]GL!$A$2:$B$241,2,0),0)</f>
        <v>DEPRECIATION EXP. - STORE EQUIPMENT</v>
      </c>
      <c r="H1647" t="s">
        <v>82</v>
      </c>
      <c r="I1647" s="5">
        <v>9928.3799999999992</v>
      </c>
    </row>
    <row r="1648" spans="1:9" x14ac:dyDescent="0.25">
      <c r="A1648">
        <v>1014</v>
      </c>
      <c r="B1648" t="s">
        <v>14</v>
      </c>
      <c r="C1648">
        <v>127176</v>
      </c>
      <c r="D1648" t="s">
        <v>634</v>
      </c>
      <c r="E1648" t="s">
        <v>51</v>
      </c>
      <c r="F1648" s="7">
        <v>613030</v>
      </c>
      <c r="G1648" t="str">
        <f>IFERROR(VLOOKUP(F1648,[1]GL!$A$2:$B$241,2,0),0)</f>
        <v>FACTORY &amp; FARM SUPPLIES-FIXED</v>
      </c>
      <c r="H1648" t="s">
        <v>82</v>
      </c>
      <c r="I1648" s="5">
        <v>100</v>
      </c>
    </row>
    <row r="1649" spans="1:9" x14ac:dyDescent="0.25">
      <c r="A1649">
        <v>1014</v>
      </c>
      <c r="B1649" t="s">
        <v>14</v>
      </c>
      <c r="C1649">
        <v>127176</v>
      </c>
      <c r="D1649" t="s">
        <v>634</v>
      </c>
      <c r="E1649" t="s">
        <v>51</v>
      </c>
      <c r="F1649" s="7">
        <v>640980</v>
      </c>
      <c r="G1649" t="str">
        <f>IFERROR(VLOOKUP(F1649,[1]GL!$A$2:$B$241,2,0),0)</f>
        <v>FIXED FREIGHT CHARGES</v>
      </c>
      <c r="H1649" t="s">
        <v>82</v>
      </c>
      <c r="I1649" s="5">
        <v>28173.34</v>
      </c>
    </row>
    <row r="1650" spans="1:9" x14ac:dyDescent="0.25">
      <c r="A1650">
        <v>1014</v>
      </c>
      <c r="B1650" t="s">
        <v>14</v>
      </c>
      <c r="C1650">
        <v>127176</v>
      </c>
      <c r="D1650" t="s">
        <v>634</v>
      </c>
      <c r="E1650" t="s">
        <v>51</v>
      </c>
      <c r="F1650" s="7">
        <v>618140</v>
      </c>
      <c r="G1650" t="str">
        <f>IFERROR(VLOOKUP(F1650,[1]GL!$A$2:$B$241,2,0),0)</f>
        <v>HAZARD PAY - CREW</v>
      </c>
      <c r="H1650" t="s">
        <v>82</v>
      </c>
      <c r="I1650" s="5">
        <v>9000</v>
      </c>
    </row>
    <row r="1651" spans="1:9" x14ac:dyDescent="0.25">
      <c r="A1651">
        <v>1014</v>
      </c>
      <c r="B1651" t="s">
        <v>14</v>
      </c>
      <c r="C1651">
        <v>127176</v>
      </c>
      <c r="D1651" t="s">
        <v>634</v>
      </c>
      <c r="E1651" t="s">
        <v>51</v>
      </c>
      <c r="F1651" s="7">
        <v>640050</v>
      </c>
      <c r="G1651" t="str">
        <f>IFERROR(VLOOKUP(F1651,[1]GL!$A$2:$B$241,2,0),0)</f>
        <v>LWP- ELECTRICITY</v>
      </c>
      <c r="H1651" t="s">
        <v>82</v>
      </c>
      <c r="I1651" s="5">
        <v>64239.199999999997</v>
      </c>
    </row>
    <row r="1652" spans="1:9" x14ac:dyDescent="0.25">
      <c r="A1652">
        <v>1014</v>
      </c>
      <c r="B1652" t="s">
        <v>14</v>
      </c>
      <c r="C1652">
        <v>127176</v>
      </c>
      <c r="D1652" t="s">
        <v>634</v>
      </c>
      <c r="E1652" t="s">
        <v>51</v>
      </c>
      <c r="F1652" s="7">
        <v>640060</v>
      </c>
      <c r="G1652" t="str">
        <f>IFERROR(VLOOKUP(F1652,[1]GL!$A$2:$B$241,2,0),0)</f>
        <v>LWP- WATER</v>
      </c>
      <c r="H1652" t="s">
        <v>82</v>
      </c>
      <c r="I1652" s="5">
        <v>5095</v>
      </c>
    </row>
    <row r="1653" spans="1:9" x14ac:dyDescent="0.25">
      <c r="A1653">
        <v>1014</v>
      </c>
      <c r="B1653" t="s">
        <v>14</v>
      </c>
      <c r="C1653">
        <v>127176</v>
      </c>
      <c r="D1653" t="s">
        <v>634</v>
      </c>
      <c r="E1653" t="s">
        <v>51</v>
      </c>
      <c r="F1653" s="7">
        <v>613010</v>
      </c>
      <c r="G1653" t="str">
        <f>IFERROR(VLOOKUP(F1653,[1]GL!$A$2:$B$241,2,0),0)</f>
        <v>OFFICE SUPPLIES</v>
      </c>
      <c r="H1653" t="s">
        <v>82</v>
      </c>
      <c r="I1653" s="5">
        <v>400</v>
      </c>
    </row>
    <row r="1654" spans="1:9" x14ac:dyDescent="0.25">
      <c r="A1654">
        <v>1014</v>
      </c>
      <c r="B1654" t="s">
        <v>14</v>
      </c>
      <c r="C1654">
        <v>127176</v>
      </c>
      <c r="D1654" t="s">
        <v>634</v>
      </c>
      <c r="E1654" t="s">
        <v>51</v>
      </c>
      <c r="F1654" s="7">
        <v>618060</v>
      </c>
      <c r="G1654" t="str">
        <f>IFERROR(VLOOKUP(F1654,[1]GL!$A$2:$B$241,2,0),0)</f>
        <v>PEST CONTROL</v>
      </c>
      <c r="H1654" t="s">
        <v>82</v>
      </c>
      <c r="I1654" s="5">
        <v>6000</v>
      </c>
    </row>
    <row r="1655" spans="1:9" x14ac:dyDescent="0.25">
      <c r="A1655">
        <v>1014</v>
      </c>
      <c r="B1655" t="s">
        <v>14</v>
      </c>
      <c r="C1655">
        <v>127176</v>
      </c>
      <c r="D1655" t="s">
        <v>634</v>
      </c>
      <c r="E1655" t="s">
        <v>51</v>
      </c>
      <c r="F1655" s="7">
        <v>616030</v>
      </c>
      <c r="G1655" t="str">
        <f>IFERROR(VLOOKUP(F1655,[1]GL!$A$2:$B$241,2,0),0)</f>
        <v>PHOTOCOPYING/PRINTING SERVICES</v>
      </c>
      <c r="H1655" t="s">
        <v>82</v>
      </c>
      <c r="I1655" s="5">
        <v>539</v>
      </c>
    </row>
    <row r="1656" spans="1:9" x14ac:dyDescent="0.25">
      <c r="A1656">
        <v>1014</v>
      </c>
      <c r="B1656" t="s">
        <v>14</v>
      </c>
      <c r="C1656">
        <v>127176</v>
      </c>
      <c r="D1656" t="s">
        <v>634</v>
      </c>
      <c r="E1656" t="s">
        <v>51</v>
      </c>
      <c r="F1656" s="7">
        <v>640210</v>
      </c>
      <c r="G1656" t="str">
        <f>IFERROR(VLOOKUP(F1656,[1]GL!$A$2:$B$241,2,0),0)</f>
        <v>REPAIRS &amp; MAINT.- OTHERS</v>
      </c>
      <c r="H1656" t="s">
        <v>82</v>
      </c>
      <c r="I1656" s="5">
        <v>4204.6499999999996</v>
      </c>
    </row>
    <row r="1657" spans="1:9" x14ac:dyDescent="0.25">
      <c r="A1657">
        <v>1014</v>
      </c>
      <c r="B1657" t="s">
        <v>14</v>
      </c>
      <c r="C1657">
        <v>127176</v>
      </c>
      <c r="D1657" t="s">
        <v>634</v>
      </c>
      <c r="E1657" t="s">
        <v>51</v>
      </c>
      <c r="F1657" s="7">
        <v>613050</v>
      </c>
      <c r="G1657" t="str">
        <f>IFERROR(VLOOKUP(F1657,[1]GL!$A$2:$B$241,2,0),0)</f>
        <v>REGISTRATION FEE</v>
      </c>
      <c r="H1657" t="s">
        <v>82</v>
      </c>
      <c r="I1657" s="5">
        <v>500</v>
      </c>
    </row>
    <row r="1658" spans="1:9" x14ac:dyDescent="0.25">
      <c r="A1658">
        <v>1014</v>
      </c>
      <c r="B1658" t="s">
        <v>14</v>
      </c>
      <c r="C1658">
        <v>127176</v>
      </c>
      <c r="D1658" t="s">
        <v>634</v>
      </c>
      <c r="E1658" t="s">
        <v>51</v>
      </c>
      <c r="F1658" s="7">
        <v>618080</v>
      </c>
      <c r="G1658" t="str">
        <f>IFERROR(VLOOKUP(F1658,[1]GL!$A$2:$B$241,2,0),0)</f>
        <v>REMITTANCE CHARGES</v>
      </c>
      <c r="H1658" t="s">
        <v>82</v>
      </c>
      <c r="I1658" s="5">
        <v>13800</v>
      </c>
    </row>
    <row r="1659" spans="1:9" x14ac:dyDescent="0.25">
      <c r="A1659">
        <v>1014</v>
      </c>
      <c r="B1659" t="s">
        <v>14</v>
      </c>
      <c r="C1659">
        <v>127176</v>
      </c>
      <c r="D1659" t="s">
        <v>634</v>
      </c>
      <c r="E1659" t="s">
        <v>51</v>
      </c>
      <c r="F1659" s="7">
        <v>611060</v>
      </c>
      <c r="G1659" t="str">
        <f>IFERROR(VLOOKUP(F1659,[1]GL!$A$2:$B$241,2,0),0)</f>
        <v>RENT EXPENSE - STORE</v>
      </c>
      <c r="H1659" t="s">
        <v>82</v>
      </c>
      <c r="I1659" s="5">
        <v>94205.64</v>
      </c>
    </row>
    <row r="1660" spans="1:9" x14ac:dyDescent="0.25">
      <c r="A1660">
        <v>1014</v>
      </c>
      <c r="B1660" t="s">
        <v>14</v>
      </c>
      <c r="C1660">
        <v>127176</v>
      </c>
      <c r="D1660" t="s">
        <v>634</v>
      </c>
      <c r="E1660" t="s">
        <v>51</v>
      </c>
      <c r="F1660" s="7">
        <v>600010</v>
      </c>
      <c r="G1660" t="str">
        <f>IFERROR(VLOOKUP(F1660,[1]GL!$A$2:$B$241,2,0),0)</f>
        <v>S&amp;W- BASIC PAY</v>
      </c>
      <c r="H1660" t="s">
        <v>82</v>
      </c>
      <c r="I1660" s="5">
        <v>0</v>
      </c>
    </row>
    <row r="1661" spans="1:9" x14ac:dyDescent="0.25">
      <c r="A1661">
        <v>1014</v>
      </c>
      <c r="B1661" t="s">
        <v>14</v>
      </c>
      <c r="C1661">
        <v>127176</v>
      </c>
      <c r="D1661" t="s">
        <v>634</v>
      </c>
      <c r="E1661" t="s">
        <v>51</v>
      </c>
      <c r="F1661" s="7">
        <v>600120</v>
      </c>
      <c r="G1661" t="str">
        <f>IFERROR(VLOOKUP(F1661,[1]GL!$A$2:$B$241,2,0),0)</f>
        <v>S&amp;W- COMMISSION &amp; INCENTIVES</v>
      </c>
      <c r="H1661" t="s">
        <v>82</v>
      </c>
      <c r="I1661" s="5">
        <v>1366</v>
      </c>
    </row>
    <row r="1662" spans="1:9" x14ac:dyDescent="0.25">
      <c r="A1662">
        <v>1014</v>
      </c>
      <c r="B1662" t="s">
        <v>14</v>
      </c>
      <c r="C1662">
        <v>127176</v>
      </c>
      <c r="D1662" t="s">
        <v>634</v>
      </c>
      <c r="E1662" t="s">
        <v>51</v>
      </c>
      <c r="F1662" s="7">
        <v>618110</v>
      </c>
      <c r="G1662" t="str">
        <f>IFERROR(VLOOKUP(F1662,[1]GL!$A$2:$B$241,2,0),0)</f>
        <v>SALES INCENTIVES - CREW</v>
      </c>
      <c r="H1662" t="s">
        <v>82</v>
      </c>
      <c r="I1662" s="5">
        <v>5811.6</v>
      </c>
    </row>
    <row r="1663" spans="1:9" x14ac:dyDescent="0.25">
      <c r="A1663">
        <v>1014</v>
      </c>
      <c r="B1663" t="s">
        <v>14</v>
      </c>
      <c r="C1663">
        <v>127176</v>
      </c>
      <c r="D1663" t="s">
        <v>634</v>
      </c>
      <c r="E1663" t="s">
        <v>51</v>
      </c>
      <c r="F1663" s="7">
        <v>640090</v>
      </c>
      <c r="G1663" t="str">
        <f>IFERROR(VLOOKUP(F1663,[1]GL!$A$2:$B$241,2,0),0)</f>
        <v>SAMPLING EXPENSES</v>
      </c>
      <c r="H1663" t="s">
        <v>82</v>
      </c>
      <c r="I1663" s="5">
        <v>1180</v>
      </c>
    </row>
    <row r="1664" spans="1:9" x14ac:dyDescent="0.25">
      <c r="A1664">
        <v>1014</v>
      </c>
      <c r="B1664" t="s">
        <v>14</v>
      </c>
      <c r="C1664">
        <v>127176</v>
      </c>
      <c r="D1664" t="s">
        <v>634</v>
      </c>
      <c r="E1664" t="s">
        <v>51</v>
      </c>
      <c r="F1664" s="7">
        <v>613020</v>
      </c>
      <c r="G1664" t="str">
        <f>IFERROR(VLOOKUP(F1664,[1]GL!$A$2:$B$241,2,0),0)</f>
        <v>STORE SUPPLIES</v>
      </c>
      <c r="H1664" t="s">
        <v>82</v>
      </c>
      <c r="I1664" s="5">
        <v>33501.29</v>
      </c>
    </row>
    <row r="1665" spans="1:9" x14ac:dyDescent="0.25">
      <c r="A1665">
        <v>1014</v>
      </c>
      <c r="B1665" t="s">
        <v>14</v>
      </c>
      <c r="C1665">
        <v>127176</v>
      </c>
      <c r="D1665" t="s">
        <v>634</v>
      </c>
      <c r="E1665" t="s">
        <v>51</v>
      </c>
      <c r="F1665" s="7">
        <v>615030</v>
      </c>
      <c r="G1665" t="str">
        <f>IFERROR(VLOOKUP(F1665,[1]GL!$A$2:$B$241,2,0),0)</f>
        <v>TEL&amp;POST-INTERNET FEES</v>
      </c>
      <c r="H1665" t="s">
        <v>82</v>
      </c>
      <c r="I1665" s="5">
        <v>0</v>
      </c>
    </row>
    <row r="1666" spans="1:9" x14ac:dyDescent="0.25">
      <c r="A1666">
        <v>1014</v>
      </c>
      <c r="B1666" t="s">
        <v>14</v>
      </c>
      <c r="C1666">
        <v>127176</v>
      </c>
      <c r="D1666" t="s">
        <v>634</v>
      </c>
      <c r="E1666" t="s">
        <v>51</v>
      </c>
      <c r="F1666" s="7">
        <v>615020</v>
      </c>
      <c r="G1666" t="str">
        <f>IFERROR(VLOOKUP(F1666,[1]GL!$A$2:$B$241,2,0),0)</f>
        <v>TEL&amp;POST-CELLPHONE</v>
      </c>
      <c r="H1666" t="s">
        <v>82</v>
      </c>
      <c r="I1666" s="5">
        <v>5400</v>
      </c>
    </row>
    <row r="1667" spans="1:9" x14ac:dyDescent="0.25">
      <c r="A1667">
        <v>1014</v>
      </c>
      <c r="B1667" t="s">
        <v>14</v>
      </c>
      <c r="C1667">
        <v>127177</v>
      </c>
      <c r="D1667" t="s">
        <v>635</v>
      </c>
      <c r="E1667" t="s">
        <v>51</v>
      </c>
      <c r="F1667" s="7">
        <v>614020</v>
      </c>
      <c r="G1667" t="str">
        <f>IFERROR(VLOOKUP(F1667,[1]GL!$A$2:$B$241,2,0),0)</f>
        <v>BUSINESS TAXES</v>
      </c>
      <c r="H1667" t="s">
        <v>82</v>
      </c>
      <c r="I1667" s="5">
        <v>17748.75</v>
      </c>
    </row>
    <row r="1668" spans="1:9" x14ac:dyDescent="0.25">
      <c r="A1668">
        <v>1014</v>
      </c>
      <c r="B1668" t="s">
        <v>14</v>
      </c>
      <c r="C1668">
        <v>127177</v>
      </c>
      <c r="D1668" t="s">
        <v>635</v>
      </c>
      <c r="E1668" t="s">
        <v>51</v>
      </c>
      <c r="F1668" s="7">
        <v>618090</v>
      </c>
      <c r="G1668" t="str">
        <f>IFERROR(VLOOKUP(F1668,[1]GL!$A$2:$B$241,2,0),0)</f>
        <v>CONTRACT LABOR-CREW</v>
      </c>
      <c r="H1668" t="s">
        <v>82</v>
      </c>
      <c r="I1668" s="5">
        <v>195226.42</v>
      </c>
    </row>
    <row r="1669" spans="1:9" x14ac:dyDescent="0.25">
      <c r="A1669">
        <v>1014</v>
      </c>
      <c r="B1669" t="s">
        <v>14</v>
      </c>
      <c r="C1669">
        <v>127177</v>
      </c>
      <c r="D1669" t="s">
        <v>635</v>
      </c>
      <c r="E1669" t="s">
        <v>51</v>
      </c>
      <c r="F1669" s="7">
        <v>618020</v>
      </c>
      <c r="G1669" t="str">
        <f>IFERROR(VLOOKUP(F1669,[1]GL!$A$2:$B$241,2,0),0)</f>
        <v>CONTRACT LABOR-FIXED</v>
      </c>
      <c r="H1669" t="s">
        <v>82</v>
      </c>
      <c r="I1669" s="5">
        <v>1260</v>
      </c>
    </row>
    <row r="1670" spans="1:9" x14ac:dyDescent="0.25">
      <c r="A1670">
        <v>1014</v>
      </c>
      <c r="B1670" t="s">
        <v>14</v>
      </c>
      <c r="C1670">
        <v>127177</v>
      </c>
      <c r="D1670" t="s">
        <v>635</v>
      </c>
      <c r="E1670" t="s">
        <v>51</v>
      </c>
      <c r="F1670" s="7">
        <v>618100</v>
      </c>
      <c r="G1670" t="str">
        <f>IFERROR(VLOOKUP(F1670,[1]GL!$A$2:$B$241,2,0),0)</f>
        <v>CONTRACT LABOR - CREW OVERTIME</v>
      </c>
      <c r="H1670" t="s">
        <v>82</v>
      </c>
      <c r="I1670" s="5">
        <v>80854.880000000005</v>
      </c>
    </row>
    <row r="1671" spans="1:9" x14ac:dyDescent="0.25">
      <c r="A1671">
        <v>1014</v>
      </c>
      <c r="B1671" t="s">
        <v>14</v>
      </c>
      <c r="C1671">
        <v>127177</v>
      </c>
      <c r="D1671" t="s">
        <v>635</v>
      </c>
      <c r="E1671" t="s">
        <v>51</v>
      </c>
      <c r="F1671" s="7">
        <v>630050</v>
      </c>
      <c r="G1671" t="str">
        <f>IFERROR(VLOOKUP(F1671,[1]GL!$A$2:$B$241,2,0),0)</f>
        <v>DEPRECIATION EXP. - LEASEHOLD IMPROVEMENTS</v>
      </c>
      <c r="H1671" t="s">
        <v>82</v>
      </c>
      <c r="I1671" s="5">
        <v>5996.35</v>
      </c>
    </row>
    <row r="1672" spans="1:9" x14ac:dyDescent="0.25">
      <c r="A1672">
        <v>1014</v>
      </c>
      <c r="B1672" t="s">
        <v>14</v>
      </c>
      <c r="C1672">
        <v>127177</v>
      </c>
      <c r="D1672" t="s">
        <v>635</v>
      </c>
      <c r="E1672" t="s">
        <v>51</v>
      </c>
      <c r="F1672" s="7">
        <v>630130</v>
      </c>
      <c r="G1672" t="str">
        <f>IFERROR(VLOOKUP(F1672,[1]GL!$A$2:$B$241,2,0),0)</f>
        <v>DEPRECIATION EXP. - STORE EQUIPMENT</v>
      </c>
      <c r="H1672" t="s">
        <v>82</v>
      </c>
      <c r="I1672" s="5">
        <v>523</v>
      </c>
    </row>
    <row r="1673" spans="1:9" x14ac:dyDescent="0.25">
      <c r="A1673">
        <v>1014</v>
      </c>
      <c r="B1673" t="s">
        <v>14</v>
      </c>
      <c r="C1673">
        <v>127177</v>
      </c>
      <c r="D1673" t="s">
        <v>635</v>
      </c>
      <c r="E1673" t="s">
        <v>51</v>
      </c>
      <c r="F1673" s="7">
        <v>613030</v>
      </c>
      <c r="G1673" t="str">
        <f>IFERROR(VLOOKUP(F1673,[1]GL!$A$2:$B$241,2,0),0)</f>
        <v>FACTORY &amp; FARM SUPPLIES-FIXED</v>
      </c>
      <c r="H1673" t="s">
        <v>82</v>
      </c>
      <c r="I1673" s="5">
        <v>800</v>
      </c>
    </row>
    <row r="1674" spans="1:9" x14ac:dyDescent="0.25">
      <c r="A1674">
        <v>1014</v>
      </c>
      <c r="B1674" t="s">
        <v>14</v>
      </c>
      <c r="C1674">
        <v>127177</v>
      </c>
      <c r="D1674" t="s">
        <v>635</v>
      </c>
      <c r="E1674" t="s">
        <v>51</v>
      </c>
      <c r="F1674" s="7">
        <v>640980</v>
      </c>
      <c r="G1674" t="str">
        <f>IFERROR(VLOOKUP(F1674,[1]GL!$A$2:$B$241,2,0),0)</f>
        <v>FIXED FREIGHT CHARGES</v>
      </c>
      <c r="H1674" t="s">
        <v>82</v>
      </c>
      <c r="I1674" s="5">
        <v>18975.34</v>
      </c>
    </row>
    <row r="1675" spans="1:9" x14ac:dyDescent="0.25">
      <c r="A1675">
        <v>1014</v>
      </c>
      <c r="B1675" t="s">
        <v>14</v>
      </c>
      <c r="C1675">
        <v>127177</v>
      </c>
      <c r="D1675" t="s">
        <v>635</v>
      </c>
      <c r="E1675" t="s">
        <v>51</v>
      </c>
      <c r="F1675" s="7">
        <v>618140</v>
      </c>
      <c r="G1675" t="str">
        <f>IFERROR(VLOOKUP(F1675,[1]GL!$A$2:$B$241,2,0),0)</f>
        <v>HAZARD PAY - CREW</v>
      </c>
      <c r="H1675" t="s">
        <v>82</v>
      </c>
      <c r="I1675" s="5">
        <v>8500</v>
      </c>
    </row>
    <row r="1676" spans="1:9" x14ac:dyDescent="0.25">
      <c r="A1676">
        <v>1014</v>
      </c>
      <c r="B1676" t="s">
        <v>14</v>
      </c>
      <c r="C1676">
        <v>127177</v>
      </c>
      <c r="D1676" t="s">
        <v>635</v>
      </c>
      <c r="E1676" t="s">
        <v>51</v>
      </c>
      <c r="F1676" s="7">
        <v>619020</v>
      </c>
      <c r="G1676" t="str">
        <f>IFERROR(VLOOKUP(F1676,[1]GL!$A$2:$B$241,2,0),0)</f>
        <v>INCENTIVES &amp; COMMISSION</v>
      </c>
      <c r="H1676" t="s">
        <v>82</v>
      </c>
      <c r="I1676" s="5">
        <v>0</v>
      </c>
    </row>
    <row r="1677" spans="1:9" x14ac:dyDescent="0.25">
      <c r="A1677">
        <v>1014</v>
      </c>
      <c r="B1677" t="s">
        <v>14</v>
      </c>
      <c r="C1677">
        <v>127177</v>
      </c>
      <c r="D1677" t="s">
        <v>635</v>
      </c>
      <c r="E1677" t="s">
        <v>51</v>
      </c>
      <c r="F1677" s="7">
        <v>640050</v>
      </c>
      <c r="G1677" t="str">
        <f>IFERROR(VLOOKUP(F1677,[1]GL!$A$2:$B$241,2,0),0)</f>
        <v>LWP- ELECTRICITY</v>
      </c>
      <c r="H1677" t="s">
        <v>82</v>
      </c>
      <c r="I1677" s="5">
        <v>59452.22</v>
      </c>
    </row>
    <row r="1678" spans="1:9" x14ac:dyDescent="0.25">
      <c r="A1678">
        <v>1014</v>
      </c>
      <c r="B1678" t="s">
        <v>14</v>
      </c>
      <c r="C1678">
        <v>127177</v>
      </c>
      <c r="D1678" t="s">
        <v>635</v>
      </c>
      <c r="E1678" t="s">
        <v>51</v>
      </c>
      <c r="F1678" s="7">
        <v>640060</v>
      </c>
      <c r="G1678" t="str">
        <f>IFERROR(VLOOKUP(F1678,[1]GL!$A$2:$B$241,2,0),0)</f>
        <v>LWP- WATER</v>
      </c>
      <c r="H1678" t="s">
        <v>82</v>
      </c>
      <c r="I1678" s="5">
        <v>4743.18</v>
      </c>
    </row>
    <row r="1679" spans="1:9" x14ac:dyDescent="0.25">
      <c r="A1679">
        <v>1014</v>
      </c>
      <c r="B1679" t="s">
        <v>14</v>
      </c>
      <c r="C1679">
        <v>127177</v>
      </c>
      <c r="D1679" t="s">
        <v>635</v>
      </c>
      <c r="E1679" t="s">
        <v>51</v>
      </c>
      <c r="F1679" s="7">
        <v>613010</v>
      </c>
      <c r="G1679" t="str">
        <f>IFERROR(VLOOKUP(F1679,[1]GL!$A$2:$B$241,2,0),0)</f>
        <v>OFFICE SUPPLIES</v>
      </c>
      <c r="H1679" t="s">
        <v>82</v>
      </c>
      <c r="I1679" s="5">
        <v>400</v>
      </c>
    </row>
    <row r="1680" spans="1:9" x14ac:dyDescent="0.25">
      <c r="A1680">
        <v>1014</v>
      </c>
      <c r="B1680" t="s">
        <v>14</v>
      </c>
      <c r="C1680">
        <v>127177</v>
      </c>
      <c r="D1680" t="s">
        <v>635</v>
      </c>
      <c r="E1680" t="s">
        <v>51</v>
      </c>
      <c r="F1680" s="7">
        <v>618060</v>
      </c>
      <c r="G1680" t="str">
        <f>IFERROR(VLOOKUP(F1680,[1]GL!$A$2:$B$241,2,0),0)</f>
        <v>PEST CONTROL</v>
      </c>
      <c r="H1680" t="s">
        <v>82</v>
      </c>
      <c r="I1680" s="5">
        <v>5000</v>
      </c>
    </row>
    <row r="1681" spans="1:9" x14ac:dyDescent="0.25">
      <c r="A1681">
        <v>1014</v>
      </c>
      <c r="B1681" t="s">
        <v>14</v>
      </c>
      <c r="C1681">
        <v>127177</v>
      </c>
      <c r="D1681" t="s">
        <v>635</v>
      </c>
      <c r="E1681" t="s">
        <v>51</v>
      </c>
      <c r="F1681" s="7">
        <v>616030</v>
      </c>
      <c r="G1681" t="str">
        <f>IFERROR(VLOOKUP(F1681,[1]GL!$A$2:$B$241,2,0),0)</f>
        <v>PHOTOCOPYING/PRINTING SERVICES</v>
      </c>
      <c r="H1681" t="s">
        <v>82</v>
      </c>
      <c r="I1681" s="5">
        <v>659</v>
      </c>
    </row>
    <row r="1682" spans="1:9" x14ac:dyDescent="0.25">
      <c r="A1682">
        <v>1014</v>
      </c>
      <c r="B1682" t="s">
        <v>14</v>
      </c>
      <c r="C1682">
        <v>127177</v>
      </c>
      <c r="D1682" t="s">
        <v>635</v>
      </c>
      <c r="E1682" t="s">
        <v>51</v>
      </c>
      <c r="F1682" s="7">
        <v>640210</v>
      </c>
      <c r="G1682" t="str">
        <f>IFERROR(VLOOKUP(F1682,[1]GL!$A$2:$B$241,2,0),0)</f>
        <v>REPAIRS &amp; MAINT.- OTHERS</v>
      </c>
      <c r="H1682" t="s">
        <v>82</v>
      </c>
      <c r="I1682" s="5">
        <v>1259.99</v>
      </c>
    </row>
    <row r="1683" spans="1:9" x14ac:dyDescent="0.25">
      <c r="A1683">
        <v>1014</v>
      </c>
      <c r="B1683" t="s">
        <v>14</v>
      </c>
      <c r="C1683">
        <v>127177</v>
      </c>
      <c r="D1683" t="s">
        <v>635</v>
      </c>
      <c r="E1683" t="s">
        <v>51</v>
      </c>
      <c r="F1683" s="7">
        <v>613050</v>
      </c>
      <c r="G1683" t="str">
        <f>IFERROR(VLOOKUP(F1683,[1]GL!$A$2:$B$241,2,0),0)</f>
        <v>REGISTRATION FEE</v>
      </c>
      <c r="H1683" t="s">
        <v>82</v>
      </c>
      <c r="I1683" s="5">
        <v>500</v>
      </c>
    </row>
    <row r="1684" spans="1:9" x14ac:dyDescent="0.25">
      <c r="A1684">
        <v>1014</v>
      </c>
      <c r="B1684" t="s">
        <v>14</v>
      </c>
      <c r="C1684">
        <v>127177</v>
      </c>
      <c r="D1684" t="s">
        <v>635</v>
      </c>
      <c r="E1684" t="s">
        <v>51</v>
      </c>
      <c r="F1684" s="7">
        <v>618080</v>
      </c>
      <c r="G1684" t="str">
        <f>IFERROR(VLOOKUP(F1684,[1]GL!$A$2:$B$241,2,0),0)</f>
        <v>REMITTANCE CHARGES</v>
      </c>
      <c r="H1684" t="s">
        <v>82</v>
      </c>
      <c r="I1684" s="5">
        <v>13800</v>
      </c>
    </row>
    <row r="1685" spans="1:9" x14ac:dyDescent="0.25">
      <c r="A1685">
        <v>1014</v>
      </c>
      <c r="B1685" t="s">
        <v>14</v>
      </c>
      <c r="C1685">
        <v>127177</v>
      </c>
      <c r="D1685" t="s">
        <v>635</v>
      </c>
      <c r="E1685" t="s">
        <v>51</v>
      </c>
      <c r="F1685" s="7">
        <v>611060</v>
      </c>
      <c r="G1685" t="str">
        <f>IFERROR(VLOOKUP(F1685,[1]GL!$A$2:$B$241,2,0),0)</f>
        <v>RENT EXPENSE - STORE</v>
      </c>
      <c r="H1685" t="s">
        <v>82</v>
      </c>
      <c r="I1685" s="5">
        <v>219149.72</v>
      </c>
    </row>
    <row r="1686" spans="1:9" x14ac:dyDescent="0.25">
      <c r="A1686">
        <v>1014</v>
      </c>
      <c r="B1686" t="s">
        <v>14</v>
      </c>
      <c r="C1686">
        <v>127177</v>
      </c>
      <c r="D1686" t="s">
        <v>635</v>
      </c>
      <c r="E1686" t="s">
        <v>51</v>
      </c>
      <c r="F1686" s="7">
        <v>600010</v>
      </c>
      <c r="G1686" t="str">
        <f>IFERROR(VLOOKUP(F1686,[1]GL!$A$2:$B$241,2,0),0)</f>
        <v>S&amp;W- BASIC PAY</v>
      </c>
      <c r="H1686" t="s">
        <v>82</v>
      </c>
      <c r="I1686" s="5">
        <v>0</v>
      </c>
    </row>
    <row r="1687" spans="1:9" x14ac:dyDescent="0.25">
      <c r="A1687">
        <v>1014</v>
      </c>
      <c r="B1687" t="s">
        <v>14</v>
      </c>
      <c r="C1687">
        <v>127177</v>
      </c>
      <c r="D1687" t="s">
        <v>635</v>
      </c>
      <c r="E1687" t="s">
        <v>51</v>
      </c>
      <c r="F1687" s="7">
        <v>600120</v>
      </c>
      <c r="G1687" t="str">
        <f>IFERROR(VLOOKUP(F1687,[1]GL!$A$2:$B$241,2,0),0)</f>
        <v>S&amp;W- COMMISSION &amp; INCENTIVES</v>
      </c>
      <c r="H1687" t="s">
        <v>82</v>
      </c>
      <c r="I1687" s="5">
        <v>5226</v>
      </c>
    </row>
    <row r="1688" spans="1:9" x14ac:dyDescent="0.25">
      <c r="A1688">
        <v>1014</v>
      </c>
      <c r="B1688" t="s">
        <v>14</v>
      </c>
      <c r="C1688">
        <v>127177</v>
      </c>
      <c r="D1688" t="s">
        <v>635</v>
      </c>
      <c r="E1688" t="s">
        <v>51</v>
      </c>
      <c r="F1688" s="7">
        <v>618110</v>
      </c>
      <c r="G1688" t="str">
        <f>IFERROR(VLOOKUP(F1688,[1]GL!$A$2:$B$241,2,0),0)</f>
        <v>SALES INCENTIVES - CREW</v>
      </c>
      <c r="H1688" t="s">
        <v>82</v>
      </c>
      <c r="I1688" s="5">
        <v>21853</v>
      </c>
    </row>
    <row r="1689" spans="1:9" x14ac:dyDescent="0.25">
      <c r="A1689">
        <v>1014</v>
      </c>
      <c r="B1689" t="s">
        <v>14</v>
      </c>
      <c r="C1689">
        <v>127177</v>
      </c>
      <c r="D1689" t="s">
        <v>635</v>
      </c>
      <c r="E1689" t="s">
        <v>51</v>
      </c>
      <c r="F1689" s="7">
        <v>640090</v>
      </c>
      <c r="G1689" t="str">
        <f>IFERROR(VLOOKUP(F1689,[1]GL!$A$2:$B$241,2,0),0)</f>
        <v>SAMPLING EXPENSES</v>
      </c>
      <c r="H1689" t="s">
        <v>82</v>
      </c>
      <c r="I1689" s="5">
        <v>445</v>
      </c>
    </row>
    <row r="1690" spans="1:9" x14ac:dyDescent="0.25">
      <c r="A1690">
        <v>1014</v>
      </c>
      <c r="B1690" t="s">
        <v>14</v>
      </c>
      <c r="C1690">
        <v>127177</v>
      </c>
      <c r="D1690" t="s">
        <v>635</v>
      </c>
      <c r="E1690" t="s">
        <v>51</v>
      </c>
      <c r="F1690" s="7">
        <v>613020</v>
      </c>
      <c r="G1690" t="str">
        <f>IFERROR(VLOOKUP(F1690,[1]GL!$A$2:$B$241,2,0),0)</f>
        <v>STORE SUPPLIES</v>
      </c>
      <c r="H1690" t="s">
        <v>82</v>
      </c>
      <c r="I1690" s="5">
        <v>39258.82</v>
      </c>
    </row>
    <row r="1691" spans="1:9" x14ac:dyDescent="0.25">
      <c r="A1691">
        <v>1014</v>
      </c>
      <c r="B1691" t="s">
        <v>14</v>
      </c>
      <c r="C1691">
        <v>127177</v>
      </c>
      <c r="D1691" t="s">
        <v>635</v>
      </c>
      <c r="E1691" t="s">
        <v>51</v>
      </c>
      <c r="F1691" s="7">
        <v>615030</v>
      </c>
      <c r="G1691" t="str">
        <f>IFERROR(VLOOKUP(F1691,[1]GL!$A$2:$B$241,2,0),0)</f>
        <v>TEL&amp;POST-INTERNET FEES</v>
      </c>
      <c r="H1691" t="s">
        <v>82</v>
      </c>
      <c r="I1691" s="5">
        <v>0</v>
      </c>
    </row>
    <row r="1692" spans="1:9" x14ac:dyDescent="0.25">
      <c r="A1692">
        <v>1014</v>
      </c>
      <c r="B1692" t="s">
        <v>14</v>
      </c>
      <c r="C1692">
        <v>127177</v>
      </c>
      <c r="D1692" t="s">
        <v>635</v>
      </c>
      <c r="E1692" t="s">
        <v>51</v>
      </c>
      <c r="F1692" s="7">
        <v>615020</v>
      </c>
      <c r="G1692" t="str">
        <f>IFERROR(VLOOKUP(F1692,[1]GL!$A$2:$B$241,2,0),0)</f>
        <v>TEL&amp;POST-CELLPHONE</v>
      </c>
      <c r="H1692" t="s">
        <v>82</v>
      </c>
      <c r="I1692" s="5">
        <v>5400</v>
      </c>
    </row>
    <row r="1693" spans="1:9" x14ac:dyDescent="0.25">
      <c r="A1693">
        <v>1014</v>
      </c>
      <c r="B1693" t="s">
        <v>14</v>
      </c>
      <c r="C1693">
        <v>127178</v>
      </c>
      <c r="D1693" t="s">
        <v>636</v>
      </c>
      <c r="E1693" t="s">
        <v>51</v>
      </c>
      <c r="F1693" s="7">
        <v>614020</v>
      </c>
      <c r="G1693" t="str">
        <f>IFERROR(VLOOKUP(F1693,[1]GL!$A$2:$B$241,2,0),0)</f>
        <v>BUSINESS TAXES</v>
      </c>
      <c r="H1693" t="s">
        <v>82</v>
      </c>
      <c r="I1693" s="5">
        <v>27010.560000000001</v>
      </c>
    </row>
    <row r="1694" spans="1:9" x14ac:dyDescent="0.25">
      <c r="A1694">
        <v>1014</v>
      </c>
      <c r="B1694" t="s">
        <v>14</v>
      </c>
      <c r="C1694">
        <v>127178</v>
      </c>
      <c r="D1694" t="s">
        <v>636</v>
      </c>
      <c r="E1694" t="s">
        <v>51</v>
      </c>
      <c r="F1694" s="7">
        <v>618090</v>
      </c>
      <c r="G1694" t="str">
        <f>IFERROR(VLOOKUP(F1694,[1]GL!$A$2:$B$241,2,0),0)</f>
        <v>CONTRACT LABOR-CREW</v>
      </c>
      <c r="H1694" t="s">
        <v>82</v>
      </c>
      <c r="I1694" s="5">
        <v>210660.06</v>
      </c>
    </row>
    <row r="1695" spans="1:9" x14ac:dyDescent="0.25">
      <c r="A1695">
        <v>1014</v>
      </c>
      <c r="B1695" t="s">
        <v>14</v>
      </c>
      <c r="C1695">
        <v>127178</v>
      </c>
      <c r="D1695" t="s">
        <v>636</v>
      </c>
      <c r="E1695" t="s">
        <v>51</v>
      </c>
      <c r="F1695" s="7">
        <v>618100</v>
      </c>
      <c r="G1695" t="str">
        <f>IFERROR(VLOOKUP(F1695,[1]GL!$A$2:$B$241,2,0),0)</f>
        <v>CONTRACT LABOR - CREW OVERTIME</v>
      </c>
      <c r="H1695" t="s">
        <v>82</v>
      </c>
      <c r="I1695" s="5">
        <v>73001.67</v>
      </c>
    </row>
    <row r="1696" spans="1:9" x14ac:dyDescent="0.25">
      <c r="A1696">
        <v>1014</v>
      </c>
      <c r="B1696" t="s">
        <v>14</v>
      </c>
      <c r="C1696">
        <v>127178</v>
      </c>
      <c r="D1696" t="s">
        <v>636</v>
      </c>
      <c r="E1696" t="s">
        <v>51</v>
      </c>
      <c r="F1696" s="7">
        <v>630050</v>
      </c>
      <c r="G1696" t="str">
        <f>IFERROR(VLOOKUP(F1696,[1]GL!$A$2:$B$241,2,0),0)</f>
        <v>DEPRECIATION EXP. - LEASEHOLD IMPROVEMENTS</v>
      </c>
      <c r="H1696" t="s">
        <v>82</v>
      </c>
      <c r="I1696" s="5">
        <v>2054.17</v>
      </c>
    </row>
    <row r="1697" spans="1:9" x14ac:dyDescent="0.25">
      <c r="A1697">
        <v>1014</v>
      </c>
      <c r="B1697" t="s">
        <v>14</v>
      </c>
      <c r="C1697">
        <v>127178</v>
      </c>
      <c r="D1697" t="s">
        <v>636</v>
      </c>
      <c r="E1697" t="s">
        <v>51</v>
      </c>
      <c r="F1697" s="7">
        <v>613030</v>
      </c>
      <c r="G1697" t="str">
        <f>IFERROR(VLOOKUP(F1697,[1]GL!$A$2:$B$241,2,0),0)</f>
        <v>FACTORY &amp; FARM SUPPLIES-FIXED</v>
      </c>
      <c r="H1697" t="s">
        <v>82</v>
      </c>
      <c r="I1697" s="5">
        <v>-800</v>
      </c>
    </row>
    <row r="1698" spans="1:9" x14ac:dyDescent="0.25">
      <c r="A1698">
        <v>1014</v>
      </c>
      <c r="B1698" t="s">
        <v>14</v>
      </c>
      <c r="C1698">
        <v>127178</v>
      </c>
      <c r="D1698" t="s">
        <v>636</v>
      </c>
      <c r="E1698" t="s">
        <v>51</v>
      </c>
      <c r="F1698" s="7">
        <v>640980</v>
      </c>
      <c r="G1698" t="str">
        <f>IFERROR(VLOOKUP(F1698,[1]GL!$A$2:$B$241,2,0),0)</f>
        <v>FIXED FREIGHT CHARGES</v>
      </c>
      <c r="H1698" t="s">
        <v>82</v>
      </c>
      <c r="I1698" s="5">
        <v>13602.22</v>
      </c>
    </row>
    <row r="1699" spans="1:9" x14ac:dyDescent="0.25">
      <c r="A1699">
        <v>1014</v>
      </c>
      <c r="B1699" t="s">
        <v>14</v>
      </c>
      <c r="C1699">
        <v>127178</v>
      </c>
      <c r="D1699" t="s">
        <v>636</v>
      </c>
      <c r="E1699" t="s">
        <v>51</v>
      </c>
      <c r="F1699" s="7">
        <v>618140</v>
      </c>
      <c r="G1699" t="str">
        <f>IFERROR(VLOOKUP(F1699,[1]GL!$A$2:$B$241,2,0),0)</f>
        <v>HAZARD PAY - CREW</v>
      </c>
      <c r="H1699" t="s">
        <v>82</v>
      </c>
      <c r="I1699" s="5">
        <v>7982.05</v>
      </c>
    </row>
    <row r="1700" spans="1:9" x14ac:dyDescent="0.25">
      <c r="A1700">
        <v>1014</v>
      </c>
      <c r="B1700" t="s">
        <v>14</v>
      </c>
      <c r="C1700">
        <v>127178</v>
      </c>
      <c r="D1700" t="s">
        <v>636</v>
      </c>
      <c r="E1700" t="s">
        <v>51</v>
      </c>
      <c r="F1700" s="7">
        <v>619020</v>
      </c>
      <c r="G1700" t="str">
        <f>IFERROR(VLOOKUP(F1700,[1]GL!$A$2:$B$241,2,0),0)</f>
        <v>INCENTIVES &amp; COMMISSION</v>
      </c>
      <c r="H1700" t="s">
        <v>82</v>
      </c>
      <c r="I1700" s="5">
        <v>68272.14</v>
      </c>
    </row>
    <row r="1701" spans="1:9" x14ac:dyDescent="0.25">
      <c r="A1701">
        <v>1014</v>
      </c>
      <c r="B1701" t="s">
        <v>14</v>
      </c>
      <c r="C1701">
        <v>127178</v>
      </c>
      <c r="D1701" t="s">
        <v>636</v>
      </c>
      <c r="E1701" t="s">
        <v>51</v>
      </c>
      <c r="F1701" s="7">
        <v>640050</v>
      </c>
      <c r="G1701" t="str">
        <f>IFERROR(VLOOKUP(F1701,[1]GL!$A$2:$B$241,2,0),0)</f>
        <v>LWP- ELECTRICITY</v>
      </c>
      <c r="H1701" t="s">
        <v>82</v>
      </c>
      <c r="I1701" s="5">
        <v>168346.89</v>
      </c>
    </row>
    <row r="1702" spans="1:9" x14ac:dyDescent="0.25">
      <c r="A1702">
        <v>1014</v>
      </c>
      <c r="B1702" t="s">
        <v>14</v>
      </c>
      <c r="C1702">
        <v>127178</v>
      </c>
      <c r="D1702" t="s">
        <v>636</v>
      </c>
      <c r="E1702" t="s">
        <v>51</v>
      </c>
      <c r="F1702" s="7">
        <v>640060</v>
      </c>
      <c r="G1702" t="str">
        <f>IFERROR(VLOOKUP(F1702,[1]GL!$A$2:$B$241,2,0),0)</f>
        <v>LWP- WATER</v>
      </c>
      <c r="H1702" t="s">
        <v>82</v>
      </c>
      <c r="I1702" s="5">
        <v>6050</v>
      </c>
    </row>
    <row r="1703" spans="1:9" x14ac:dyDescent="0.25">
      <c r="A1703">
        <v>1014</v>
      </c>
      <c r="B1703" t="s">
        <v>14</v>
      </c>
      <c r="C1703">
        <v>127178</v>
      </c>
      <c r="D1703" t="s">
        <v>636</v>
      </c>
      <c r="E1703" t="s">
        <v>51</v>
      </c>
      <c r="F1703" s="7">
        <v>613010</v>
      </c>
      <c r="G1703" t="str">
        <f>IFERROR(VLOOKUP(F1703,[1]GL!$A$2:$B$241,2,0),0)</f>
        <v>OFFICE SUPPLIES</v>
      </c>
      <c r="H1703" t="s">
        <v>82</v>
      </c>
      <c r="I1703" s="5">
        <v>800</v>
      </c>
    </row>
    <row r="1704" spans="1:9" x14ac:dyDescent="0.25">
      <c r="A1704">
        <v>1014</v>
      </c>
      <c r="B1704" t="s">
        <v>14</v>
      </c>
      <c r="C1704">
        <v>127178</v>
      </c>
      <c r="D1704" t="s">
        <v>636</v>
      </c>
      <c r="E1704" t="s">
        <v>51</v>
      </c>
      <c r="F1704" s="7">
        <v>618060</v>
      </c>
      <c r="G1704" t="str">
        <f>IFERROR(VLOOKUP(F1704,[1]GL!$A$2:$B$241,2,0),0)</f>
        <v>PEST CONTROL</v>
      </c>
      <c r="H1704" t="s">
        <v>82</v>
      </c>
      <c r="I1704" s="5">
        <v>5000</v>
      </c>
    </row>
    <row r="1705" spans="1:9" x14ac:dyDescent="0.25">
      <c r="A1705">
        <v>1014</v>
      </c>
      <c r="B1705" t="s">
        <v>14</v>
      </c>
      <c r="C1705" s="4">
        <v>127178</v>
      </c>
      <c r="D1705" t="s">
        <v>636</v>
      </c>
      <c r="E1705" t="s">
        <v>51</v>
      </c>
      <c r="F1705" s="7">
        <v>616030</v>
      </c>
      <c r="G1705" t="str">
        <f>IFERROR(VLOOKUP(F1705,[1]GL!$A$2:$B$241,2,0),0)</f>
        <v>PHOTOCOPYING/PRINTING SERVICES</v>
      </c>
      <c r="H1705" t="s">
        <v>82</v>
      </c>
      <c r="I1705" s="5">
        <v>645</v>
      </c>
    </row>
    <row r="1706" spans="1:9" x14ac:dyDescent="0.25">
      <c r="A1706">
        <v>1014</v>
      </c>
      <c r="B1706" t="s">
        <v>14</v>
      </c>
      <c r="C1706" s="4">
        <v>127178</v>
      </c>
      <c r="D1706" t="s">
        <v>636</v>
      </c>
      <c r="E1706" t="s">
        <v>51</v>
      </c>
      <c r="F1706" s="7">
        <v>640210</v>
      </c>
      <c r="G1706" t="str">
        <f>IFERROR(VLOOKUP(F1706,[1]GL!$A$2:$B$241,2,0),0)</f>
        <v>REPAIRS &amp; MAINT.- OTHERS</v>
      </c>
      <c r="H1706" t="s">
        <v>82</v>
      </c>
      <c r="I1706" s="5">
        <v>19855.87</v>
      </c>
    </row>
    <row r="1707" spans="1:9" x14ac:dyDescent="0.25">
      <c r="A1707">
        <v>1014</v>
      </c>
      <c r="B1707" t="s">
        <v>14</v>
      </c>
      <c r="C1707" s="4">
        <v>127178</v>
      </c>
      <c r="D1707" t="s">
        <v>636</v>
      </c>
      <c r="E1707" t="s">
        <v>51</v>
      </c>
      <c r="F1707" s="7">
        <v>613050</v>
      </c>
      <c r="G1707" t="str">
        <f>IFERROR(VLOOKUP(F1707,[1]GL!$A$2:$B$241,2,0),0)</f>
        <v>REGISTRATION FEE</v>
      </c>
      <c r="H1707" t="s">
        <v>82</v>
      </c>
      <c r="I1707" s="5">
        <v>500</v>
      </c>
    </row>
    <row r="1708" spans="1:9" x14ac:dyDescent="0.25">
      <c r="A1708">
        <v>1014</v>
      </c>
      <c r="B1708" t="s">
        <v>14</v>
      </c>
      <c r="C1708" s="4">
        <v>127178</v>
      </c>
      <c r="D1708" t="s">
        <v>636</v>
      </c>
      <c r="E1708" t="s">
        <v>51</v>
      </c>
      <c r="F1708" s="7">
        <v>618080</v>
      </c>
      <c r="G1708" t="str">
        <f>IFERROR(VLOOKUP(F1708,[1]GL!$A$2:$B$241,2,0),0)</f>
        <v>REMITTANCE CHARGES</v>
      </c>
      <c r="H1708" t="s">
        <v>82</v>
      </c>
      <c r="I1708" s="5">
        <v>13640</v>
      </c>
    </row>
    <row r="1709" spans="1:9" x14ac:dyDescent="0.25">
      <c r="A1709">
        <v>1014</v>
      </c>
      <c r="B1709" t="s">
        <v>14</v>
      </c>
      <c r="C1709" s="4">
        <v>127178</v>
      </c>
      <c r="D1709" t="s">
        <v>636</v>
      </c>
      <c r="E1709" t="s">
        <v>51</v>
      </c>
      <c r="F1709" s="7">
        <v>611060</v>
      </c>
      <c r="G1709" t="str">
        <f>IFERROR(VLOOKUP(F1709,[1]GL!$A$2:$B$241,2,0),0)</f>
        <v>RENT EXPENSE - STORE</v>
      </c>
      <c r="H1709" t="s">
        <v>82</v>
      </c>
      <c r="I1709" s="5">
        <v>263077.88</v>
      </c>
    </row>
    <row r="1710" spans="1:9" x14ac:dyDescent="0.25">
      <c r="A1710">
        <v>1014</v>
      </c>
      <c r="B1710" t="s">
        <v>14</v>
      </c>
      <c r="C1710" s="4">
        <v>127178</v>
      </c>
      <c r="D1710" t="s">
        <v>636</v>
      </c>
      <c r="E1710" t="s">
        <v>51</v>
      </c>
      <c r="F1710" s="7">
        <v>600010</v>
      </c>
      <c r="G1710" t="str">
        <f>IFERROR(VLOOKUP(F1710,[1]GL!$A$2:$B$241,2,0),0)</f>
        <v>S&amp;W- BASIC PAY</v>
      </c>
      <c r="H1710" t="s">
        <v>82</v>
      </c>
      <c r="I1710" s="5">
        <v>0</v>
      </c>
    </row>
    <row r="1711" spans="1:9" x14ac:dyDescent="0.25">
      <c r="A1711">
        <v>1014</v>
      </c>
      <c r="B1711" t="s">
        <v>14</v>
      </c>
      <c r="C1711" s="4">
        <v>127178</v>
      </c>
      <c r="D1711" t="s">
        <v>636</v>
      </c>
      <c r="E1711" t="s">
        <v>51</v>
      </c>
      <c r="F1711" s="7">
        <v>600120</v>
      </c>
      <c r="G1711" t="str">
        <f>IFERROR(VLOOKUP(F1711,[1]GL!$A$2:$B$241,2,0),0)</f>
        <v>S&amp;W- COMMISSION &amp; INCENTIVES</v>
      </c>
      <c r="H1711" t="s">
        <v>82</v>
      </c>
      <c r="I1711" s="5">
        <v>2364</v>
      </c>
    </row>
    <row r="1712" spans="1:9" x14ac:dyDescent="0.25">
      <c r="A1712">
        <v>1014</v>
      </c>
      <c r="B1712" t="s">
        <v>14</v>
      </c>
      <c r="C1712" s="4">
        <v>127178</v>
      </c>
      <c r="D1712" t="s">
        <v>636</v>
      </c>
      <c r="E1712" t="s">
        <v>51</v>
      </c>
      <c r="F1712" s="7">
        <v>618110</v>
      </c>
      <c r="G1712" t="str">
        <f>IFERROR(VLOOKUP(F1712,[1]GL!$A$2:$B$241,2,0),0)</f>
        <v>SALES INCENTIVES - CREW</v>
      </c>
      <c r="H1712" t="s">
        <v>82</v>
      </c>
      <c r="I1712" s="5">
        <v>2896.2</v>
      </c>
    </row>
    <row r="1713" spans="1:9" x14ac:dyDescent="0.25">
      <c r="A1713">
        <v>1014</v>
      </c>
      <c r="B1713" t="s">
        <v>14</v>
      </c>
      <c r="C1713" s="4">
        <v>127178</v>
      </c>
      <c r="D1713" t="s">
        <v>636</v>
      </c>
      <c r="E1713" t="s">
        <v>51</v>
      </c>
      <c r="F1713" s="7">
        <v>640090</v>
      </c>
      <c r="G1713" t="str">
        <f>IFERROR(VLOOKUP(F1713,[1]GL!$A$2:$B$241,2,0),0)</f>
        <v>SAMPLING EXPENSES</v>
      </c>
      <c r="H1713" t="s">
        <v>82</v>
      </c>
      <c r="I1713" s="5">
        <v>147</v>
      </c>
    </row>
    <row r="1714" spans="1:9" x14ac:dyDescent="0.25">
      <c r="A1714">
        <v>1014</v>
      </c>
      <c r="B1714" t="s">
        <v>14</v>
      </c>
      <c r="C1714" s="4">
        <v>127178</v>
      </c>
      <c r="D1714" t="s">
        <v>636</v>
      </c>
      <c r="E1714" t="s">
        <v>51</v>
      </c>
      <c r="F1714" s="7">
        <v>613020</v>
      </c>
      <c r="G1714" t="str">
        <f>IFERROR(VLOOKUP(F1714,[1]GL!$A$2:$B$241,2,0),0)</f>
        <v>STORE SUPPLIES</v>
      </c>
      <c r="H1714" t="s">
        <v>82</v>
      </c>
      <c r="I1714" s="5">
        <v>32678.91</v>
      </c>
    </row>
    <row r="1715" spans="1:9" x14ac:dyDescent="0.25">
      <c r="A1715">
        <v>1014</v>
      </c>
      <c r="B1715" t="s">
        <v>14</v>
      </c>
      <c r="C1715" s="4">
        <v>127178</v>
      </c>
      <c r="D1715" t="s">
        <v>636</v>
      </c>
      <c r="E1715" t="s">
        <v>51</v>
      </c>
      <c r="F1715" s="7">
        <v>615030</v>
      </c>
      <c r="G1715" t="str">
        <f>IFERROR(VLOOKUP(F1715,[1]GL!$A$2:$B$241,2,0),0)</f>
        <v>TEL&amp;POST-INTERNET FEES</v>
      </c>
      <c r="H1715" t="s">
        <v>82</v>
      </c>
      <c r="I1715" s="5">
        <v>0</v>
      </c>
    </row>
    <row r="1716" spans="1:9" x14ac:dyDescent="0.25">
      <c r="A1716">
        <v>1014</v>
      </c>
      <c r="B1716" t="s">
        <v>14</v>
      </c>
      <c r="C1716" s="6">
        <v>127178</v>
      </c>
      <c r="D1716" t="s">
        <v>636</v>
      </c>
      <c r="E1716" t="s">
        <v>51</v>
      </c>
      <c r="F1716" s="7">
        <v>615020</v>
      </c>
      <c r="G1716" t="str">
        <f>IFERROR(VLOOKUP(F1716,[1]GL!$A$2:$B$241,2,0),0)</f>
        <v>TEL&amp;POST-CELLPHONE</v>
      </c>
      <c r="H1716" t="s">
        <v>82</v>
      </c>
      <c r="I1716" s="5">
        <v>5400</v>
      </c>
    </row>
    <row r="1717" spans="1:9" x14ac:dyDescent="0.25">
      <c r="A1717">
        <v>1014</v>
      </c>
      <c r="B1717" t="s">
        <v>14</v>
      </c>
      <c r="C1717">
        <v>127183</v>
      </c>
      <c r="D1717" t="s">
        <v>637</v>
      </c>
      <c r="E1717" t="s">
        <v>51</v>
      </c>
      <c r="F1717" s="7">
        <v>614020</v>
      </c>
      <c r="G1717" t="str">
        <f>IFERROR(VLOOKUP(F1717,[1]GL!$A$2:$B$241,2,0),0)</f>
        <v>BUSINESS TAXES</v>
      </c>
      <c r="H1717" t="s">
        <v>82</v>
      </c>
      <c r="I1717" s="5">
        <v>44350.65</v>
      </c>
    </row>
    <row r="1718" spans="1:9" x14ac:dyDescent="0.25">
      <c r="A1718">
        <v>1014</v>
      </c>
      <c r="B1718" t="s">
        <v>14</v>
      </c>
      <c r="C1718">
        <v>127183</v>
      </c>
      <c r="D1718" t="s">
        <v>637</v>
      </c>
      <c r="E1718" t="s">
        <v>51</v>
      </c>
      <c r="F1718" s="7">
        <v>618090</v>
      </c>
      <c r="G1718" t="str">
        <f>IFERROR(VLOOKUP(F1718,[1]GL!$A$2:$B$241,2,0),0)</f>
        <v>CONTRACT LABOR-CREW</v>
      </c>
      <c r="H1718" t="s">
        <v>82</v>
      </c>
      <c r="I1718" s="5">
        <v>253486.85</v>
      </c>
    </row>
    <row r="1719" spans="1:9" x14ac:dyDescent="0.25">
      <c r="A1719">
        <v>1014</v>
      </c>
      <c r="B1719" t="s">
        <v>14</v>
      </c>
      <c r="C1719">
        <v>127183</v>
      </c>
      <c r="D1719" t="s">
        <v>637</v>
      </c>
      <c r="E1719" t="s">
        <v>51</v>
      </c>
      <c r="F1719" s="7">
        <v>618020</v>
      </c>
      <c r="G1719" t="str">
        <f>IFERROR(VLOOKUP(F1719,[1]GL!$A$2:$B$241,2,0),0)</f>
        <v>CONTRACT LABOR-FIXED</v>
      </c>
      <c r="H1719" t="s">
        <v>82</v>
      </c>
      <c r="I1719" s="5">
        <v>420</v>
      </c>
    </row>
    <row r="1720" spans="1:9" x14ac:dyDescent="0.25">
      <c r="A1720">
        <v>1014</v>
      </c>
      <c r="B1720" t="s">
        <v>14</v>
      </c>
      <c r="C1720">
        <v>127183</v>
      </c>
      <c r="D1720" t="s">
        <v>637</v>
      </c>
      <c r="E1720" t="s">
        <v>51</v>
      </c>
      <c r="F1720" s="7">
        <v>618100</v>
      </c>
      <c r="G1720" t="str">
        <f>IFERROR(VLOOKUP(F1720,[1]GL!$A$2:$B$241,2,0),0)</f>
        <v>CONTRACT LABOR - CREW OVERTIME</v>
      </c>
      <c r="H1720" t="s">
        <v>82</v>
      </c>
      <c r="I1720" s="5">
        <v>88230.36</v>
      </c>
    </row>
    <row r="1721" spans="1:9" x14ac:dyDescent="0.25">
      <c r="A1721">
        <v>1014</v>
      </c>
      <c r="B1721" t="s">
        <v>14</v>
      </c>
      <c r="C1721">
        <v>127183</v>
      </c>
      <c r="D1721" t="s">
        <v>637</v>
      </c>
      <c r="E1721" t="s">
        <v>51</v>
      </c>
      <c r="F1721" s="7">
        <v>630050</v>
      </c>
      <c r="G1721" t="str">
        <f>IFERROR(VLOOKUP(F1721,[1]GL!$A$2:$B$241,2,0),0)</f>
        <v>DEPRECIATION EXP. - LEASEHOLD IMPROVEMENTS</v>
      </c>
      <c r="H1721" t="s">
        <v>82</v>
      </c>
      <c r="I1721" s="5">
        <v>1350.28</v>
      </c>
    </row>
    <row r="1722" spans="1:9" x14ac:dyDescent="0.25">
      <c r="A1722">
        <v>1014</v>
      </c>
      <c r="B1722" t="s">
        <v>14</v>
      </c>
      <c r="C1722">
        <v>127183</v>
      </c>
      <c r="D1722" t="s">
        <v>637</v>
      </c>
      <c r="E1722" t="s">
        <v>51</v>
      </c>
      <c r="F1722" s="7">
        <v>630130</v>
      </c>
      <c r="G1722" t="str">
        <f>IFERROR(VLOOKUP(F1722,[1]GL!$A$2:$B$241,2,0),0)</f>
        <v>DEPRECIATION EXP. - STORE EQUIPMENT</v>
      </c>
      <c r="H1722" t="s">
        <v>82</v>
      </c>
      <c r="I1722" s="5">
        <v>10629.28</v>
      </c>
    </row>
    <row r="1723" spans="1:9" x14ac:dyDescent="0.25">
      <c r="A1723">
        <v>1014</v>
      </c>
      <c r="B1723" t="s">
        <v>14</v>
      </c>
      <c r="C1723">
        <v>127183</v>
      </c>
      <c r="D1723" t="s">
        <v>637</v>
      </c>
      <c r="E1723" t="s">
        <v>51</v>
      </c>
      <c r="F1723" s="7">
        <v>613030</v>
      </c>
      <c r="G1723" t="str">
        <f>IFERROR(VLOOKUP(F1723,[1]GL!$A$2:$B$241,2,0),0)</f>
        <v>FACTORY &amp; FARM SUPPLIES-FIXED</v>
      </c>
      <c r="H1723" t="s">
        <v>82</v>
      </c>
      <c r="I1723" s="5">
        <v>-100</v>
      </c>
    </row>
    <row r="1724" spans="1:9" x14ac:dyDescent="0.25">
      <c r="A1724">
        <v>1014</v>
      </c>
      <c r="B1724" t="s">
        <v>14</v>
      </c>
      <c r="C1724">
        <v>127183</v>
      </c>
      <c r="D1724" t="s">
        <v>637</v>
      </c>
      <c r="E1724" t="s">
        <v>51</v>
      </c>
      <c r="F1724" s="7">
        <v>640980</v>
      </c>
      <c r="G1724" t="str">
        <f>IFERROR(VLOOKUP(F1724,[1]GL!$A$2:$B$241,2,0),0)</f>
        <v>FIXED FREIGHT CHARGES</v>
      </c>
      <c r="H1724" t="s">
        <v>82</v>
      </c>
      <c r="I1724" s="5">
        <v>15176.64</v>
      </c>
    </row>
    <row r="1725" spans="1:9" x14ac:dyDescent="0.25">
      <c r="A1725">
        <v>1014</v>
      </c>
      <c r="B1725" t="s">
        <v>14</v>
      </c>
      <c r="C1725">
        <v>127183</v>
      </c>
      <c r="D1725" t="s">
        <v>637</v>
      </c>
      <c r="E1725" t="s">
        <v>51</v>
      </c>
      <c r="F1725" s="7">
        <v>618140</v>
      </c>
      <c r="G1725" t="str">
        <f>IFERROR(VLOOKUP(F1725,[1]GL!$A$2:$B$241,2,0),0)</f>
        <v>HAZARD PAY - CREW</v>
      </c>
      <c r="H1725" t="s">
        <v>82</v>
      </c>
      <c r="I1725" s="5">
        <v>1872.85</v>
      </c>
    </row>
    <row r="1726" spans="1:9" x14ac:dyDescent="0.25">
      <c r="A1726">
        <v>1014</v>
      </c>
      <c r="B1726" t="s">
        <v>14</v>
      </c>
      <c r="C1726">
        <v>127183</v>
      </c>
      <c r="D1726" t="s">
        <v>637</v>
      </c>
      <c r="E1726" t="s">
        <v>51</v>
      </c>
      <c r="F1726" s="7">
        <v>619020</v>
      </c>
      <c r="G1726" t="str">
        <f>IFERROR(VLOOKUP(F1726,[1]GL!$A$2:$B$241,2,0),0)</f>
        <v>INCENTIVES &amp; COMMISSION</v>
      </c>
      <c r="H1726" t="s">
        <v>82</v>
      </c>
      <c r="I1726" s="5">
        <v>0</v>
      </c>
    </row>
    <row r="1727" spans="1:9" x14ac:dyDescent="0.25">
      <c r="A1727">
        <v>1014</v>
      </c>
      <c r="B1727" t="s">
        <v>14</v>
      </c>
      <c r="C1727">
        <v>127183</v>
      </c>
      <c r="D1727" t="s">
        <v>637</v>
      </c>
      <c r="E1727" t="s">
        <v>51</v>
      </c>
      <c r="F1727" s="7">
        <v>640050</v>
      </c>
      <c r="G1727" t="str">
        <f>IFERROR(VLOOKUP(F1727,[1]GL!$A$2:$B$241,2,0),0)</f>
        <v>LWP- ELECTRICITY</v>
      </c>
      <c r="H1727" t="s">
        <v>82</v>
      </c>
      <c r="I1727" s="5">
        <v>73728.990000000005</v>
      </c>
    </row>
    <row r="1728" spans="1:9" x14ac:dyDescent="0.25">
      <c r="A1728">
        <v>1014</v>
      </c>
      <c r="B1728" t="s">
        <v>14</v>
      </c>
      <c r="C1728">
        <v>127183</v>
      </c>
      <c r="D1728" t="s">
        <v>637</v>
      </c>
      <c r="E1728" t="s">
        <v>51</v>
      </c>
      <c r="F1728" s="7">
        <v>640060</v>
      </c>
      <c r="G1728" t="str">
        <f>IFERROR(VLOOKUP(F1728,[1]GL!$A$2:$B$241,2,0),0)</f>
        <v>LWP- WATER</v>
      </c>
      <c r="H1728" t="s">
        <v>82</v>
      </c>
      <c r="I1728" s="5">
        <v>13387.06</v>
      </c>
    </row>
    <row r="1729" spans="1:9" x14ac:dyDescent="0.25">
      <c r="A1729">
        <v>1014</v>
      </c>
      <c r="B1729" t="s">
        <v>14</v>
      </c>
      <c r="C1729">
        <v>127183</v>
      </c>
      <c r="D1729" t="s">
        <v>637</v>
      </c>
      <c r="E1729" t="s">
        <v>51</v>
      </c>
      <c r="F1729" s="7">
        <v>618060</v>
      </c>
      <c r="G1729" t="str">
        <f>IFERROR(VLOOKUP(F1729,[1]GL!$A$2:$B$241,2,0),0)</f>
        <v>PEST CONTROL</v>
      </c>
      <c r="H1729" t="s">
        <v>82</v>
      </c>
      <c r="I1729" s="5">
        <v>5000</v>
      </c>
    </row>
    <row r="1730" spans="1:9" x14ac:dyDescent="0.25">
      <c r="A1730">
        <v>1014</v>
      </c>
      <c r="B1730" t="s">
        <v>14</v>
      </c>
      <c r="C1730">
        <v>127183</v>
      </c>
      <c r="D1730" t="s">
        <v>637</v>
      </c>
      <c r="E1730" t="s">
        <v>51</v>
      </c>
      <c r="F1730" s="7">
        <v>616030</v>
      </c>
      <c r="G1730" t="str">
        <f>IFERROR(VLOOKUP(F1730,[1]GL!$A$2:$B$241,2,0),0)</f>
        <v>PHOTOCOPYING/PRINTING SERVICES</v>
      </c>
      <c r="H1730" t="s">
        <v>82</v>
      </c>
      <c r="I1730" s="5">
        <v>539</v>
      </c>
    </row>
    <row r="1731" spans="1:9" x14ac:dyDescent="0.25">
      <c r="A1731">
        <v>1014</v>
      </c>
      <c r="B1731" t="s">
        <v>14</v>
      </c>
      <c r="C1731">
        <v>127183</v>
      </c>
      <c r="D1731" t="s">
        <v>637</v>
      </c>
      <c r="E1731" t="s">
        <v>51</v>
      </c>
      <c r="F1731" s="7">
        <v>640210</v>
      </c>
      <c r="G1731" t="str">
        <f>IFERROR(VLOOKUP(F1731,[1]GL!$A$2:$B$241,2,0),0)</f>
        <v>REPAIRS &amp; MAINT.- OTHERS</v>
      </c>
      <c r="H1731" t="s">
        <v>82</v>
      </c>
      <c r="I1731" s="5">
        <v>27722.35</v>
      </c>
    </row>
    <row r="1732" spans="1:9" x14ac:dyDescent="0.25">
      <c r="A1732">
        <v>1014</v>
      </c>
      <c r="B1732" t="s">
        <v>14</v>
      </c>
      <c r="C1732">
        <v>127183</v>
      </c>
      <c r="D1732" t="s">
        <v>637</v>
      </c>
      <c r="E1732" t="s">
        <v>51</v>
      </c>
      <c r="F1732" s="7">
        <v>613050</v>
      </c>
      <c r="G1732" t="str">
        <f>IFERROR(VLOOKUP(F1732,[1]GL!$A$2:$B$241,2,0),0)</f>
        <v>REGISTRATION FEE</v>
      </c>
      <c r="H1732" t="s">
        <v>82</v>
      </c>
      <c r="I1732" s="5">
        <v>500</v>
      </c>
    </row>
    <row r="1733" spans="1:9" x14ac:dyDescent="0.25">
      <c r="A1733">
        <v>1014</v>
      </c>
      <c r="B1733" t="s">
        <v>14</v>
      </c>
      <c r="C1733">
        <v>127183</v>
      </c>
      <c r="D1733" t="s">
        <v>637</v>
      </c>
      <c r="E1733" t="s">
        <v>51</v>
      </c>
      <c r="F1733" s="7">
        <v>618080</v>
      </c>
      <c r="G1733" t="str">
        <f>IFERROR(VLOOKUP(F1733,[1]GL!$A$2:$B$241,2,0),0)</f>
        <v>REMITTANCE CHARGES</v>
      </c>
      <c r="H1733" t="s">
        <v>82</v>
      </c>
      <c r="I1733" s="5">
        <v>12440</v>
      </c>
    </row>
    <row r="1734" spans="1:9" x14ac:dyDescent="0.25">
      <c r="A1734">
        <v>1014</v>
      </c>
      <c r="B1734" t="s">
        <v>14</v>
      </c>
      <c r="C1734">
        <v>127183</v>
      </c>
      <c r="D1734" t="s">
        <v>637</v>
      </c>
      <c r="E1734" t="s">
        <v>51</v>
      </c>
      <c r="F1734" s="7">
        <v>611060</v>
      </c>
      <c r="G1734" t="str">
        <f>IFERROR(VLOOKUP(F1734,[1]GL!$A$2:$B$241,2,0),0)</f>
        <v>RENT EXPENSE - STORE</v>
      </c>
      <c r="H1734" t="s">
        <v>82</v>
      </c>
      <c r="I1734" s="5">
        <v>376822.44</v>
      </c>
    </row>
    <row r="1735" spans="1:9" x14ac:dyDescent="0.25">
      <c r="A1735">
        <v>1014</v>
      </c>
      <c r="B1735" t="s">
        <v>14</v>
      </c>
      <c r="C1735">
        <v>127183</v>
      </c>
      <c r="D1735" t="s">
        <v>637</v>
      </c>
      <c r="E1735" t="s">
        <v>51</v>
      </c>
      <c r="F1735" s="7">
        <v>600010</v>
      </c>
      <c r="G1735" t="str">
        <f>IFERROR(VLOOKUP(F1735,[1]GL!$A$2:$B$241,2,0),0)</f>
        <v>S&amp;W- BASIC PAY</v>
      </c>
      <c r="H1735" t="s">
        <v>82</v>
      </c>
      <c r="I1735" s="5">
        <v>0</v>
      </c>
    </row>
    <row r="1736" spans="1:9" x14ac:dyDescent="0.25">
      <c r="A1736">
        <v>1014</v>
      </c>
      <c r="B1736" t="s">
        <v>14</v>
      </c>
      <c r="C1736">
        <v>127183</v>
      </c>
      <c r="D1736" t="s">
        <v>637</v>
      </c>
      <c r="E1736" t="s">
        <v>51</v>
      </c>
      <c r="F1736" s="7">
        <v>600120</v>
      </c>
      <c r="G1736" t="str">
        <f>IFERROR(VLOOKUP(F1736,[1]GL!$A$2:$B$241,2,0),0)</f>
        <v>S&amp;W- COMMISSION &amp; INCENTIVES</v>
      </c>
      <c r="H1736" t="s">
        <v>82</v>
      </c>
      <c r="I1736" s="5">
        <v>2440</v>
      </c>
    </row>
    <row r="1737" spans="1:9" x14ac:dyDescent="0.25">
      <c r="A1737">
        <v>1014</v>
      </c>
      <c r="B1737" t="s">
        <v>14</v>
      </c>
      <c r="C1737">
        <v>127183</v>
      </c>
      <c r="D1737" t="s">
        <v>637</v>
      </c>
      <c r="E1737" t="s">
        <v>51</v>
      </c>
      <c r="F1737" s="7">
        <v>618110</v>
      </c>
      <c r="G1737" t="str">
        <f>IFERROR(VLOOKUP(F1737,[1]GL!$A$2:$B$241,2,0),0)</f>
        <v>SALES INCENTIVES - CREW</v>
      </c>
      <c r="H1737" t="s">
        <v>82</v>
      </c>
      <c r="I1737" s="5">
        <v>4727.3999999999996</v>
      </c>
    </row>
    <row r="1738" spans="1:9" x14ac:dyDescent="0.25">
      <c r="A1738">
        <v>1014</v>
      </c>
      <c r="B1738" t="s">
        <v>14</v>
      </c>
      <c r="C1738">
        <v>127183</v>
      </c>
      <c r="D1738" t="s">
        <v>637</v>
      </c>
      <c r="E1738" t="s">
        <v>51</v>
      </c>
      <c r="F1738" s="7">
        <v>613020</v>
      </c>
      <c r="G1738" t="str">
        <f>IFERROR(VLOOKUP(F1738,[1]GL!$A$2:$B$241,2,0),0)</f>
        <v>STORE SUPPLIES</v>
      </c>
      <c r="H1738" t="s">
        <v>82</v>
      </c>
      <c r="I1738" s="5">
        <v>36023.26</v>
      </c>
    </row>
    <row r="1739" spans="1:9" x14ac:dyDescent="0.25">
      <c r="A1739">
        <v>1014</v>
      </c>
      <c r="B1739" t="s">
        <v>14</v>
      </c>
      <c r="C1739">
        <v>127183</v>
      </c>
      <c r="D1739" t="s">
        <v>637</v>
      </c>
      <c r="E1739" t="s">
        <v>51</v>
      </c>
      <c r="F1739" s="7">
        <v>615030</v>
      </c>
      <c r="G1739" t="str">
        <f>IFERROR(VLOOKUP(F1739,[1]GL!$A$2:$B$241,2,0),0)</f>
        <v>TEL&amp;POST-INTERNET FEES</v>
      </c>
      <c r="H1739" t="s">
        <v>82</v>
      </c>
      <c r="I1739" s="5">
        <v>0</v>
      </c>
    </row>
    <row r="1740" spans="1:9" x14ac:dyDescent="0.25">
      <c r="A1740">
        <v>1014</v>
      </c>
      <c r="B1740" t="s">
        <v>14</v>
      </c>
      <c r="C1740">
        <v>127183</v>
      </c>
      <c r="D1740" t="s">
        <v>637</v>
      </c>
      <c r="E1740" t="s">
        <v>51</v>
      </c>
      <c r="F1740" s="7">
        <v>615020</v>
      </c>
      <c r="G1740" t="str">
        <f>IFERROR(VLOOKUP(F1740,[1]GL!$A$2:$B$241,2,0),0)</f>
        <v>TEL&amp;POST-CELLPHONE</v>
      </c>
      <c r="H1740" t="s">
        <v>82</v>
      </c>
      <c r="I1740" s="5">
        <v>5400</v>
      </c>
    </row>
    <row r="1741" spans="1:9" x14ac:dyDescent="0.25">
      <c r="A1741">
        <v>1014</v>
      </c>
      <c r="B1741" t="s">
        <v>14</v>
      </c>
      <c r="C1741">
        <v>127185</v>
      </c>
      <c r="D1741" t="s">
        <v>638</v>
      </c>
      <c r="E1741" t="s">
        <v>51</v>
      </c>
      <c r="F1741" s="7">
        <v>614020</v>
      </c>
      <c r="G1741" t="str">
        <f>IFERROR(VLOOKUP(F1741,[1]GL!$A$2:$B$241,2,0),0)</f>
        <v>BUSINESS TAXES</v>
      </c>
      <c r="H1741" t="s">
        <v>82</v>
      </c>
      <c r="I1741" s="5">
        <v>27631.86</v>
      </c>
    </row>
    <row r="1742" spans="1:9" x14ac:dyDescent="0.25">
      <c r="A1742">
        <v>1014</v>
      </c>
      <c r="B1742" t="s">
        <v>14</v>
      </c>
      <c r="C1742">
        <v>127185</v>
      </c>
      <c r="D1742" t="s">
        <v>638</v>
      </c>
      <c r="E1742" t="s">
        <v>51</v>
      </c>
      <c r="F1742" s="7">
        <v>618090</v>
      </c>
      <c r="G1742" t="str">
        <f>IFERROR(VLOOKUP(F1742,[1]GL!$A$2:$B$241,2,0),0)</f>
        <v>CONTRACT LABOR-CREW</v>
      </c>
      <c r="H1742" t="s">
        <v>82</v>
      </c>
      <c r="I1742" s="5">
        <v>203223.51</v>
      </c>
    </row>
    <row r="1743" spans="1:9" x14ac:dyDescent="0.25">
      <c r="A1743">
        <v>1014</v>
      </c>
      <c r="B1743" t="s">
        <v>14</v>
      </c>
      <c r="C1743">
        <v>127185</v>
      </c>
      <c r="D1743" t="s">
        <v>638</v>
      </c>
      <c r="E1743" t="s">
        <v>51</v>
      </c>
      <c r="F1743" s="7">
        <v>618100</v>
      </c>
      <c r="G1743" t="str">
        <f>IFERROR(VLOOKUP(F1743,[1]GL!$A$2:$B$241,2,0),0)</f>
        <v>CONTRACT LABOR - CREW OVERTIME</v>
      </c>
      <c r="H1743" t="s">
        <v>82</v>
      </c>
      <c r="I1743" s="5">
        <v>77131.41</v>
      </c>
    </row>
    <row r="1744" spans="1:9" x14ac:dyDescent="0.25">
      <c r="A1744">
        <v>1014</v>
      </c>
      <c r="B1744" t="s">
        <v>14</v>
      </c>
      <c r="C1744">
        <v>127185</v>
      </c>
      <c r="D1744" t="s">
        <v>638</v>
      </c>
      <c r="E1744" t="s">
        <v>51</v>
      </c>
      <c r="F1744" s="7">
        <v>630050</v>
      </c>
      <c r="G1744" t="str">
        <f>IFERROR(VLOOKUP(F1744,[1]GL!$A$2:$B$241,2,0),0)</f>
        <v>DEPRECIATION EXP. - LEASEHOLD IMPROVEMENTS</v>
      </c>
      <c r="H1744" t="s">
        <v>82</v>
      </c>
      <c r="I1744" s="5">
        <v>9118.0300000000007</v>
      </c>
    </row>
    <row r="1745" spans="1:9" x14ac:dyDescent="0.25">
      <c r="A1745">
        <v>1014</v>
      </c>
      <c r="B1745" t="s">
        <v>14</v>
      </c>
      <c r="C1745">
        <v>127185</v>
      </c>
      <c r="D1745" t="s">
        <v>638</v>
      </c>
      <c r="E1745" t="s">
        <v>51</v>
      </c>
      <c r="F1745" s="7">
        <v>630130</v>
      </c>
      <c r="G1745" t="str">
        <f>IFERROR(VLOOKUP(F1745,[1]GL!$A$2:$B$241,2,0),0)</f>
        <v>DEPRECIATION EXP. - STORE EQUIPMENT</v>
      </c>
      <c r="H1745" t="s">
        <v>82</v>
      </c>
      <c r="I1745" s="5">
        <v>8131.28</v>
      </c>
    </row>
    <row r="1746" spans="1:9" x14ac:dyDescent="0.25">
      <c r="A1746">
        <v>1014</v>
      </c>
      <c r="B1746" t="s">
        <v>14</v>
      </c>
      <c r="C1746">
        <v>127185</v>
      </c>
      <c r="D1746" t="s">
        <v>638</v>
      </c>
      <c r="E1746" t="s">
        <v>51</v>
      </c>
      <c r="F1746" s="7">
        <v>613030</v>
      </c>
      <c r="G1746" t="str">
        <f>IFERROR(VLOOKUP(F1746,[1]GL!$A$2:$B$241,2,0),0)</f>
        <v>FACTORY &amp; FARM SUPPLIES-FIXED</v>
      </c>
      <c r="H1746" t="s">
        <v>82</v>
      </c>
      <c r="I1746" s="5">
        <v>1200</v>
      </c>
    </row>
    <row r="1747" spans="1:9" x14ac:dyDescent="0.25">
      <c r="A1747">
        <v>1014</v>
      </c>
      <c r="B1747" t="s">
        <v>14</v>
      </c>
      <c r="C1747">
        <v>127185</v>
      </c>
      <c r="D1747" t="s">
        <v>638</v>
      </c>
      <c r="E1747" t="s">
        <v>51</v>
      </c>
      <c r="F1747" s="7">
        <v>640980</v>
      </c>
      <c r="G1747" t="str">
        <f>IFERROR(VLOOKUP(F1747,[1]GL!$A$2:$B$241,2,0),0)</f>
        <v>FIXED FREIGHT CHARGES</v>
      </c>
      <c r="H1747" t="s">
        <v>82</v>
      </c>
      <c r="I1747" s="5">
        <v>12591.11</v>
      </c>
    </row>
    <row r="1748" spans="1:9" x14ac:dyDescent="0.25">
      <c r="A1748">
        <v>1014</v>
      </c>
      <c r="B1748" t="s">
        <v>14</v>
      </c>
      <c r="C1748">
        <v>127185</v>
      </c>
      <c r="D1748" t="s">
        <v>638</v>
      </c>
      <c r="E1748" t="s">
        <v>51</v>
      </c>
      <c r="F1748" s="7">
        <v>618140</v>
      </c>
      <c r="G1748" t="str">
        <f>IFERROR(VLOOKUP(F1748,[1]GL!$A$2:$B$241,2,0),0)</f>
        <v>HAZARD PAY - CREW</v>
      </c>
      <c r="H1748" t="s">
        <v>82</v>
      </c>
      <c r="I1748" s="5">
        <v>5408.86</v>
      </c>
    </row>
    <row r="1749" spans="1:9" x14ac:dyDescent="0.25">
      <c r="A1749">
        <v>1014</v>
      </c>
      <c r="B1749" t="s">
        <v>14</v>
      </c>
      <c r="C1749">
        <v>127185</v>
      </c>
      <c r="D1749" t="s">
        <v>638</v>
      </c>
      <c r="E1749" t="s">
        <v>51</v>
      </c>
      <c r="F1749" s="7">
        <v>640250</v>
      </c>
      <c r="G1749" t="str">
        <f>IFERROR(VLOOKUP(F1749,[1]GL!$A$2:$B$241,2,0),0)</f>
        <v>ICE CONSUMPTION - FIXED</v>
      </c>
      <c r="H1749" t="s">
        <v>82</v>
      </c>
      <c r="I1749" s="5">
        <v>550</v>
      </c>
    </row>
    <row r="1750" spans="1:9" x14ac:dyDescent="0.25">
      <c r="A1750">
        <v>1014</v>
      </c>
      <c r="B1750" t="s">
        <v>14</v>
      </c>
      <c r="C1750">
        <v>127185</v>
      </c>
      <c r="D1750" t="s">
        <v>638</v>
      </c>
      <c r="E1750" t="s">
        <v>51</v>
      </c>
      <c r="F1750" s="7">
        <v>640050</v>
      </c>
      <c r="G1750" t="str">
        <f>IFERROR(VLOOKUP(F1750,[1]GL!$A$2:$B$241,2,0),0)</f>
        <v>LWP- ELECTRICITY</v>
      </c>
      <c r="H1750" t="s">
        <v>82</v>
      </c>
      <c r="I1750" s="5">
        <v>61736.02</v>
      </c>
    </row>
    <row r="1751" spans="1:9" x14ac:dyDescent="0.25">
      <c r="A1751">
        <v>1014</v>
      </c>
      <c r="B1751" t="s">
        <v>14</v>
      </c>
      <c r="C1751">
        <v>127185</v>
      </c>
      <c r="D1751" t="s">
        <v>638</v>
      </c>
      <c r="E1751" t="s">
        <v>51</v>
      </c>
      <c r="F1751" s="7">
        <v>640060</v>
      </c>
      <c r="G1751" t="str">
        <f>IFERROR(VLOOKUP(F1751,[1]GL!$A$2:$B$241,2,0),0)</f>
        <v>LWP- WATER</v>
      </c>
      <c r="H1751" t="s">
        <v>82</v>
      </c>
      <c r="I1751" s="5">
        <v>5734.49</v>
      </c>
    </row>
    <row r="1752" spans="1:9" x14ac:dyDescent="0.25">
      <c r="A1752">
        <v>1014</v>
      </c>
      <c r="B1752" t="s">
        <v>14</v>
      </c>
      <c r="C1752">
        <v>127185</v>
      </c>
      <c r="D1752" t="s">
        <v>638</v>
      </c>
      <c r="E1752" t="s">
        <v>51</v>
      </c>
      <c r="F1752" s="7">
        <v>613010</v>
      </c>
      <c r="G1752" t="str">
        <f>IFERROR(VLOOKUP(F1752,[1]GL!$A$2:$B$241,2,0),0)</f>
        <v>OFFICE SUPPLIES</v>
      </c>
      <c r="H1752" t="s">
        <v>82</v>
      </c>
      <c r="I1752" s="5">
        <v>350</v>
      </c>
    </row>
    <row r="1753" spans="1:9" x14ac:dyDescent="0.25">
      <c r="A1753">
        <v>1014</v>
      </c>
      <c r="B1753" t="s">
        <v>14</v>
      </c>
      <c r="C1753">
        <v>127185</v>
      </c>
      <c r="D1753" t="s">
        <v>638</v>
      </c>
      <c r="E1753" t="s">
        <v>51</v>
      </c>
      <c r="F1753" s="7">
        <v>618060</v>
      </c>
      <c r="G1753" t="str">
        <f>IFERROR(VLOOKUP(F1753,[1]GL!$A$2:$B$241,2,0),0)</f>
        <v>PEST CONTROL</v>
      </c>
      <c r="H1753" t="s">
        <v>82</v>
      </c>
      <c r="I1753" s="5">
        <v>5000</v>
      </c>
    </row>
    <row r="1754" spans="1:9" x14ac:dyDescent="0.25">
      <c r="A1754">
        <v>1014</v>
      </c>
      <c r="B1754" t="s">
        <v>14</v>
      </c>
      <c r="C1754">
        <v>127185</v>
      </c>
      <c r="D1754" t="s">
        <v>638</v>
      </c>
      <c r="E1754" t="s">
        <v>51</v>
      </c>
      <c r="F1754" s="7">
        <v>616030</v>
      </c>
      <c r="G1754" t="str">
        <f>IFERROR(VLOOKUP(F1754,[1]GL!$A$2:$B$241,2,0),0)</f>
        <v>PHOTOCOPYING/PRINTING SERVICES</v>
      </c>
      <c r="H1754" t="s">
        <v>82</v>
      </c>
      <c r="I1754" s="5">
        <v>539</v>
      </c>
    </row>
    <row r="1755" spans="1:9" x14ac:dyDescent="0.25">
      <c r="A1755">
        <v>1014</v>
      </c>
      <c r="B1755" t="s">
        <v>14</v>
      </c>
      <c r="C1755">
        <v>127185</v>
      </c>
      <c r="D1755" t="s">
        <v>638</v>
      </c>
      <c r="E1755" t="s">
        <v>51</v>
      </c>
      <c r="F1755" s="7">
        <v>640210</v>
      </c>
      <c r="G1755" t="str">
        <f>IFERROR(VLOOKUP(F1755,[1]GL!$A$2:$B$241,2,0),0)</f>
        <v>REPAIRS &amp; MAINT.- OTHERS</v>
      </c>
      <c r="H1755" t="s">
        <v>82</v>
      </c>
      <c r="I1755" s="5">
        <v>24588.1</v>
      </c>
    </row>
    <row r="1756" spans="1:9" x14ac:dyDescent="0.25">
      <c r="A1756">
        <v>1014</v>
      </c>
      <c r="B1756" t="s">
        <v>14</v>
      </c>
      <c r="C1756">
        <v>127185</v>
      </c>
      <c r="D1756" t="s">
        <v>638</v>
      </c>
      <c r="E1756" t="s">
        <v>51</v>
      </c>
      <c r="F1756" s="7">
        <v>613050</v>
      </c>
      <c r="G1756" t="str">
        <f>IFERROR(VLOOKUP(F1756,[1]GL!$A$2:$B$241,2,0),0)</f>
        <v>REGISTRATION FEE</v>
      </c>
      <c r="H1756" t="s">
        <v>82</v>
      </c>
      <c r="I1756" s="5">
        <v>500</v>
      </c>
    </row>
    <row r="1757" spans="1:9" x14ac:dyDescent="0.25">
      <c r="A1757">
        <v>1014</v>
      </c>
      <c r="B1757" t="s">
        <v>14</v>
      </c>
      <c r="C1757">
        <v>127185</v>
      </c>
      <c r="D1757" t="s">
        <v>638</v>
      </c>
      <c r="E1757" t="s">
        <v>51</v>
      </c>
      <c r="F1757" s="7">
        <v>618080</v>
      </c>
      <c r="G1757" t="str">
        <f>IFERROR(VLOOKUP(F1757,[1]GL!$A$2:$B$241,2,0),0)</f>
        <v>REMITTANCE CHARGES</v>
      </c>
      <c r="H1757" t="s">
        <v>82</v>
      </c>
      <c r="I1757" s="5">
        <v>12840</v>
      </c>
    </row>
    <row r="1758" spans="1:9" x14ac:dyDescent="0.25">
      <c r="A1758">
        <v>1014</v>
      </c>
      <c r="B1758" t="s">
        <v>14</v>
      </c>
      <c r="C1758">
        <v>127185</v>
      </c>
      <c r="D1758" t="s">
        <v>638</v>
      </c>
      <c r="E1758" t="s">
        <v>51</v>
      </c>
      <c r="F1758" s="7">
        <v>611060</v>
      </c>
      <c r="G1758" t="str">
        <f>IFERROR(VLOOKUP(F1758,[1]GL!$A$2:$B$241,2,0),0)</f>
        <v>RENT EXPENSE - STORE</v>
      </c>
      <c r="H1758" t="s">
        <v>82</v>
      </c>
      <c r="I1758" s="5">
        <v>87925.2</v>
      </c>
    </row>
    <row r="1759" spans="1:9" x14ac:dyDescent="0.25">
      <c r="A1759">
        <v>1014</v>
      </c>
      <c r="B1759" t="s">
        <v>14</v>
      </c>
      <c r="C1759">
        <v>127185</v>
      </c>
      <c r="D1759" t="s">
        <v>638</v>
      </c>
      <c r="E1759" t="s">
        <v>51</v>
      </c>
      <c r="F1759" s="7">
        <v>600010</v>
      </c>
      <c r="G1759" t="str">
        <f>IFERROR(VLOOKUP(F1759,[1]GL!$A$2:$B$241,2,0),0)</f>
        <v>S&amp;W- BASIC PAY</v>
      </c>
      <c r="H1759" t="s">
        <v>82</v>
      </c>
      <c r="I1759" s="5">
        <v>0</v>
      </c>
    </row>
    <row r="1760" spans="1:9" x14ac:dyDescent="0.25">
      <c r="A1760">
        <v>1014</v>
      </c>
      <c r="B1760" t="s">
        <v>14</v>
      </c>
      <c r="C1760">
        <v>127185</v>
      </c>
      <c r="D1760" t="s">
        <v>638</v>
      </c>
      <c r="E1760" t="s">
        <v>51</v>
      </c>
      <c r="F1760" s="7">
        <v>600120</v>
      </c>
      <c r="G1760" t="str">
        <f>IFERROR(VLOOKUP(F1760,[1]GL!$A$2:$B$241,2,0),0)</f>
        <v>S&amp;W- COMMISSION &amp; INCENTIVES</v>
      </c>
      <c r="H1760" t="s">
        <v>82</v>
      </c>
      <c r="I1760" s="5">
        <v>1560</v>
      </c>
    </row>
    <row r="1761" spans="1:9" x14ac:dyDescent="0.25">
      <c r="A1761">
        <v>1014</v>
      </c>
      <c r="B1761" t="s">
        <v>14</v>
      </c>
      <c r="C1761">
        <v>127185</v>
      </c>
      <c r="D1761" t="s">
        <v>638</v>
      </c>
      <c r="E1761" t="s">
        <v>51</v>
      </c>
      <c r="F1761" s="7">
        <v>618110</v>
      </c>
      <c r="G1761" t="str">
        <f>IFERROR(VLOOKUP(F1761,[1]GL!$A$2:$B$241,2,0),0)</f>
        <v>SALES INCENTIVES - CREW</v>
      </c>
      <c r="H1761" t="s">
        <v>82</v>
      </c>
      <c r="I1761" s="5">
        <v>6685.8</v>
      </c>
    </row>
    <row r="1762" spans="1:9" x14ac:dyDescent="0.25">
      <c r="A1762">
        <v>1014</v>
      </c>
      <c r="B1762" t="s">
        <v>14</v>
      </c>
      <c r="C1762">
        <v>127185</v>
      </c>
      <c r="D1762" t="s">
        <v>638</v>
      </c>
      <c r="E1762" t="s">
        <v>51</v>
      </c>
      <c r="F1762" s="7">
        <v>640090</v>
      </c>
      <c r="G1762" t="str">
        <f>IFERROR(VLOOKUP(F1762,[1]GL!$A$2:$B$241,2,0),0)</f>
        <v>SAMPLING EXPENSES</v>
      </c>
      <c r="H1762" t="s">
        <v>82</v>
      </c>
      <c r="I1762" s="5">
        <v>147</v>
      </c>
    </row>
    <row r="1763" spans="1:9" x14ac:dyDescent="0.25">
      <c r="A1763">
        <v>1014</v>
      </c>
      <c r="B1763" t="s">
        <v>14</v>
      </c>
      <c r="C1763">
        <v>127185</v>
      </c>
      <c r="D1763" t="s">
        <v>638</v>
      </c>
      <c r="E1763" t="s">
        <v>51</v>
      </c>
      <c r="F1763" s="7">
        <v>613020</v>
      </c>
      <c r="G1763" t="str">
        <f>IFERROR(VLOOKUP(F1763,[1]GL!$A$2:$B$241,2,0),0)</f>
        <v>STORE SUPPLIES</v>
      </c>
      <c r="H1763" t="s">
        <v>82</v>
      </c>
      <c r="I1763" s="5">
        <v>23393.919999999998</v>
      </c>
    </row>
    <row r="1764" spans="1:9" x14ac:dyDescent="0.25">
      <c r="A1764">
        <v>1014</v>
      </c>
      <c r="B1764" t="s">
        <v>14</v>
      </c>
      <c r="C1764">
        <v>127185</v>
      </c>
      <c r="D1764" t="s">
        <v>638</v>
      </c>
      <c r="E1764" t="s">
        <v>51</v>
      </c>
      <c r="F1764" s="7">
        <v>615030</v>
      </c>
      <c r="G1764" t="str">
        <f>IFERROR(VLOOKUP(F1764,[1]GL!$A$2:$B$241,2,0),0)</f>
        <v>TEL&amp;POST-INTERNET FEES</v>
      </c>
      <c r="H1764" t="s">
        <v>82</v>
      </c>
      <c r="I1764" s="5">
        <v>0</v>
      </c>
    </row>
    <row r="1765" spans="1:9" x14ac:dyDescent="0.25">
      <c r="A1765">
        <v>1014</v>
      </c>
      <c r="B1765" t="s">
        <v>14</v>
      </c>
      <c r="C1765">
        <v>127185</v>
      </c>
      <c r="D1765" t="s">
        <v>638</v>
      </c>
      <c r="E1765" t="s">
        <v>51</v>
      </c>
      <c r="F1765" s="7">
        <v>615020</v>
      </c>
      <c r="G1765" t="str">
        <f>IFERROR(VLOOKUP(F1765,[1]GL!$A$2:$B$241,2,0),0)</f>
        <v>TEL&amp;POST-CELLPHONE</v>
      </c>
      <c r="H1765" t="s">
        <v>82</v>
      </c>
      <c r="I1765" s="5">
        <v>5400</v>
      </c>
    </row>
    <row r="1766" spans="1:9" x14ac:dyDescent="0.25">
      <c r="A1766">
        <v>1014</v>
      </c>
      <c r="B1766" t="s">
        <v>14</v>
      </c>
      <c r="C1766">
        <v>127187</v>
      </c>
      <c r="D1766" t="s">
        <v>639</v>
      </c>
      <c r="E1766" t="s">
        <v>51</v>
      </c>
      <c r="F1766" s="7">
        <v>614020</v>
      </c>
      <c r="G1766" t="str">
        <f>IFERROR(VLOOKUP(F1766,[1]GL!$A$2:$B$241,2,0),0)</f>
        <v>BUSINESS TAXES</v>
      </c>
      <c r="H1766" t="s">
        <v>82</v>
      </c>
      <c r="I1766" s="5">
        <v>23957.9</v>
      </c>
    </row>
    <row r="1767" spans="1:9" x14ac:dyDescent="0.25">
      <c r="A1767">
        <v>1014</v>
      </c>
      <c r="B1767" t="s">
        <v>14</v>
      </c>
      <c r="C1767">
        <v>127187</v>
      </c>
      <c r="D1767" t="s">
        <v>639</v>
      </c>
      <c r="E1767" t="s">
        <v>51</v>
      </c>
      <c r="F1767" s="7">
        <v>618090</v>
      </c>
      <c r="G1767" t="str">
        <f>IFERROR(VLOOKUP(F1767,[1]GL!$A$2:$B$241,2,0),0)</f>
        <v>CONTRACT LABOR-CREW</v>
      </c>
      <c r="H1767" t="s">
        <v>82</v>
      </c>
      <c r="I1767" s="5">
        <v>246218.33</v>
      </c>
    </row>
    <row r="1768" spans="1:9" x14ac:dyDescent="0.25">
      <c r="A1768">
        <v>1014</v>
      </c>
      <c r="B1768" t="s">
        <v>14</v>
      </c>
      <c r="C1768">
        <v>127187</v>
      </c>
      <c r="D1768" t="s">
        <v>639</v>
      </c>
      <c r="E1768" t="s">
        <v>51</v>
      </c>
      <c r="F1768" s="7">
        <v>618100</v>
      </c>
      <c r="G1768" t="str">
        <f>IFERROR(VLOOKUP(F1768,[1]GL!$A$2:$B$241,2,0),0)</f>
        <v>CONTRACT LABOR - CREW OVERTIME</v>
      </c>
      <c r="H1768" t="s">
        <v>82</v>
      </c>
      <c r="I1768" s="5">
        <v>82067.97</v>
      </c>
    </row>
    <row r="1769" spans="1:9" x14ac:dyDescent="0.25">
      <c r="A1769">
        <v>1014</v>
      </c>
      <c r="B1769" t="s">
        <v>14</v>
      </c>
      <c r="C1769">
        <v>127187</v>
      </c>
      <c r="D1769" t="s">
        <v>639</v>
      </c>
      <c r="E1769" t="s">
        <v>51</v>
      </c>
      <c r="F1769" s="7">
        <v>630050</v>
      </c>
      <c r="G1769" t="str">
        <f>IFERROR(VLOOKUP(F1769,[1]GL!$A$2:$B$241,2,0),0)</f>
        <v>DEPRECIATION EXP. - LEASEHOLD IMPROVEMENTS</v>
      </c>
      <c r="H1769" t="s">
        <v>82</v>
      </c>
      <c r="I1769" s="5">
        <v>5166.67</v>
      </c>
    </row>
    <row r="1770" spans="1:9" x14ac:dyDescent="0.25">
      <c r="A1770">
        <v>1014</v>
      </c>
      <c r="B1770" t="s">
        <v>14</v>
      </c>
      <c r="C1770">
        <v>127187</v>
      </c>
      <c r="D1770" t="s">
        <v>639</v>
      </c>
      <c r="E1770" t="s">
        <v>51</v>
      </c>
      <c r="F1770" s="7">
        <v>630130</v>
      </c>
      <c r="G1770" t="str">
        <f>IFERROR(VLOOKUP(F1770,[1]GL!$A$2:$B$241,2,0),0)</f>
        <v>DEPRECIATION EXP. - STORE EQUIPMENT</v>
      </c>
      <c r="H1770" t="s">
        <v>82</v>
      </c>
      <c r="I1770" s="5">
        <v>11253.7</v>
      </c>
    </row>
    <row r="1771" spans="1:9" x14ac:dyDescent="0.25">
      <c r="A1771">
        <v>1014</v>
      </c>
      <c r="B1771" t="s">
        <v>14</v>
      </c>
      <c r="C1771">
        <v>127187</v>
      </c>
      <c r="D1771" t="s">
        <v>639</v>
      </c>
      <c r="E1771" t="s">
        <v>51</v>
      </c>
      <c r="F1771" s="7">
        <v>613030</v>
      </c>
      <c r="G1771" t="str">
        <f>IFERROR(VLOOKUP(F1771,[1]GL!$A$2:$B$241,2,0),0)</f>
        <v>FACTORY &amp; FARM SUPPLIES-FIXED</v>
      </c>
      <c r="H1771" t="s">
        <v>82</v>
      </c>
      <c r="I1771" s="5">
        <v>0</v>
      </c>
    </row>
    <row r="1772" spans="1:9" x14ac:dyDescent="0.25">
      <c r="A1772">
        <v>1014</v>
      </c>
      <c r="B1772" t="s">
        <v>14</v>
      </c>
      <c r="C1772">
        <v>127187</v>
      </c>
      <c r="D1772" t="s">
        <v>639</v>
      </c>
      <c r="E1772" t="s">
        <v>51</v>
      </c>
      <c r="F1772" s="7">
        <v>640980</v>
      </c>
      <c r="G1772" t="str">
        <f>IFERROR(VLOOKUP(F1772,[1]GL!$A$2:$B$241,2,0),0)</f>
        <v>FIXED FREIGHT CHARGES</v>
      </c>
      <c r="H1772" t="s">
        <v>82</v>
      </c>
      <c r="I1772" s="5">
        <v>37320</v>
      </c>
    </row>
    <row r="1773" spans="1:9" x14ac:dyDescent="0.25">
      <c r="A1773">
        <v>1014</v>
      </c>
      <c r="B1773" t="s">
        <v>14</v>
      </c>
      <c r="C1773">
        <v>127187</v>
      </c>
      <c r="D1773" t="s">
        <v>639</v>
      </c>
      <c r="E1773" t="s">
        <v>51</v>
      </c>
      <c r="F1773" s="7">
        <v>618140</v>
      </c>
      <c r="G1773" t="str">
        <f>IFERROR(VLOOKUP(F1773,[1]GL!$A$2:$B$241,2,0),0)</f>
        <v>HAZARD PAY - CREW</v>
      </c>
      <c r="H1773" t="s">
        <v>82</v>
      </c>
      <c r="I1773" s="5">
        <v>13473.13</v>
      </c>
    </row>
    <row r="1774" spans="1:9" x14ac:dyDescent="0.25">
      <c r="A1774">
        <v>1014</v>
      </c>
      <c r="B1774" t="s">
        <v>14</v>
      </c>
      <c r="C1774">
        <v>127187</v>
      </c>
      <c r="D1774" t="s">
        <v>639</v>
      </c>
      <c r="E1774" t="s">
        <v>51</v>
      </c>
      <c r="F1774" s="7">
        <v>619020</v>
      </c>
      <c r="G1774" t="str">
        <f>IFERROR(VLOOKUP(F1774,[1]GL!$A$2:$B$241,2,0),0)</f>
        <v>INCENTIVES &amp; COMMISSION</v>
      </c>
      <c r="H1774" t="s">
        <v>82</v>
      </c>
      <c r="I1774" s="5">
        <v>0</v>
      </c>
    </row>
    <row r="1775" spans="1:9" x14ac:dyDescent="0.25">
      <c r="A1775">
        <v>1014</v>
      </c>
      <c r="B1775" t="s">
        <v>14</v>
      </c>
      <c r="C1775">
        <v>127187</v>
      </c>
      <c r="D1775" t="s">
        <v>639</v>
      </c>
      <c r="E1775" t="s">
        <v>51</v>
      </c>
      <c r="F1775" s="7">
        <v>640050</v>
      </c>
      <c r="G1775" t="str">
        <f>IFERROR(VLOOKUP(F1775,[1]GL!$A$2:$B$241,2,0),0)</f>
        <v>LWP- ELECTRICITY</v>
      </c>
      <c r="H1775" t="s">
        <v>82</v>
      </c>
      <c r="I1775" s="5">
        <v>72515.77</v>
      </c>
    </row>
    <row r="1776" spans="1:9" x14ac:dyDescent="0.25">
      <c r="A1776">
        <v>1014</v>
      </c>
      <c r="B1776" t="s">
        <v>14</v>
      </c>
      <c r="C1776">
        <v>127187</v>
      </c>
      <c r="D1776" t="s">
        <v>639</v>
      </c>
      <c r="E1776" t="s">
        <v>51</v>
      </c>
      <c r="F1776" s="7">
        <v>640060</v>
      </c>
      <c r="G1776" t="str">
        <f>IFERROR(VLOOKUP(F1776,[1]GL!$A$2:$B$241,2,0),0)</f>
        <v>LWP- WATER</v>
      </c>
      <c r="H1776" t="s">
        <v>82</v>
      </c>
      <c r="I1776" s="5">
        <v>5455.49</v>
      </c>
    </row>
    <row r="1777" spans="1:9" x14ac:dyDescent="0.25">
      <c r="A1777">
        <v>1014</v>
      </c>
      <c r="B1777" t="s">
        <v>14</v>
      </c>
      <c r="C1777">
        <v>127187</v>
      </c>
      <c r="D1777" t="s">
        <v>639</v>
      </c>
      <c r="E1777" t="s">
        <v>51</v>
      </c>
      <c r="F1777" s="7">
        <v>618060</v>
      </c>
      <c r="G1777" t="str">
        <f>IFERROR(VLOOKUP(F1777,[1]GL!$A$2:$B$241,2,0),0)</f>
        <v>PEST CONTROL</v>
      </c>
      <c r="H1777" t="s">
        <v>82</v>
      </c>
      <c r="I1777" s="5">
        <v>5000</v>
      </c>
    </row>
    <row r="1778" spans="1:9" x14ac:dyDescent="0.25">
      <c r="A1778">
        <v>1014</v>
      </c>
      <c r="B1778" t="s">
        <v>14</v>
      </c>
      <c r="C1778">
        <v>127187</v>
      </c>
      <c r="D1778" t="s">
        <v>639</v>
      </c>
      <c r="E1778" t="s">
        <v>51</v>
      </c>
      <c r="F1778" s="7">
        <v>616030</v>
      </c>
      <c r="G1778" t="str">
        <f>IFERROR(VLOOKUP(F1778,[1]GL!$A$2:$B$241,2,0),0)</f>
        <v>PHOTOCOPYING/PRINTING SERVICES</v>
      </c>
      <c r="H1778" t="s">
        <v>82</v>
      </c>
      <c r="I1778" s="5">
        <v>539</v>
      </c>
    </row>
    <row r="1779" spans="1:9" x14ac:dyDescent="0.25">
      <c r="A1779">
        <v>1014</v>
      </c>
      <c r="B1779" t="s">
        <v>14</v>
      </c>
      <c r="C1779">
        <v>127187</v>
      </c>
      <c r="D1779" t="s">
        <v>639</v>
      </c>
      <c r="E1779" t="s">
        <v>51</v>
      </c>
      <c r="F1779" s="7">
        <v>640210</v>
      </c>
      <c r="G1779" t="str">
        <f>IFERROR(VLOOKUP(F1779,[1]GL!$A$2:$B$241,2,0),0)</f>
        <v>REPAIRS &amp; MAINT.- OTHERS</v>
      </c>
      <c r="H1779" t="s">
        <v>82</v>
      </c>
      <c r="I1779" s="5">
        <v>8448.44</v>
      </c>
    </row>
    <row r="1780" spans="1:9" x14ac:dyDescent="0.25">
      <c r="A1780">
        <v>1014</v>
      </c>
      <c r="B1780" t="s">
        <v>14</v>
      </c>
      <c r="C1780">
        <v>127187</v>
      </c>
      <c r="D1780" t="s">
        <v>639</v>
      </c>
      <c r="E1780" t="s">
        <v>51</v>
      </c>
      <c r="F1780" s="7">
        <v>613050</v>
      </c>
      <c r="G1780" t="str">
        <f>IFERROR(VLOOKUP(F1780,[1]GL!$A$2:$B$241,2,0),0)</f>
        <v>REGISTRATION FEE</v>
      </c>
      <c r="H1780" t="s">
        <v>82</v>
      </c>
      <c r="I1780" s="5">
        <v>500</v>
      </c>
    </row>
    <row r="1781" spans="1:9" x14ac:dyDescent="0.25">
      <c r="A1781">
        <v>1014</v>
      </c>
      <c r="B1781" t="s">
        <v>14</v>
      </c>
      <c r="C1781">
        <v>127187</v>
      </c>
      <c r="D1781" t="s">
        <v>639</v>
      </c>
      <c r="E1781" t="s">
        <v>51</v>
      </c>
      <c r="F1781" s="7">
        <v>618080</v>
      </c>
      <c r="G1781" t="str">
        <f>IFERROR(VLOOKUP(F1781,[1]GL!$A$2:$B$241,2,0),0)</f>
        <v>REMITTANCE CHARGES</v>
      </c>
      <c r="H1781" t="s">
        <v>82</v>
      </c>
      <c r="I1781" s="5">
        <v>14400</v>
      </c>
    </row>
    <row r="1782" spans="1:9" x14ac:dyDescent="0.25">
      <c r="A1782">
        <v>1014</v>
      </c>
      <c r="B1782" t="s">
        <v>14</v>
      </c>
      <c r="C1782">
        <v>127187</v>
      </c>
      <c r="D1782" t="s">
        <v>639</v>
      </c>
      <c r="E1782" t="s">
        <v>51</v>
      </c>
      <c r="F1782" s="7">
        <v>611060</v>
      </c>
      <c r="G1782" t="str">
        <f>IFERROR(VLOOKUP(F1782,[1]GL!$A$2:$B$241,2,0),0)</f>
        <v>RENT EXPENSE - STORE</v>
      </c>
      <c r="H1782" t="s">
        <v>82</v>
      </c>
      <c r="I1782" s="5">
        <v>207252.36</v>
      </c>
    </row>
    <row r="1783" spans="1:9" x14ac:dyDescent="0.25">
      <c r="A1783">
        <v>1014</v>
      </c>
      <c r="B1783" t="s">
        <v>14</v>
      </c>
      <c r="C1783">
        <v>127187</v>
      </c>
      <c r="D1783" t="s">
        <v>639</v>
      </c>
      <c r="E1783" t="s">
        <v>51</v>
      </c>
      <c r="F1783" s="7">
        <v>600010</v>
      </c>
      <c r="G1783" t="str">
        <f>IFERROR(VLOOKUP(F1783,[1]GL!$A$2:$B$241,2,0),0)</f>
        <v>S&amp;W- BASIC PAY</v>
      </c>
      <c r="H1783" t="s">
        <v>82</v>
      </c>
      <c r="I1783" s="5">
        <v>0</v>
      </c>
    </row>
    <row r="1784" spans="1:9" x14ac:dyDescent="0.25">
      <c r="A1784">
        <v>1014</v>
      </c>
      <c r="B1784" t="s">
        <v>14</v>
      </c>
      <c r="C1784">
        <v>127187</v>
      </c>
      <c r="D1784" t="s">
        <v>639</v>
      </c>
      <c r="E1784" t="s">
        <v>51</v>
      </c>
      <c r="F1784" s="7">
        <v>600120</v>
      </c>
      <c r="G1784" t="str">
        <f>IFERROR(VLOOKUP(F1784,[1]GL!$A$2:$B$241,2,0),0)</f>
        <v>S&amp;W- COMMISSION &amp; INCENTIVES</v>
      </c>
      <c r="H1784" t="s">
        <v>82</v>
      </c>
      <c r="I1784" s="5">
        <v>83</v>
      </c>
    </row>
    <row r="1785" spans="1:9" x14ac:dyDescent="0.25">
      <c r="A1785">
        <v>1014</v>
      </c>
      <c r="B1785" t="s">
        <v>14</v>
      </c>
      <c r="C1785">
        <v>127187</v>
      </c>
      <c r="D1785" t="s">
        <v>639</v>
      </c>
      <c r="E1785" t="s">
        <v>51</v>
      </c>
      <c r="F1785" s="7">
        <v>618110</v>
      </c>
      <c r="G1785" t="str">
        <f>IFERROR(VLOOKUP(F1785,[1]GL!$A$2:$B$241,2,0),0)</f>
        <v>SALES INCENTIVES - CREW</v>
      </c>
      <c r="H1785" t="s">
        <v>82</v>
      </c>
      <c r="I1785" s="5">
        <v>3772.2</v>
      </c>
    </row>
    <row r="1786" spans="1:9" x14ac:dyDescent="0.25">
      <c r="A1786">
        <v>1014</v>
      </c>
      <c r="B1786" t="s">
        <v>14</v>
      </c>
      <c r="C1786">
        <v>127187</v>
      </c>
      <c r="D1786" t="s">
        <v>639</v>
      </c>
      <c r="E1786" t="s">
        <v>51</v>
      </c>
      <c r="F1786" s="7">
        <v>640090</v>
      </c>
      <c r="G1786" t="str">
        <f>IFERROR(VLOOKUP(F1786,[1]GL!$A$2:$B$241,2,0),0)</f>
        <v>SAMPLING EXPENSES</v>
      </c>
      <c r="H1786" t="s">
        <v>82</v>
      </c>
      <c r="I1786" s="5">
        <v>441</v>
      </c>
    </row>
    <row r="1787" spans="1:9" x14ac:dyDescent="0.25">
      <c r="A1787">
        <v>1014</v>
      </c>
      <c r="B1787" t="s">
        <v>14</v>
      </c>
      <c r="C1787">
        <v>127187</v>
      </c>
      <c r="D1787" t="s">
        <v>639</v>
      </c>
      <c r="E1787" t="s">
        <v>51</v>
      </c>
      <c r="F1787" s="7">
        <v>613020</v>
      </c>
      <c r="G1787" t="str">
        <f>IFERROR(VLOOKUP(F1787,[1]GL!$A$2:$B$241,2,0),0)</f>
        <v>STORE SUPPLIES</v>
      </c>
      <c r="H1787" t="s">
        <v>82</v>
      </c>
      <c r="I1787" s="5">
        <v>33982.67</v>
      </c>
    </row>
    <row r="1788" spans="1:9" x14ac:dyDescent="0.25">
      <c r="A1788">
        <v>1014</v>
      </c>
      <c r="B1788" t="s">
        <v>14</v>
      </c>
      <c r="C1788">
        <v>127187</v>
      </c>
      <c r="D1788" t="s">
        <v>639</v>
      </c>
      <c r="E1788" t="s">
        <v>51</v>
      </c>
      <c r="F1788" s="7">
        <v>615030</v>
      </c>
      <c r="G1788" t="str">
        <f>IFERROR(VLOOKUP(F1788,[1]GL!$A$2:$B$241,2,0),0)</f>
        <v>TEL&amp;POST-INTERNET FEES</v>
      </c>
      <c r="H1788" t="s">
        <v>82</v>
      </c>
      <c r="I1788" s="5">
        <v>0</v>
      </c>
    </row>
    <row r="1789" spans="1:9" x14ac:dyDescent="0.25">
      <c r="A1789">
        <v>1014</v>
      </c>
      <c r="B1789" t="s">
        <v>14</v>
      </c>
      <c r="C1789">
        <v>127187</v>
      </c>
      <c r="D1789" t="s">
        <v>639</v>
      </c>
      <c r="E1789" t="s">
        <v>51</v>
      </c>
      <c r="F1789" s="7">
        <v>615020</v>
      </c>
      <c r="G1789" t="str">
        <f>IFERROR(VLOOKUP(F1789,[1]GL!$A$2:$B$241,2,0),0)</f>
        <v>TEL&amp;POST-CELLPHONE</v>
      </c>
      <c r="H1789" t="s">
        <v>82</v>
      </c>
      <c r="I1789" s="5">
        <v>5400</v>
      </c>
    </row>
    <row r="1790" spans="1:9" x14ac:dyDescent="0.25">
      <c r="A1790">
        <v>1014</v>
      </c>
      <c r="B1790" t="s">
        <v>14</v>
      </c>
      <c r="C1790">
        <v>127188</v>
      </c>
      <c r="D1790" t="s">
        <v>640</v>
      </c>
      <c r="E1790" t="s">
        <v>51</v>
      </c>
      <c r="F1790" s="7">
        <v>614020</v>
      </c>
      <c r="G1790" t="str">
        <f>IFERROR(VLOOKUP(F1790,[1]GL!$A$2:$B$241,2,0),0)</f>
        <v>BUSINESS TAXES</v>
      </c>
      <c r="H1790" t="s">
        <v>82</v>
      </c>
      <c r="I1790" s="5">
        <v>48687.02</v>
      </c>
    </row>
    <row r="1791" spans="1:9" x14ac:dyDescent="0.25">
      <c r="A1791">
        <v>1014</v>
      </c>
      <c r="B1791" t="s">
        <v>14</v>
      </c>
      <c r="C1791">
        <v>127188</v>
      </c>
      <c r="D1791" t="s">
        <v>640</v>
      </c>
      <c r="E1791" t="s">
        <v>51</v>
      </c>
      <c r="F1791" s="7">
        <v>618090</v>
      </c>
      <c r="G1791" t="str">
        <f>IFERROR(VLOOKUP(F1791,[1]GL!$A$2:$B$241,2,0),0)</f>
        <v>CONTRACT LABOR-CREW</v>
      </c>
      <c r="H1791" t="s">
        <v>82</v>
      </c>
      <c r="I1791" s="5">
        <v>180983.02</v>
      </c>
    </row>
    <row r="1792" spans="1:9" x14ac:dyDescent="0.25">
      <c r="A1792">
        <v>1014</v>
      </c>
      <c r="B1792" t="s">
        <v>14</v>
      </c>
      <c r="C1792" s="4">
        <v>127188</v>
      </c>
      <c r="D1792" t="s">
        <v>640</v>
      </c>
      <c r="E1792" t="s">
        <v>51</v>
      </c>
      <c r="F1792" s="7">
        <v>618100</v>
      </c>
      <c r="G1792" t="str">
        <f>IFERROR(VLOOKUP(F1792,[1]GL!$A$2:$B$241,2,0),0)</f>
        <v>CONTRACT LABOR - CREW OVERTIME</v>
      </c>
      <c r="H1792" t="s">
        <v>82</v>
      </c>
      <c r="I1792" s="5">
        <v>48364.42</v>
      </c>
    </row>
    <row r="1793" spans="1:9" x14ac:dyDescent="0.25">
      <c r="A1793">
        <v>1014</v>
      </c>
      <c r="B1793" t="s">
        <v>14</v>
      </c>
      <c r="C1793">
        <v>127188</v>
      </c>
      <c r="D1793" t="s">
        <v>640</v>
      </c>
      <c r="E1793" t="s">
        <v>51</v>
      </c>
      <c r="F1793" s="7">
        <v>630050</v>
      </c>
      <c r="G1793" t="str">
        <f>IFERROR(VLOOKUP(F1793,[1]GL!$A$2:$B$241,2,0),0)</f>
        <v>DEPRECIATION EXP. - LEASEHOLD IMPROVEMENTS</v>
      </c>
      <c r="H1793" t="s">
        <v>82</v>
      </c>
      <c r="I1793" s="5">
        <v>8726.5499999999993</v>
      </c>
    </row>
    <row r="1794" spans="1:9" x14ac:dyDescent="0.25">
      <c r="A1794">
        <v>1014</v>
      </c>
      <c r="B1794" t="s">
        <v>14</v>
      </c>
      <c r="C1794">
        <v>127188</v>
      </c>
      <c r="D1794" t="s">
        <v>640</v>
      </c>
      <c r="E1794" t="s">
        <v>51</v>
      </c>
      <c r="F1794" s="7">
        <v>630130</v>
      </c>
      <c r="G1794" t="str">
        <f>IFERROR(VLOOKUP(F1794,[1]GL!$A$2:$B$241,2,0),0)</f>
        <v>DEPRECIATION EXP. - STORE EQUIPMENT</v>
      </c>
      <c r="H1794" t="s">
        <v>82</v>
      </c>
      <c r="I1794" s="5">
        <v>5839.63</v>
      </c>
    </row>
    <row r="1795" spans="1:9" x14ac:dyDescent="0.25">
      <c r="A1795">
        <v>1014</v>
      </c>
      <c r="B1795" t="s">
        <v>14</v>
      </c>
      <c r="C1795">
        <v>127188</v>
      </c>
      <c r="D1795" t="s">
        <v>640</v>
      </c>
      <c r="E1795" t="s">
        <v>51</v>
      </c>
      <c r="F1795" s="7">
        <v>613030</v>
      </c>
      <c r="G1795" t="str">
        <f>IFERROR(VLOOKUP(F1795,[1]GL!$A$2:$B$241,2,0),0)</f>
        <v>FACTORY &amp; FARM SUPPLIES-FIXED</v>
      </c>
      <c r="H1795" t="s">
        <v>82</v>
      </c>
      <c r="I1795" s="5">
        <v>1200</v>
      </c>
    </row>
    <row r="1796" spans="1:9" x14ac:dyDescent="0.25">
      <c r="A1796">
        <v>1014</v>
      </c>
      <c r="B1796" t="s">
        <v>14</v>
      </c>
      <c r="C1796">
        <v>127188</v>
      </c>
      <c r="D1796" t="s">
        <v>640</v>
      </c>
      <c r="E1796" t="s">
        <v>51</v>
      </c>
      <c r="F1796" s="7">
        <v>640980</v>
      </c>
      <c r="G1796" t="str">
        <f>IFERROR(VLOOKUP(F1796,[1]GL!$A$2:$B$241,2,0),0)</f>
        <v>FIXED FREIGHT CHARGES</v>
      </c>
      <c r="H1796" t="s">
        <v>82</v>
      </c>
      <c r="I1796" s="5">
        <v>11240</v>
      </c>
    </row>
    <row r="1797" spans="1:9" x14ac:dyDescent="0.25">
      <c r="A1797">
        <v>1014</v>
      </c>
      <c r="B1797" t="s">
        <v>14</v>
      </c>
      <c r="C1797">
        <v>127188</v>
      </c>
      <c r="D1797" t="s">
        <v>640</v>
      </c>
      <c r="E1797" t="s">
        <v>51</v>
      </c>
      <c r="F1797" s="7">
        <v>618140</v>
      </c>
      <c r="G1797" t="str">
        <f>IFERROR(VLOOKUP(F1797,[1]GL!$A$2:$B$241,2,0),0)</f>
        <v>HAZARD PAY - CREW</v>
      </c>
      <c r="H1797" t="s">
        <v>82</v>
      </c>
      <c r="I1797" s="5">
        <v>8925.85</v>
      </c>
    </row>
    <row r="1798" spans="1:9" x14ac:dyDescent="0.25">
      <c r="A1798">
        <v>1014</v>
      </c>
      <c r="B1798" t="s">
        <v>14</v>
      </c>
      <c r="C1798">
        <v>127188</v>
      </c>
      <c r="D1798" t="s">
        <v>640</v>
      </c>
      <c r="E1798" t="s">
        <v>51</v>
      </c>
      <c r="F1798" s="7">
        <v>640250</v>
      </c>
      <c r="G1798" t="str">
        <f>IFERROR(VLOOKUP(F1798,[1]GL!$A$2:$B$241,2,0),0)</f>
        <v>ICE CONSUMPTION - FIXED</v>
      </c>
      <c r="H1798" t="s">
        <v>82</v>
      </c>
      <c r="I1798" s="5">
        <v>168</v>
      </c>
    </row>
    <row r="1799" spans="1:9" x14ac:dyDescent="0.25">
      <c r="A1799">
        <v>1014</v>
      </c>
      <c r="B1799" t="s">
        <v>14</v>
      </c>
      <c r="C1799">
        <v>127188</v>
      </c>
      <c r="D1799" t="s">
        <v>640</v>
      </c>
      <c r="E1799" t="s">
        <v>51</v>
      </c>
      <c r="F1799" s="7">
        <v>640050</v>
      </c>
      <c r="G1799" t="str">
        <f>IFERROR(VLOOKUP(F1799,[1]GL!$A$2:$B$241,2,0),0)</f>
        <v>LWP- ELECTRICITY</v>
      </c>
      <c r="H1799" t="s">
        <v>82</v>
      </c>
      <c r="I1799" s="5">
        <v>61832.2</v>
      </c>
    </row>
    <row r="1800" spans="1:9" x14ac:dyDescent="0.25">
      <c r="A1800">
        <v>1014</v>
      </c>
      <c r="B1800" t="s">
        <v>14</v>
      </c>
      <c r="C1800">
        <v>127188</v>
      </c>
      <c r="D1800" t="s">
        <v>640</v>
      </c>
      <c r="E1800" t="s">
        <v>51</v>
      </c>
      <c r="F1800" s="7">
        <v>640060</v>
      </c>
      <c r="G1800" t="str">
        <f>IFERROR(VLOOKUP(F1800,[1]GL!$A$2:$B$241,2,0),0)</f>
        <v>LWP- WATER</v>
      </c>
      <c r="H1800" t="s">
        <v>82</v>
      </c>
      <c r="I1800" s="5">
        <v>4285</v>
      </c>
    </row>
    <row r="1801" spans="1:9" x14ac:dyDescent="0.25">
      <c r="A1801">
        <v>1014</v>
      </c>
      <c r="B1801" t="s">
        <v>14</v>
      </c>
      <c r="C1801">
        <v>127188</v>
      </c>
      <c r="D1801" t="s">
        <v>640</v>
      </c>
      <c r="E1801" t="s">
        <v>51</v>
      </c>
      <c r="F1801" s="7">
        <v>618060</v>
      </c>
      <c r="G1801" t="str">
        <f>IFERROR(VLOOKUP(F1801,[1]GL!$A$2:$B$241,2,0),0)</f>
        <v>PEST CONTROL</v>
      </c>
      <c r="H1801" t="s">
        <v>82</v>
      </c>
      <c r="I1801" s="5">
        <v>5000</v>
      </c>
    </row>
    <row r="1802" spans="1:9" x14ac:dyDescent="0.25">
      <c r="A1802">
        <v>1014</v>
      </c>
      <c r="B1802" t="s">
        <v>14</v>
      </c>
      <c r="C1802">
        <v>127188</v>
      </c>
      <c r="D1802" t="s">
        <v>640</v>
      </c>
      <c r="E1802" t="s">
        <v>51</v>
      </c>
      <c r="F1802" s="7">
        <v>616030</v>
      </c>
      <c r="G1802" t="str">
        <f>IFERROR(VLOOKUP(F1802,[1]GL!$A$2:$B$241,2,0),0)</f>
        <v>PHOTOCOPYING/PRINTING SERVICES</v>
      </c>
      <c r="H1802" t="s">
        <v>82</v>
      </c>
      <c r="I1802" s="5">
        <v>539</v>
      </c>
    </row>
    <row r="1803" spans="1:9" x14ac:dyDescent="0.25">
      <c r="A1803">
        <v>1014</v>
      </c>
      <c r="B1803" t="s">
        <v>14</v>
      </c>
      <c r="C1803">
        <v>127188</v>
      </c>
      <c r="D1803" t="s">
        <v>640</v>
      </c>
      <c r="E1803" t="s">
        <v>51</v>
      </c>
      <c r="F1803" s="7">
        <v>640210</v>
      </c>
      <c r="G1803" t="str">
        <f>IFERROR(VLOOKUP(F1803,[1]GL!$A$2:$B$241,2,0),0)</f>
        <v>REPAIRS &amp; MAINT.- OTHERS</v>
      </c>
      <c r="H1803" t="s">
        <v>82</v>
      </c>
      <c r="I1803" s="5">
        <v>20268.97</v>
      </c>
    </row>
    <row r="1804" spans="1:9" x14ac:dyDescent="0.25">
      <c r="A1804">
        <v>1014</v>
      </c>
      <c r="B1804" t="s">
        <v>14</v>
      </c>
      <c r="C1804">
        <v>127188</v>
      </c>
      <c r="D1804" t="s">
        <v>640</v>
      </c>
      <c r="E1804" t="s">
        <v>51</v>
      </c>
      <c r="F1804" s="7">
        <v>613050</v>
      </c>
      <c r="G1804" t="str">
        <f>IFERROR(VLOOKUP(F1804,[1]GL!$A$2:$B$241,2,0),0)</f>
        <v>REGISTRATION FEE</v>
      </c>
      <c r="H1804" t="s">
        <v>82</v>
      </c>
      <c r="I1804" s="5">
        <v>500</v>
      </c>
    </row>
    <row r="1805" spans="1:9" x14ac:dyDescent="0.25">
      <c r="A1805">
        <v>1014</v>
      </c>
      <c r="B1805" t="s">
        <v>14</v>
      </c>
      <c r="C1805">
        <v>127188</v>
      </c>
      <c r="D1805" t="s">
        <v>640</v>
      </c>
      <c r="E1805" t="s">
        <v>51</v>
      </c>
      <c r="F1805" s="7">
        <v>618080</v>
      </c>
      <c r="G1805" t="str">
        <f>IFERROR(VLOOKUP(F1805,[1]GL!$A$2:$B$241,2,0),0)</f>
        <v>REMITTANCE CHARGES</v>
      </c>
      <c r="H1805" t="s">
        <v>82</v>
      </c>
      <c r="I1805" s="5">
        <v>13680</v>
      </c>
    </row>
    <row r="1806" spans="1:9" x14ac:dyDescent="0.25">
      <c r="A1806">
        <v>1014</v>
      </c>
      <c r="B1806" t="s">
        <v>14</v>
      </c>
      <c r="C1806">
        <v>127188</v>
      </c>
      <c r="D1806" t="s">
        <v>640</v>
      </c>
      <c r="E1806" t="s">
        <v>51</v>
      </c>
      <c r="F1806" s="7">
        <v>611060</v>
      </c>
      <c r="G1806" t="str">
        <f>IFERROR(VLOOKUP(F1806,[1]GL!$A$2:$B$241,2,0),0)</f>
        <v>RENT EXPENSE - STORE</v>
      </c>
      <c r="H1806" t="s">
        <v>82</v>
      </c>
      <c r="I1806" s="5">
        <v>71962.62</v>
      </c>
    </row>
    <row r="1807" spans="1:9" x14ac:dyDescent="0.25">
      <c r="A1807">
        <v>1014</v>
      </c>
      <c r="B1807" t="s">
        <v>14</v>
      </c>
      <c r="C1807">
        <v>127188</v>
      </c>
      <c r="D1807" t="s">
        <v>640</v>
      </c>
      <c r="E1807" t="s">
        <v>51</v>
      </c>
      <c r="F1807" s="7">
        <v>600010</v>
      </c>
      <c r="G1807" t="str">
        <f>IFERROR(VLOOKUP(F1807,[1]GL!$A$2:$B$241,2,0),0)</f>
        <v>S&amp;W- BASIC PAY</v>
      </c>
      <c r="H1807" t="s">
        <v>82</v>
      </c>
      <c r="I1807" s="5">
        <v>0</v>
      </c>
    </row>
    <row r="1808" spans="1:9" x14ac:dyDescent="0.25">
      <c r="A1808">
        <v>1014</v>
      </c>
      <c r="B1808" t="s">
        <v>14</v>
      </c>
      <c r="C1808">
        <v>127188</v>
      </c>
      <c r="D1808" t="s">
        <v>640</v>
      </c>
      <c r="E1808" t="s">
        <v>51</v>
      </c>
      <c r="F1808" s="7">
        <v>600120</v>
      </c>
      <c r="G1808" t="str">
        <f>IFERROR(VLOOKUP(F1808,[1]GL!$A$2:$B$241,2,0),0)</f>
        <v>S&amp;W- COMMISSION &amp; INCENTIVES</v>
      </c>
      <c r="H1808" t="s">
        <v>82</v>
      </c>
      <c r="I1808" s="5">
        <v>835</v>
      </c>
    </row>
    <row r="1809" spans="1:9" x14ac:dyDescent="0.25">
      <c r="A1809">
        <v>1014</v>
      </c>
      <c r="B1809" t="s">
        <v>14</v>
      </c>
      <c r="C1809">
        <v>127188</v>
      </c>
      <c r="D1809" t="s">
        <v>640</v>
      </c>
      <c r="E1809" t="s">
        <v>51</v>
      </c>
      <c r="F1809" s="7">
        <v>618110</v>
      </c>
      <c r="G1809" t="str">
        <f>IFERROR(VLOOKUP(F1809,[1]GL!$A$2:$B$241,2,0),0)</f>
        <v>SALES INCENTIVES - CREW</v>
      </c>
      <c r="H1809" t="s">
        <v>82</v>
      </c>
      <c r="I1809" s="5">
        <v>2272.1999999999998</v>
      </c>
    </row>
    <row r="1810" spans="1:9" x14ac:dyDescent="0.25">
      <c r="A1810">
        <v>1014</v>
      </c>
      <c r="B1810" t="s">
        <v>14</v>
      </c>
      <c r="C1810">
        <v>127188</v>
      </c>
      <c r="D1810" t="s">
        <v>640</v>
      </c>
      <c r="E1810" t="s">
        <v>51</v>
      </c>
      <c r="F1810" s="7">
        <v>640090</v>
      </c>
      <c r="G1810" t="str">
        <f>IFERROR(VLOOKUP(F1810,[1]GL!$A$2:$B$241,2,0),0)</f>
        <v>SAMPLING EXPENSES</v>
      </c>
      <c r="H1810" t="s">
        <v>82</v>
      </c>
      <c r="I1810" s="5">
        <v>448.08</v>
      </c>
    </row>
    <row r="1811" spans="1:9" x14ac:dyDescent="0.25">
      <c r="A1811">
        <v>1014</v>
      </c>
      <c r="B1811" t="s">
        <v>14</v>
      </c>
      <c r="C1811">
        <v>127188</v>
      </c>
      <c r="D1811" t="s">
        <v>640</v>
      </c>
      <c r="E1811" t="s">
        <v>51</v>
      </c>
      <c r="F1811" s="7">
        <v>613020</v>
      </c>
      <c r="G1811" t="str">
        <f>IFERROR(VLOOKUP(F1811,[1]GL!$A$2:$B$241,2,0),0)</f>
        <v>STORE SUPPLIES</v>
      </c>
      <c r="H1811" t="s">
        <v>82</v>
      </c>
      <c r="I1811" s="5">
        <v>28866.07</v>
      </c>
    </row>
    <row r="1812" spans="1:9" x14ac:dyDescent="0.25">
      <c r="A1812">
        <v>1014</v>
      </c>
      <c r="B1812" t="s">
        <v>14</v>
      </c>
      <c r="C1812">
        <v>127188</v>
      </c>
      <c r="D1812" t="s">
        <v>640</v>
      </c>
      <c r="E1812" t="s">
        <v>51</v>
      </c>
      <c r="F1812" s="7">
        <v>615030</v>
      </c>
      <c r="G1812" t="str">
        <f>IFERROR(VLOOKUP(F1812,[1]GL!$A$2:$B$241,2,0),0)</f>
        <v>TEL&amp;POST-INTERNET FEES</v>
      </c>
      <c r="H1812" t="s">
        <v>82</v>
      </c>
      <c r="I1812" s="5">
        <v>389.19</v>
      </c>
    </row>
    <row r="1813" spans="1:9" x14ac:dyDescent="0.25">
      <c r="A1813">
        <v>1014</v>
      </c>
      <c r="B1813" t="s">
        <v>14</v>
      </c>
      <c r="C1813">
        <v>127188</v>
      </c>
      <c r="D1813" t="s">
        <v>640</v>
      </c>
      <c r="E1813" t="s">
        <v>51</v>
      </c>
      <c r="F1813" s="7">
        <v>615020</v>
      </c>
      <c r="G1813" t="str">
        <f>IFERROR(VLOOKUP(F1813,[1]GL!$A$2:$B$241,2,0),0)</f>
        <v>TEL&amp;POST-CELLPHONE</v>
      </c>
      <c r="H1813" t="s">
        <v>82</v>
      </c>
      <c r="I1813" s="5">
        <v>6433.1</v>
      </c>
    </row>
    <row r="1814" spans="1:9" x14ac:dyDescent="0.25">
      <c r="A1814">
        <v>1014</v>
      </c>
      <c r="B1814" t="s">
        <v>14</v>
      </c>
      <c r="C1814">
        <v>127189</v>
      </c>
      <c r="D1814" t="s">
        <v>641</v>
      </c>
      <c r="E1814" t="s">
        <v>51</v>
      </c>
      <c r="F1814" s="7">
        <v>614020</v>
      </c>
      <c r="G1814" t="str">
        <f>IFERROR(VLOOKUP(F1814,[1]GL!$A$2:$B$241,2,0),0)</f>
        <v>BUSINESS TAXES</v>
      </c>
      <c r="H1814" t="s">
        <v>82</v>
      </c>
      <c r="I1814" s="5">
        <v>37159.31</v>
      </c>
    </row>
    <row r="1815" spans="1:9" x14ac:dyDescent="0.25">
      <c r="A1815">
        <v>1014</v>
      </c>
      <c r="B1815" t="s">
        <v>14</v>
      </c>
      <c r="C1815">
        <v>127189</v>
      </c>
      <c r="D1815" t="s">
        <v>641</v>
      </c>
      <c r="E1815" t="s">
        <v>51</v>
      </c>
      <c r="F1815" s="7">
        <v>618090</v>
      </c>
      <c r="G1815" t="str">
        <f>IFERROR(VLOOKUP(F1815,[1]GL!$A$2:$B$241,2,0),0)</f>
        <v>CONTRACT LABOR-CREW</v>
      </c>
      <c r="H1815" t="s">
        <v>82</v>
      </c>
      <c r="I1815" s="5">
        <v>163336.22</v>
      </c>
    </row>
    <row r="1816" spans="1:9" x14ac:dyDescent="0.25">
      <c r="A1816">
        <v>1014</v>
      </c>
      <c r="B1816" t="s">
        <v>14</v>
      </c>
      <c r="C1816">
        <v>127189</v>
      </c>
      <c r="D1816" t="s">
        <v>641</v>
      </c>
      <c r="E1816" t="s">
        <v>51</v>
      </c>
      <c r="F1816" s="7">
        <v>618020</v>
      </c>
      <c r="G1816" t="str">
        <f>IFERROR(VLOOKUP(F1816,[1]GL!$A$2:$B$241,2,0),0)</f>
        <v>CONTRACT LABOR-FIXED</v>
      </c>
      <c r="H1816" t="s">
        <v>82</v>
      </c>
      <c r="I1816" s="5">
        <v>1260</v>
      </c>
    </row>
    <row r="1817" spans="1:9" x14ac:dyDescent="0.25">
      <c r="A1817">
        <v>1014</v>
      </c>
      <c r="B1817" t="s">
        <v>14</v>
      </c>
      <c r="C1817">
        <v>127189</v>
      </c>
      <c r="D1817" t="s">
        <v>641</v>
      </c>
      <c r="E1817" t="s">
        <v>51</v>
      </c>
      <c r="F1817" s="7">
        <v>618100</v>
      </c>
      <c r="G1817" t="str">
        <f>IFERROR(VLOOKUP(F1817,[1]GL!$A$2:$B$241,2,0),0)</f>
        <v>CONTRACT LABOR - CREW OVERTIME</v>
      </c>
      <c r="H1817" t="s">
        <v>82</v>
      </c>
      <c r="I1817" s="5">
        <v>43703.71</v>
      </c>
    </row>
    <row r="1818" spans="1:9" x14ac:dyDescent="0.25">
      <c r="A1818">
        <v>1014</v>
      </c>
      <c r="B1818" t="s">
        <v>14</v>
      </c>
      <c r="C1818">
        <v>127189</v>
      </c>
      <c r="D1818" t="s">
        <v>641</v>
      </c>
      <c r="E1818" t="s">
        <v>51</v>
      </c>
      <c r="F1818" s="7">
        <v>630050</v>
      </c>
      <c r="G1818" t="str">
        <f>IFERROR(VLOOKUP(F1818,[1]GL!$A$2:$B$241,2,0),0)</f>
        <v>DEPRECIATION EXP. - LEASEHOLD IMPROVEMENTS</v>
      </c>
      <c r="H1818" t="s">
        <v>82</v>
      </c>
      <c r="I1818" s="5">
        <v>46821.66</v>
      </c>
    </row>
    <row r="1819" spans="1:9" x14ac:dyDescent="0.25">
      <c r="A1819">
        <v>1014</v>
      </c>
      <c r="B1819" t="s">
        <v>14</v>
      </c>
      <c r="C1819">
        <v>127189</v>
      </c>
      <c r="D1819" t="s">
        <v>641</v>
      </c>
      <c r="E1819" t="s">
        <v>51</v>
      </c>
      <c r="F1819" s="7">
        <v>630130</v>
      </c>
      <c r="G1819" t="str">
        <f>IFERROR(VLOOKUP(F1819,[1]GL!$A$2:$B$241,2,0),0)</f>
        <v>DEPRECIATION EXP. - STORE EQUIPMENT</v>
      </c>
      <c r="H1819" t="s">
        <v>82</v>
      </c>
      <c r="I1819" s="5">
        <v>9234.6299999999992</v>
      </c>
    </row>
    <row r="1820" spans="1:9" x14ac:dyDescent="0.25">
      <c r="A1820">
        <v>1014</v>
      </c>
      <c r="B1820" t="s">
        <v>14</v>
      </c>
      <c r="C1820">
        <v>127189</v>
      </c>
      <c r="D1820" t="s">
        <v>641</v>
      </c>
      <c r="E1820" t="s">
        <v>51</v>
      </c>
      <c r="F1820" s="7">
        <v>613030</v>
      </c>
      <c r="G1820" t="str">
        <f>IFERROR(VLOOKUP(F1820,[1]GL!$A$2:$B$241,2,0),0)</f>
        <v>FACTORY &amp; FARM SUPPLIES-FIXED</v>
      </c>
      <c r="H1820" t="s">
        <v>82</v>
      </c>
      <c r="I1820" s="5">
        <v>-800</v>
      </c>
    </row>
    <row r="1821" spans="1:9" x14ac:dyDescent="0.25">
      <c r="A1821">
        <v>1014</v>
      </c>
      <c r="B1821" t="s">
        <v>14</v>
      </c>
      <c r="C1821">
        <v>127189</v>
      </c>
      <c r="D1821" t="s">
        <v>641</v>
      </c>
      <c r="E1821" t="s">
        <v>51</v>
      </c>
      <c r="F1821" s="7">
        <v>640980</v>
      </c>
      <c r="G1821" t="str">
        <f>IFERROR(VLOOKUP(F1821,[1]GL!$A$2:$B$241,2,0),0)</f>
        <v>FIXED FREIGHT CHARGES</v>
      </c>
      <c r="H1821" t="s">
        <v>82</v>
      </c>
      <c r="I1821" s="5">
        <v>10784.6</v>
      </c>
    </row>
    <row r="1822" spans="1:9" x14ac:dyDescent="0.25">
      <c r="A1822">
        <v>1014</v>
      </c>
      <c r="B1822" t="s">
        <v>14</v>
      </c>
      <c r="C1822">
        <v>127189</v>
      </c>
      <c r="D1822" t="s">
        <v>641</v>
      </c>
      <c r="E1822" t="s">
        <v>51</v>
      </c>
      <c r="F1822" s="7">
        <v>618070</v>
      </c>
      <c r="G1822" t="str">
        <f>IFERROR(VLOOKUP(F1822,[1]GL!$A$2:$B$241,2,0),0)</f>
        <v>GARBAGE DISPOSAL</v>
      </c>
      <c r="H1822" t="s">
        <v>82</v>
      </c>
      <c r="I1822" s="5">
        <v>2750</v>
      </c>
    </row>
    <row r="1823" spans="1:9" x14ac:dyDescent="0.25">
      <c r="A1823">
        <v>1014</v>
      </c>
      <c r="B1823" t="s">
        <v>14</v>
      </c>
      <c r="C1823">
        <v>127189</v>
      </c>
      <c r="D1823" t="s">
        <v>641</v>
      </c>
      <c r="E1823" t="s">
        <v>51</v>
      </c>
      <c r="F1823" s="7">
        <v>618140</v>
      </c>
      <c r="G1823" t="str">
        <f>IFERROR(VLOOKUP(F1823,[1]GL!$A$2:$B$241,2,0),0)</f>
        <v>HAZARD PAY - CREW</v>
      </c>
      <c r="H1823" t="s">
        <v>82</v>
      </c>
      <c r="I1823" s="5">
        <v>1741.25</v>
      </c>
    </row>
    <row r="1824" spans="1:9" x14ac:dyDescent="0.25">
      <c r="A1824">
        <v>1014</v>
      </c>
      <c r="B1824" t="s">
        <v>14</v>
      </c>
      <c r="C1824">
        <v>127189</v>
      </c>
      <c r="D1824" t="s">
        <v>641</v>
      </c>
      <c r="E1824" t="s">
        <v>51</v>
      </c>
      <c r="F1824" s="7">
        <v>640250</v>
      </c>
      <c r="G1824" t="str">
        <f>IFERROR(VLOOKUP(F1824,[1]GL!$A$2:$B$241,2,0),0)</f>
        <v>ICE CONSUMPTION - FIXED</v>
      </c>
      <c r="H1824" t="s">
        <v>82</v>
      </c>
      <c r="I1824" s="5">
        <v>400</v>
      </c>
    </row>
    <row r="1825" spans="1:9" x14ac:dyDescent="0.25">
      <c r="A1825">
        <v>1014</v>
      </c>
      <c r="B1825" t="s">
        <v>14</v>
      </c>
      <c r="C1825">
        <v>127189</v>
      </c>
      <c r="D1825" t="s">
        <v>641</v>
      </c>
      <c r="E1825" t="s">
        <v>51</v>
      </c>
      <c r="F1825" s="7">
        <v>640050</v>
      </c>
      <c r="G1825" t="str">
        <f>IFERROR(VLOOKUP(F1825,[1]GL!$A$2:$B$241,2,0),0)</f>
        <v>LWP- ELECTRICITY</v>
      </c>
      <c r="H1825" t="s">
        <v>82</v>
      </c>
      <c r="I1825" s="5">
        <v>59733.98</v>
      </c>
    </row>
    <row r="1826" spans="1:9" x14ac:dyDescent="0.25">
      <c r="A1826">
        <v>1014</v>
      </c>
      <c r="B1826" t="s">
        <v>14</v>
      </c>
      <c r="C1826">
        <v>127189</v>
      </c>
      <c r="D1826" t="s">
        <v>641</v>
      </c>
      <c r="E1826" t="s">
        <v>51</v>
      </c>
      <c r="F1826" s="7">
        <v>640060</v>
      </c>
      <c r="G1826" t="str">
        <f>IFERROR(VLOOKUP(F1826,[1]GL!$A$2:$B$241,2,0),0)</f>
        <v>LWP- WATER</v>
      </c>
      <c r="H1826" t="s">
        <v>82</v>
      </c>
      <c r="I1826" s="5">
        <v>4400</v>
      </c>
    </row>
    <row r="1827" spans="1:9" x14ac:dyDescent="0.25">
      <c r="A1827">
        <v>1014</v>
      </c>
      <c r="B1827" t="s">
        <v>14</v>
      </c>
      <c r="C1827">
        <v>127189</v>
      </c>
      <c r="D1827" t="s">
        <v>641</v>
      </c>
      <c r="E1827" t="s">
        <v>51</v>
      </c>
      <c r="F1827" s="7">
        <v>618060</v>
      </c>
      <c r="G1827" t="str">
        <f>IFERROR(VLOOKUP(F1827,[1]GL!$A$2:$B$241,2,0),0)</f>
        <v>PEST CONTROL</v>
      </c>
      <c r="H1827" t="s">
        <v>82</v>
      </c>
      <c r="I1827" s="5">
        <v>4000</v>
      </c>
    </row>
    <row r="1828" spans="1:9" x14ac:dyDescent="0.25">
      <c r="A1828">
        <v>1014</v>
      </c>
      <c r="B1828" t="s">
        <v>14</v>
      </c>
      <c r="C1828">
        <v>127189</v>
      </c>
      <c r="D1828" t="s">
        <v>641</v>
      </c>
      <c r="E1828" t="s">
        <v>51</v>
      </c>
      <c r="F1828" s="7">
        <v>616030</v>
      </c>
      <c r="G1828" t="str">
        <f>IFERROR(VLOOKUP(F1828,[1]GL!$A$2:$B$241,2,0),0)</f>
        <v>PHOTOCOPYING/PRINTING SERVICES</v>
      </c>
      <c r="H1828" t="s">
        <v>82</v>
      </c>
      <c r="I1828" s="5">
        <v>539</v>
      </c>
    </row>
    <row r="1829" spans="1:9" x14ac:dyDescent="0.25">
      <c r="A1829">
        <v>1014</v>
      </c>
      <c r="B1829" t="s">
        <v>14</v>
      </c>
      <c r="C1829">
        <v>127189</v>
      </c>
      <c r="D1829" t="s">
        <v>641</v>
      </c>
      <c r="E1829" t="s">
        <v>51</v>
      </c>
      <c r="F1829" s="7">
        <v>640210</v>
      </c>
      <c r="G1829" t="str">
        <f>IFERROR(VLOOKUP(F1829,[1]GL!$A$2:$B$241,2,0),0)</f>
        <v>REPAIRS &amp; MAINT.- OTHERS</v>
      </c>
      <c r="H1829" t="s">
        <v>82</v>
      </c>
      <c r="I1829" s="5">
        <v>7016</v>
      </c>
    </row>
    <row r="1830" spans="1:9" x14ac:dyDescent="0.25">
      <c r="A1830">
        <v>1014</v>
      </c>
      <c r="B1830" t="s">
        <v>14</v>
      </c>
      <c r="C1830">
        <v>127189</v>
      </c>
      <c r="D1830" t="s">
        <v>641</v>
      </c>
      <c r="E1830" t="s">
        <v>51</v>
      </c>
      <c r="F1830" s="7">
        <v>613050</v>
      </c>
      <c r="G1830" t="str">
        <f>IFERROR(VLOOKUP(F1830,[1]GL!$A$2:$B$241,2,0),0)</f>
        <v>REGISTRATION FEE</v>
      </c>
      <c r="H1830" t="s">
        <v>82</v>
      </c>
      <c r="I1830" s="5">
        <v>500</v>
      </c>
    </row>
    <row r="1831" spans="1:9" x14ac:dyDescent="0.25">
      <c r="A1831">
        <v>1014</v>
      </c>
      <c r="B1831" t="s">
        <v>14</v>
      </c>
      <c r="C1831">
        <v>127189</v>
      </c>
      <c r="D1831" t="s">
        <v>641</v>
      </c>
      <c r="E1831" t="s">
        <v>51</v>
      </c>
      <c r="F1831" s="7">
        <v>618080</v>
      </c>
      <c r="G1831" t="str">
        <f>IFERROR(VLOOKUP(F1831,[1]GL!$A$2:$B$241,2,0),0)</f>
        <v>REMITTANCE CHARGES</v>
      </c>
      <c r="H1831" t="s">
        <v>82</v>
      </c>
      <c r="I1831" s="5">
        <v>12280</v>
      </c>
    </row>
    <row r="1832" spans="1:9" x14ac:dyDescent="0.25">
      <c r="A1832">
        <v>1014</v>
      </c>
      <c r="B1832" t="s">
        <v>14</v>
      </c>
      <c r="C1832">
        <v>127189</v>
      </c>
      <c r="D1832" t="s">
        <v>641</v>
      </c>
      <c r="E1832" t="s">
        <v>51</v>
      </c>
      <c r="F1832" s="7">
        <v>611060</v>
      </c>
      <c r="G1832" t="str">
        <f>IFERROR(VLOOKUP(F1832,[1]GL!$A$2:$B$241,2,0),0)</f>
        <v>RENT EXPENSE - STORE</v>
      </c>
      <c r="H1832" t="s">
        <v>82</v>
      </c>
      <c r="I1832" s="5">
        <v>204112.1</v>
      </c>
    </row>
    <row r="1833" spans="1:9" x14ac:dyDescent="0.25">
      <c r="A1833">
        <v>1014</v>
      </c>
      <c r="B1833" t="s">
        <v>14</v>
      </c>
      <c r="C1833">
        <v>127189</v>
      </c>
      <c r="D1833" t="s">
        <v>641</v>
      </c>
      <c r="E1833" t="s">
        <v>51</v>
      </c>
      <c r="F1833" s="7">
        <v>600010</v>
      </c>
      <c r="G1833" t="str">
        <f>IFERROR(VLOOKUP(F1833,[1]GL!$A$2:$B$241,2,0),0)</f>
        <v>S&amp;W- BASIC PAY</v>
      </c>
      <c r="H1833" t="s">
        <v>82</v>
      </c>
      <c r="I1833" s="5">
        <v>0</v>
      </c>
    </row>
    <row r="1834" spans="1:9" x14ac:dyDescent="0.25">
      <c r="A1834">
        <v>1014</v>
      </c>
      <c r="B1834" t="s">
        <v>14</v>
      </c>
      <c r="C1834">
        <v>127189</v>
      </c>
      <c r="D1834" t="s">
        <v>641</v>
      </c>
      <c r="E1834" t="s">
        <v>51</v>
      </c>
      <c r="F1834" s="7">
        <v>600120</v>
      </c>
      <c r="G1834" t="str">
        <f>IFERROR(VLOOKUP(F1834,[1]GL!$A$2:$B$241,2,0),0)</f>
        <v>S&amp;W- COMMISSION &amp; INCENTIVES</v>
      </c>
      <c r="H1834" t="s">
        <v>82</v>
      </c>
      <c r="I1834" s="5">
        <v>522</v>
      </c>
    </row>
    <row r="1835" spans="1:9" x14ac:dyDescent="0.25">
      <c r="A1835">
        <v>1014</v>
      </c>
      <c r="B1835" t="s">
        <v>14</v>
      </c>
      <c r="C1835">
        <v>127189</v>
      </c>
      <c r="D1835" t="s">
        <v>641</v>
      </c>
      <c r="E1835" t="s">
        <v>51</v>
      </c>
      <c r="F1835" s="7">
        <v>618110</v>
      </c>
      <c r="G1835" t="str">
        <f>IFERROR(VLOOKUP(F1835,[1]GL!$A$2:$B$241,2,0),0)</f>
        <v>SALES INCENTIVES - CREW</v>
      </c>
      <c r="H1835" t="s">
        <v>82</v>
      </c>
      <c r="I1835" s="5">
        <v>2286</v>
      </c>
    </row>
    <row r="1836" spans="1:9" x14ac:dyDescent="0.25">
      <c r="A1836">
        <v>1014</v>
      </c>
      <c r="B1836" t="s">
        <v>14</v>
      </c>
      <c r="C1836">
        <v>127189</v>
      </c>
      <c r="D1836" t="s">
        <v>641</v>
      </c>
      <c r="E1836" t="s">
        <v>51</v>
      </c>
      <c r="F1836" s="7">
        <v>640090</v>
      </c>
      <c r="G1836" t="str">
        <f>IFERROR(VLOOKUP(F1836,[1]GL!$A$2:$B$241,2,0),0)</f>
        <v>SAMPLING EXPENSES</v>
      </c>
      <c r="H1836" t="s">
        <v>82</v>
      </c>
      <c r="I1836" s="5">
        <v>147</v>
      </c>
    </row>
    <row r="1837" spans="1:9" x14ac:dyDescent="0.25">
      <c r="A1837">
        <v>1014</v>
      </c>
      <c r="B1837" t="s">
        <v>14</v>
      </c>
      <c r="C1837">
        <v>127189</v>
      </c>
      <c r="D1837" t="s">
        <v>641</v>
      </c>
      <c r="E1837" t="s">
        <v>51</v>
      </c>
      <c r="F1837" s="7">
        <v>613020</v>
      </c>
      <c r="G1837" t="str">
        <f>IFERROR(VLOOKUP(F1837,[1]GL!$A$2:$B$241,2,0),0)</f>
        <v>STORE SUPPLIES</v>
      </c>
      <c r="H1837" t="s">
        <v>82</v>
      </c>
      <c r="I1837" s="5">
        <v>25988.25</v>
      </c>
    </row>
    <row r="1838" spans="1:9" x14ac:dyDescent="0.25">
      <c r="A1838">
        <v>1014</v>
      </c>
      <c r="B1838" t="s">
        <v>14</v>
      </c>
      <c r="C1838">
        <v>127189</v>
      </c>
      <c r="D1838" t="s">
        <v>641</v>
      </c>
      <c r="E1838" t="s">
        <v>51</v>
      </c>
      <c r="F1838" s="7">
        <v>615030</v>
      </c>
      <c r="G1838" t="str">
        <f>IFERROR(VLOOKUP(F1838,[1]GL!$A$2:$B$241,2,0),0)</f>
        <v>TEL&amp;POST-INTERNET FEES</v>
      </c>
      <c r="H1838" t="s">
        <v>82</v>
      </c>
      <c r="I1838" s="5">
        <v>0</v>
      </c>
    </row>
    <row r="1839" spans="1:9" x14ac:dyDescent="0.25">
      <c r="A1839">
        <v>1014</v>
      </c>
      <c r="B1839" t="s">
        <v>14</v>
      </c>
      <c r="C1839">
        <v>127189</v>
      </c>
      <c r="D1839" t="s">
        <v>641</v>
      </c>
      <c r="E1839" t="s">
        <v>51</v>
      </c>
      <c r="F1839" s="7">
        <v>615020</v>
      </c>
      <c r="G1839" t="str">
        <f>IFERROR(VLOOKUP(F1839,[1]GL!$A$2:$B$241,2,0),0)</f>
        <v>TEL&amp;POST-CELLPHONE</v>
      </c>
      <c r="H1839" t="s">
        <v>82</v>
      </c>
      <c r="I1839" s="5">
        <v>5400</v>
      </c>
    </row>
    <row r="1840" spans="1:9" x14ac:dyDescent="0.25">
      <c r="A1840">
        <v>1014</v>
      </c>
      <c r="B1840" t="s">
        <v>14</v>
      </c>
      <c r="C1840">
        <v>127190</v>
      </c>
      <c r="D1840" t="s">
        <v>642</v>
      </c>
      <c r="E1840" t="s">
        <v>51</v>
      </c>
      <c r="F1840" s="7">
        <v>614020</v>
      </c>
      <c r="G1840" t="str">
        <f>IFERROR(VLOOKUP(F1840,[1]GL!$A$2:$B$241,2,0),0)</f>
        <v>BUSINESS TAXES</v>
      </c>
      <c r="H1840" t="s">
        <v>82</v>
      </c>
      <c r="I1840" s="5">
        <v>25082.68</v>
      </c>
    </row>
    <row r="1841" spans="1:9" x14ac:dyDescent="0.25">
      <c r="A1841">
        <v>1014</v>
      </c>
      <c r="B1841" t="s">
        <v>14</v>
      </c>
      <c r="C1841">
        <v>127190</v>
      </c>
      <c r="D1841" t="s">
        <v>642</v>
      </c>
      <c r="E1841" t="s">
        <v>51</v>
      </c>
      <c r="F1841" s="7">
        <v>618090</v>
      </c>
      <c r="G1841" t="str">
        <f>IFERROR(VLOOKUP(F1841,[1]GL!$A$2:$B$241,2,0),0)</f>
        <v>CONTRACT LABOR-CREW</v>
      </c>
      <c r="H1841" t="s">
        <v>82</v>
      </c>
      <c r="I1841" s="5">
        <v>189869.83</v>
      </c>
    </row>
    <row r="1842" spans="1:9" x14ac:dyDescent="0.25">
      <c r="A1842">
        <v>1014</v>
      </c>
      <c r="B1842" t="s">
        <v>14</v>
      </c>
      <c r="C1842">
        <v>127190</v>
      </c>
      <c r="D1842" t="s">
        <v>642</v>
      </c>
      <c r="E1842" t="s">
        <v>51</v>
      </c>
      <c r="F1842" s="7">
        <v>618100</v>
      </c>
      <c r="G1842" t="str">
        <f>IFERROR(VLOOKUP(F1842,[1]GL!$A$2:$B$241,2,0),0)</f>
        <v>CONTRACT LABOR - CREW OVERTIME</v>
      </c>
      <c r="H1842" t="s">
        <v>82</v>
      </c>
      <c r="I1842" s="5">
        <v>54901.03</v>
      </c>
    </row>
    <row r="1843" spans="1:9" x14ac:dyDescent="0.25">
      <c r="A1843">
        <v>1014</v>
      </c>
      <c r="B1843" t="s">
        <v>14</v>
      </c>
      <c r="C1843">
        <v>127190</v>
      </c>
      <c r="D1843" t="s">
        <v>642</v>
      </c>
      <c r="E1843" t="s">
        <v>51</v>
      </c>
      <c r="F1843" s="7">
        <v>630050</v>
      </c>
      <c r="G1843" t="str">
        <f>IFERROR(VLOOKUP(F1843,[1]GL!$A$2:$B$241,2,0),0)</f>
        <v>DEPRECIATION EXP. - LEASEHOLD IMPROVEMENTS</v>
      </c>
      <c r="H1843" t="s">
        <v>82</v>
      </c>
      <c r="I1843" s="5">
        <v>6450</v>
      </c>
    </row>
    <row r="1844" spans="1:9" x14ac:dyDescent="0.25">
      <c r="A1844">
        <v>1014</v>
      </c>
      <c r="B1844" t="s">
        <v>14</v>
      </c>
      <c r="C1844">
        <v>127190</v>
      </c>
      <c r="D1844" t="s">
        <v>642</v>
      </c>
      <c r="E1844" t="s">
        <v>51</v>
      </c>
      <c r="F1844" s="7">
        <v>630130</v>
      </c>
      <c r="G1844" t="str">
        <f>IFERROR(VLOOKUP(F1844,[1]GL!$A$2:$B$241,2,0),0)</f>
        <v>DEPRECIATION EXP. - STORE EQUIPMENT</v>
      </c>
      <c r="H1844" t="s">
        <v>82</v>
      </c>
      <c r="I1844" s="5">
        <v>18958.18</v>
      </c>
    </row>
    <row r="1845" spans="1:9" x14ac:dyDescent="0.25">
      <c r="A1845">
        <v>1014</v>
      </c>
      <c r="B1845" t="s">
        <v>14</v>
      </c>
      <c r="C1845">
        <v>127190</v>
      </c>
      <c r="D1845" t="s">
        <v>642</v>
      </c>
      <c r="E1845" t="s">
        <v>51</v>
      </c>
      <c r="F1845" s="7">
        <v>613030</v>
      </c>
      <c r="G1845" t="str">
        <f>IFERROR(VLOOKUP(F1845,[1]GL!$A$2:$B$241,2,0),0)</f>
        <v>FACTORY &amp; FARM SUPPLIES-FIXED</v>
      </c>
      <c r="H1845" t="s">
        <v>82</v>
      </c>
      <c r="I1845" s="5">
        <v>800</v>
      </c>
    </row>
    <row r="1846" spans="1:9" x14ac:dyDescent="0.25">
      <c r="A1846">
        <v>1014</v>
      </c>
      <c r="B1846" t="s">
        <v>14</v>
      </c>
      <c r="C1846">
        <v>127190</v>
      </c>
      <c r="D1846" t="s">
        <v>642</v>
      </c>
      <c r="E1846" t="s">
        <v>51</v>
      </c>
      <c r="F1846" s="7">
        <v>640980</v>
      </c>
      <c r="G1846" t="str">
        <f>IFERROR(VLOOKUP(F1846,[1]GL!$A$2:$B$241,2,0),0)</f>
        <v>FIXED FREIGHT CHARGES</v>
      </c>
      <c r="H1846" t="s">
        <v>82</v>
      </c>
      <c r="I1846" s="5">
        <v>27484.67</v>
      </c>
    </row>
    <row r="1847" spans="1:9" x14ac:dyDescent="0.25">
      <c r="A1847">
        <v>1014</v>
      </c>
      <c r="B1847" t="s">
        <v>14</v>
      </c>
      <c r="C1847">
        <v>127190</v>
      </c>
      <c r="D1847" t="s">
        <v>642</v>
      </c>
      <c r="E1847" t="s">
        <v>51</v>
      </c>
      <c r="F1847" s="7">
        <v>618070</v>
      </c>
      <c r="G1847" t="str">
        <f>IFERROR(VLOOKUP(F1847,[1]GL!$A$2:$B$241,2,0),0)</f>
        <v>GARBAGE DISPOSAL</v>
      </c>
      <c r="H1847" t="s">
        <v>82</v>
      </c>
      <c r="I1847" s="5">
        <v>1400</v>
      </c>
    </row>
    <row r="1848" spans="1:9" x14ac:dyDescent="0.25">
      <c r="A1848">
        <v>1014</v>
      </c>
      <c r="B1848" t="s">
        <v>14</v>
      </c>
      <c r="C1848">
        <v>127190</v>
      </c>
      <c r="D1848" t="s">
        <v>642</v>
      </c>
      <c r="E1848" t="s">
        <v>51</v>
      </c>
      <c r="F1848" s="7">
        <v>618140</v>
      </c>
      <c r="G1848" t="str">
        <f>IFERROR(VLOOKUP(F1848,[1]GL!$A$2:$B$241,2,0),0)</f>
        <v>HAZARD PAY - CREW</v>
      </c>
      <c r="H1848" t="s">
        <v>82</v>
      </c>
      <c r="I1848" s="5">
        <v>2036.4</v>
      </c>
    </row>
    <row r="1849" spans="1:9" x14ac:dyDescent="0.25">
      <c r="A1849">
        <v>1014</v>
      </c>
      <c r="B1849" t="s">
        <v>14</v>
      </c>
      <c r="C1849">
        <v>127190</v>
      </c>
      <c r="D1849" t="s">
        <v>642</v>
      </c>
      <c r="E1849" t="s">
        <v>51</v>
      </c>
      <c r="F1849" s="7">
        <v>640050</v>
      </c>
      <c r="G1849" t="str">
        <f>IFERROR(VLOOKUP(F1849,[1]GL!$A$2:$B$241,2,0),0)</f>
        <v>LWP- ELECTRICITY</v>
      </c>
      <c r="H1849" t="s">
        <v>82</v>
      </c>
      <c r="I1849" s="5">
        <v>90120.98</v>
      </c>
    </row>
    <row r="1850" spans="1:9" x14ac:dyDescent="0.25">
      <c r="A1850">
        <v>1014</v>
      </c>
      <c r="B1850" t="s">
        <v>14</v>
      </c>
      <c r="C1850">
        <v>127190</v>
      </c>
      <c r="D1850" t="s">
        <v>642</v>
      </c>
      <c r="E1850" t="s">
        <v>51</v>
      </c>
      <c r="F1850" s="7">
        <v>640060</v>
      </c>
      <c r="G1850" t="str">
        <f>IFERROR(VLOOKUP(F1850,[1]GL!$A$2:$B$241,2,0),0)</f>
        <v>LWP- WATER</v>
      </c>
      <c r="H1850" t="s">
        <v>82</v>
      </c>
      <c r="I1850" s="5">
        <v>5063.2</v>
      </c>
    </row>
    <row r="1851" spans="1:9" x14ac:dyDescent="0.25">
      <c r="A1851">
        <v>1014</v>
      </c>
      <c r="B1851" t="s">
        <v>14</v>
      </c>
      <c r="C1851">
        <v>127190</v>
      </c>
      <c r="D1851" t="s">
        <v>642</v>
      </c>
      <c r="E1851" t="s">
        <v>51</v>
      </c>
      <c r="F1851" s="7">
        <v>618060</v>
      </c>
      <c r="G1851" t="str">
        <f>IFERROR(VLOOKUP(F1851,[1]GL!$A$2:$B$241,2,0),0)</f>
        <v>PEST CONTROL</v>
      </c>
      <c r="H1851" t="s">
        <v>82</v>
      </c>
      <c r="I1851" s="5">
        <v>4000</v>
      </c>
    </row>
    <row r="1852" spans="1:9" x14ac:dyDescent="0.25">
      <c r="A1852">
        <v>1014</v>
      </c>
      <c r="B1852" t="s">
        <v>14</v>
      </c>
      <c r="C1852">
        <v>127190</v>
      </c>
      <c r="D1852" t="s">
        <v>642</v>
      </c>
      <c r="E1852" t="s">
        <v>51</v>
      </c>
      <c r="F1852" s="7">
        <v>616030</v>
      </c>
      <c r="G1852" t="str">
        <f>IFERROR(VLOOKUP(F1852,[1]GL!$A$2:$B$241,2,0),0)</f>
        <v>PHOTOCOPYING/PRINTING SERVICES</v>
      </c>
      <c r="H1852" t="s">
        <v>82</v>
      </c>
      <c r="I1852" s="5">
        <v>539</v>
      </c>
    </row>
    <row r="1853" spans="1:9" x14ac:dyDescent="0.25">
      <c r="A1853">
        <v>1014</v>
      </c>
      <c r="B1853" t="s">
        <v>14</v>
      </c>
      <c r="C1853">
        <v>127190</v>
      </c>
      <c r="D1853" t="s">
        <v>642</v>
      </c>
      <c r="E1853" t="s">
        <v>51</v>
      </c>
      <c r="F1853" s="7">
        <v>640210</v>
      </c>
      <c r="G1853" t="str">
        <f>IFERROR(VLOOKUP(F1853,[1]GL!$A$2:$B$241,2,0),0)</f>
        <v>REPAIRS &amp; MAINT.- OTHERS</v>
      </c>
      <c r="H1853" t="s">
        <v>82</v>
      </c>
      <c r="I1853" s="5">
        <v>18778.150000000001</v>
      </c>
    </row>
    <row r="1854" spans="1:9" x14ac:dyDescent="0.25">
      <c r="A1854">
        <v>1014</v>
      </c>
      <c r="B1854" t="s">
        <v>14</v>
      </c>
      <c r="C1854">
        <v>127190</v>
      </c>
      <c r="D1854" t="s">
        <v>642</v>
      </c>
      <c r="E1854" t="s">
        <v>51</v>
      </c>
      <c r="F1854" s="7">
        <v>613050</v>
      </c>
      <c r="G1854" t="str">
        <f>IFERROR(VLOOKUP(F1854,[1]GL!$A$2:$B$241,2,0),0)</f>
        <v>REGISTRATION FEE</v>
      </c>
      <c r="H1854" t="s">
        <v>82</v>
      </c>
      <c r="I1854" s="5">
        <v>500</v>
      </c>
    </row>
    <row r="1855" spans="1:9" x14ac:dyDescent="0.25">
      <c r="A1855">
        <v>1014</v>
      </c>
      <c r="B1855" t="s">
        <v>14</v>
      </c>
      <c r="C1855">
        <v>127190</v>
      </c>
      <c r="D1855" t="s">
        <v>642</v>
      </c>
      <c r="E1855" t="s">
        <v>51</v>
      </c>
      <c r="F1855" s="7">
        <v>618080</v>
      </c>
      <c r="G1855" t="str">
        <f>IFERROR(VLOOKUP(F1855,[1]GL!$A$2:$B$241,2,0),0)</f>
        <v>REMITTANCE CHARGES</v>
      </c>
      <c r="H1855" t="s">
        <v>82</v>
      </c>
      <c r="I1855" s="5">
        <v>11960</v>
      </c>
    </row>
    <row r="1856" spans="1:9" x14ac:dyDescent="0.25">
      <c r="A1856">
        <v>1014</v>
      </c>
      <c r="B1856" t="s">
        <v>14</v>
      </c>
      <c r="C1856">
        <v>127190</v>
      </c>
      <c r="D1856" t="s">
        <v>642</v>
      </c>
      <c r="E1856" t="s">
        <v>51</v>
      </c>
      <c r="F1856" s="7">
        <v>611060</v>
      </c>
      <c r="G1856" t="str">
        <f>IFERROR(VLOOKUP(F1856,[1]GL!$A$2:$B$241,2,0),0)</f>
        <v>RENT EXPENSE - STORE</v>
      </c>
      <c r="H1856" t="s">
        <v>82</v>
      </c>
      <c r="I1856" s="5">
        <v>138168.24</v>
      </c>
    </row>
    <row r="1857" spans="1:9" x14ac:dyDescent="0.25">
      <c r="A1857">
        <v>1014</v>
      </c>
      <c r="B1857" t="s">
        <v>14</v>
      </c>
      <c r="C1857">
        <v>127190</v>
      </c>
      <c r="D1857" t="s">
        <v>642</v>
      </c>
      <c r="E1857" t="s">
        <v>51</v>
      </c>
      <c r="F1857" s="7">
        <v>600010</v>
      </c>
      <c r="G1857" t="str">
        <f>IFERROR(VLOOKUP(F1857,[1]GL!$A$2:$B$241,2,0),0)</f>
        <v>S&amp;W- BASIC PAY</v>
      </c>
      <c r="H1857" t="s">
        <v>82</v>
      </c>
      <c r="I1857" s="5">
        <v>0</v>
      </c>
    </row>
    <row r="1858" spans="1:9" x14ac:dyDescent="0.25">
      <c r="A1858">
        <v>1014</v>
      </c>
      <c r="B1858" t="s">
        <v>14</v>
      </c>
      <c r="C1858">
        <v>127190</v>
      </c>
      <c r="D1858" t="s">
        <v>642</v>
      </c>
      <c r="E1858" t="s">
        <v>51</v>
      </c>
      <c r="F1858" s="7">
        <v>600120</v>
      </c>
      <c r="G1858" t="str">
        <f>IFERROR(VLOOKUP(F1858,[1]GL!$A$2:$B$241,2,0),0)</f>
        <v>S&amp;W- COMMISSION &amp; INCENTIVES</v>
      </c>
      <c r="H1858" t="s">
        <v>82</v>
      </c>
      <c r="I1858" s="5">
        <v>69</v>
      </c>
    </row>
    <row r="1859" spans="1:9" x14ac:dyDescent="0.25">
      <c r="A1859">
        <v>1014</v>
      </c>
      <c r="B1859" t="s">
        <v>14</v>
      </c>
      <c r="C1859">
        <v>127190</v>
      </c>
      <c r="D1859" t="s">
        <v>642</v>
      </c>
      <c r="E1859" t="s">
        <v>51</v>
      </c>
      <c r="F1859" s="7">
        <v>618110</v>
      </c>
      <c r="G1859" t="str">
        <f>IFERROR(VLOOKUP(F1859,[1]GL!$A$2:$B$241,2,0),0)</f>
        <v>SALES INCENTIVES - CREW</v>
      </c>
      <c r="H1859" t="s">
        <v>82</v>
      </c>
      <c r="I1859" s="5">
        <v>3860.6</v>
      </c>
    </row>
    <row r="1860" spans="1:9" x14ac:dyDescent="0.25">
      <c r="A1860">
        <v>1014</v>
      </c>
      <c r="B1860" t="s">
        <v>14</v>
      </c>
      <c r="C1860">
        <v>127190</v>
      </c>
      <c r="D1860" t="s">
        <v>642</v>
      </c>
      <c r="E1860" t="s">
        <v>51</v>
      </c>
      <c r="F1860" s="7">
        <v>640090</v>
      </c>
      <c r="G1860" t="str">
        <f>IFERROR(VLOOKUP(F1860,[1]GL!$A$2:$B$241,2,0),0)</f>
        <v>SAMPLING EXPENSES</v>
      </c>
      <c r="H1860" t="s">
        <v>82</v>
      </c>
      <c r="I1860" s="5">
        <v>443</v>
      </c>
    </row>
    <row r="1861" spans="1:9" x14ac:dyDescent="0.25">
      <c r="A1861">
        <v>1014</v>
      </c>
      <c r="B1861" t="s">
        <v>14</v>
      </c>
      <c r="C1861">
        <v>127190</v>
      </c>
      <c r="D1861" t="s">
        <v>642</v>
      </c>
      <c r="E1861" t="s">
        <v>51</v>
      </c>
      <c r="F1861" s="7">
        <v>613020</v>
      </c>
      <c r="G1861" t="str">
        <f>IFERROR(VLOOKUP(F1861,[1]GL!$A$2:$B$241,2,0),0)</f>
        <v>STORE SUPPLIES</v>
      </c>
      <c r="H1861" t="s">
        <v>82</v>
      </c>
      <c r="I1861" s="5">
        <v>16809.810000000001</v>
      </c>
    </row>
    <row r="1862" spans="1:9" x14ac:dyDescent="0.25">
      <c r="A1862">
        <v>1014</v>
      </c>
      <c r="B1862" t="s">
        <v>14</v>
      </c>
      <c r="C1862">
        <v>127190</v>
      </c>
      <c r="D1862" t="s">
        <v>642</v>
      </c>
      <c r="E1862" t="s">
        <v>51</v>
      </c>
      <c r="F1862" s="7">
        <v>615030</v>
      </c>
      <c r="G1862" t="str">
        <f>IFERROR(VLOOKUP(F1862,[1]GL!$A$2:$B$241,2,0),0)</f>
        <v>TEL&amp;POST-INTERNET FEES</v>
      </c>
      <c r="H1862" t="s">
        <v>82</v>
      </c>
      <c r="I1862" s="5">
        <v>0</v>
      </c>
    </row>
    <row r="1863" spans="1:9" x14ac:dyDescent="0.25">
      <c r="A1863">
        <v>1014</v>
      </c>
      <c r="B1863" t="s">
        <v>14</v>
      </c>
      <c r="C1863">
        <v>127190</v>
      </c>
      <c r="D1863" t="s">
        <v>642</v>
      </c>
      <c r="E1863" t="s">
        <v>51</v>
      </c>
      <c r="F1863" s="7">
        <v>615020</v>
      </c>
      <c r="G1863" t="str">
        <f>IFERROR(VLOOKUP(F1863,[1]GL!$A$2:$B$241,2,0),0)</f>
        <v>TEL&amp;POST-CELLPHONE</v>
      </c>
      <c r="H1863" t="s">
        <v>82</v>
      </c>
      <c r="I1863" s="5">
        <v>5400</v>
      </c>
    </row>
    <row r="1864" spans="1:9" x14ac:dyDescent="0.25">
      <c r="A1864">
        <v>1014</v>
      </c>
      <c r="B1864" t="s">
        <v>14</v>
      </c>
      <c r="C1864">
        <v>127190</v>
      </c>
      <c r="D1864" t="s">
        <v>642</v>
      </c>
      <c r="E1864" t="s">
        <v>51</v>
      </c>
      <c r="F1864" s="7">
        <v>623080</v>
      </c>
      <c r="G1864" t="str">
        <f>IFERROR(VLOOKUP(F1864,[1]GL!$A$2:$B$241,2,0),0)</f>
        <v>TRADE PROMO- DISPLAY MATERIALS</v>
      </c>
      <c r="H1864" t="s">
        <v>82</v>
      </c>
      <c r="I1864" s="5">
        <v>651</v>
      </c>
    </row>
    <row r="1865" spans="1:9" x14ac:dyDescent="0.25">
      <c r="A1865">
        <v>1014</v>
      </c>
      <c r="B1865" t="s">
        <v>14</v>
      </c>
      <c r="C1865">
        <v>127191</v>
      </c>
      <c r="D1865" t="s">
        <v>643</v>
      </c>
      <c r="E1865" t="s">
        <v>51</v>
      </c>
      <c r="F1865" s="7">
        <v>614020</v>
      </c>
      <c r="G1865" t="str">
        <f>IFERROR(VLOOKUP(F1865,[1]GL!$A$2:$B$241,2,0),0)</f>
        <v>BUSINESS TAXES</v>
      </c>
      <c r="H1865" t="s">
        <v>82</v>
      </c>
      <c r="I1865" s="5">
        <v>36404.32</v>
      </c>
    </row>
    <row r="1866" spans="1:9" x14ac:dyDescent="0.25">
      <c r="A1866">
        <v>1014</v>
      </c>
      <c r="B1866" t="s">
        <v>14</v>
      </c>
      <c r="C1866">
        <v>127191</v>
      </c>
      <c r="D1866" t="s">
        <v>643</v>
      </c>
      <c r="E1866" t="s">
        <v>51</v>
      </c>
      <c r="F1866" s="7">
        <v>618090</v>
      </c>
      <c r="G1866" t="str">
        <f>IFERROR(VLOOKUP(F1866,[1]GL!$A$2:$B$241,2,0),0)</f>
        <v>CONTRACT LABOR-CREW</v>
      </c>
      <c r="H1866" t="s">
        <v>82</v>
      </c>
      <c r="I1866" s="5">
        <v>173444.28</v>
      </c>
    </row>
    <row r="1867" spans="1:9" x14ac:dyDescent="0.25">
      <c r="A1867">
        <v>1014</v>
      </c>
      <c r="B1867" t="s">
        <v>14</v>
      </c>
      <c r="C1867">
        <v>127191</v>
      </c>
      <c r="D1867" t="s">
        <v>643</v>
      </c>
      <c r="E1867" t="s">
        <v>51</v>
      </c>
      <c r="F1867" s="7">
        <v>618100</v>
      </c>
      <c r="G1867" t="str">
        <f>IFERROR(VLOOKUP(F1867,[1]GL!$A$2:$B$241,2,0),0)</f>
        <v>CONTRACT LABOR - CREW OVERTIME</v>
      </c>
      <c r="H1867" t="s">
        <v>82</v>
      </c>
      <c r="I1867" s="5">
        <v>62195.97</v>
      </c>
    </row>
    <row r="1868" spans="1:9" x14ac:dyDescent="0.25">
      <c r="A1868">
        <v>1014</v>
      </c>
      <c r="B1868" t="s">
        <v>14</v>
      </c>
      <c r="C1868">
        <v>127191</v>
      </c>
      <c r="D1868" t="s">
        <v>643</v>
      </c>
      <c r="E1868" t="s">
        <v>51</v>
      </c>
      <c r="F1868" s="7">
        <v>630050</v>
      </c>
      <c r="G1868" t="str">
        <f>IFERROR(VLOOKUP(F1868,[1]GL!$A$2:$B$241,2,0),0)</f>
        <v>DEPRECIATION EXP. - LEASEHOLD IMPROVEMENTS</v>
      </c>
      <c r="H1868" t="s">
        <v>82</v>
      </c>
      <c r="I1868" s="5">
        <v>5566.66</v>
      </c>
    </row>
    <row r="1869" spans="1:9" x14ac:dyDescent="0.25">
      <c r="A1869">
        <v>1014</v>
      </c>
      <c r="B1869" t="s">
        <v>14</v>
      </c>
      <c r="C1869">
        <v>127191</v>
      </c>
      <c r="D1869" t="s">
        <v>643</v>
      </c>
      <c r="E1869" t="s">
        <v>51</v>
      </c>
      <c r="F1869" s="7">
        <v>630130</v>
      </c>
      <c r="G1869" t="str">
        <f>IFERROR(VLOOKUP(F1869,[1]GL!$A$2:$B$241,2,0),0)</f>
        <v>DEPRECIATION EXP. - STORE EQUIPMENT</v>
      </c>
      <c r="H1869" t="s">
        <v>82</v>
      </c>
      <c r="I1869" s="5">
        <v>6656.3</v>
      </c>
    </row>
    <row r="1870" spans="1:9" x14ac:dyDescent="0.25">
      <c r="A1870">
        <v>1014</v>
      </c>
      <c r="B1870" t="s">
        <v>14</v>
      </c>
      <c r="C1870">
        <v>127191</v>
      </c>
      <c r="D1870" t="s">
        <v>643</v>
      </c>
      <c r="E1870" t="s">
        <v>51</v>
      </c>
      <c r="F1870" s="7">
        <v>613030</v>
      </c>
      <c r="G1870" t="str">
        <f>IFERROR(VLOOKUP(F1870,[1]GL!$A$2:$B$241,2,0),0)</f>
        <v>FACTORY &amp; FARM SUPPLIES-FIXED</v>
      </c>
      <c r="H1870" t="s">
        <v>82</v>
      </c>
      <c r="I1870" s="5">
        <v>1200</v>
      </c>
    </row>
    <row r="1871" spans="1:9" x14ac:dyDescent="0.25">
      <c r="A1871">
        <v>1014</v>
      </c>
      <c r="B1871" t="s">
        <v>14</v>
      </c>
      <c r="C1871">
        <v>127191</v>
      </c>
      <c r="D1871" t="s">
        <v>643</v>
      </c>
      <c r="E1871" t="s">
        <v>51</v>
      </c>
      <c r="F1871" s="7">
        <v>640980</v>
      </c>
      <c r="G1871" t="str">
        <f>IFERROR(VLOOKUP(F1871,[1]GL!$A$2:$B$241,2,0),0)</f>
        <v>FIXED FREIGHT CHARGES</v>
      </c>
      <c r="H1871" t="s">
        <v>82</v>
      </c>
      <c r="I1871" s="5">
        <v>16833.650000000001</v>
      </c>
    </row>
    <row r="1872" spans="1:9" x14ac:dyDescent="0.25">
      <c r="A1872">
        <v>1014</v>
      </c>
      <c r="B1872" t="s">
        <v>14</v>
      </c>
      <c r="C1872">
        <v>127191</v>
      </c>
      <c r="D1872" t="s">
        <v>643</v>
      </c>
      <c r="E1872" t="s">
        <v>51</v>
      </c>
      <c r="F1872" s="7">
        <v>618140</v>
      </c>
      <c r="G1872" t="str">
        <f>IFERROR(VLOOKUP(F1872,[1]GL!$A$2:$B$241,2,0),0)</f>
        <v>HAZARD PAY - CREW</v>
      </c>
      <c r="H1872" t="s">
        <v>82</v>
      </c>
      <c r="I1872" s="5">
        <v>5000</v>
      </c>
    </row>
    <row r="1873" spans="1:9" x14ac:dyDescent="0.25">
      <c r="A1873">
        <v>1014</v>
      </c>
      <c r="B1873" t="s">
        <v>14</v>
      </c>
      <c r="C1873">
        <v>127191</v>
      </c>
      <c r="D1873" t="s">
        <v>643</v>
      </c>
      <c r="E1873" t="s">
        <v>51</v>
      </c>
      <c r="F1873" s="7">
        <v>619020</v>
      </c>
      <c r="G1873" t="str">
        <f>IFERROR(VLOOKUP(F1873,[1]GL!$A$2:$B$241,2,0),0)</f>
        <v>INCENTIVES &amp; COMMISSION</v>
      </c>
      <c r="H1873" t="s">
        <v>82</v>
      </c>
      <c r="I1873" s="5">
        <v>0</v>
      </c>
    </row>
    <row r="1874" spans="1:9" x14ac:dyDescent="0.25">
      <c r="A1874">
        <v>1014</v>
      </c>
      <c r="B1874" t="s">
        <v>14</v>
      </c>
      <c r="C1874">
        <v>127191</v>
      </c>
      <c r="D1874" t="s">
        <v>643</v>
      </c>
      <c r="E1874" t="s">
        <v>51</v>
      </c>
      <c r="F1874" s="7">
        <v>640050</v>
      </c>
      <c r="G1874" t="str">
        <f>IFERROR(VLOOKUP(F1874,[1]GL!$A$2:$B$241,2,0),0)</f>
        <v>LWP- ELECTRICITY</v>
      </c>
      <c r="H1874" t="s">
        <v>82</v>
      </c>
      <c r="I1874" s="5">
        <v>56769.88</v>
      </c>
    </row>
    <row r="1875" spans="1:9" x14ac:dyDescent="0.25">
      <c r="A1875">
        <v>1014</v>
      </c>
      <c r="B1875" t="s">
        <v>14</v>
      </c>
      <c r="C1875">
        <v>127191</v>
      </c>
      <c r="D1875" t="s">
        <v>643</v>
      </c>
      <c r="E1875" t="s">
        <v>51</v>
      </c>
      <c r="F1875" s="7">
        <v>640060</v>
      </c>
      <c r="G1875" t="str">
        <f>IFERROR(VLOOKUP(F1875,[1]GL!$A$2:$B$241,2,0),0)</f>
        <v>LWP- WATER</v>
      </c>
      <c r="H1875" t="s">
        <v>82</v>
      </c>
      <c r="I1875" s="5">
        <v>4478.1000000000004</v>
      </c>
    </row>
    <row r="1876" spans="1:9" x14ac:dyDescent="0.25">
      <c r="A1876">
        <v>1014</v>
      </c>
      <c r="B1876" t="s">
        <v>14</v>
      </c>
      <c r="C1876">
        <v>127191</v>
      </c>
      <c r="D1876" t="s">
        <v>643</v>
      </c>
      <c r="E1876" t="s">
        <v>51</v>
      </c>
      <c r="F1876" s="7">
        <v>618060</v>
      </c>
      <c r="G1876" t="str">
        <f>IFERROR(VLOOKUP(F1876,[1]GL!$A$2:$B$241,2,0),0)</f>
        <v>PEST CONTROL</v>
      </c>
      <c r="H1876" t="s">
        <v>82</v>
      </c>
      <c r="I1876" s="5">
        <v>4000</v>
      </c>
    </row>
    <row r="1877" spans="1:9" x14ac:dyDescent="0.25">
      <c r="A1877">
        <v>1014</v>
      </c>
      <c r="B1877" t="s">
        <v>14</v>
      </c>
      <c r="C1877">
        <v>127191</v>
      </c>
      <c r="D1877" t="s">
        <v>643</v>
      </c>
      <c r="E1877" t="s">
        <v>51</v>
      </c>
      <c r="F1877" s="7">
        <v>616030</v>
      </c>
      <c r="G1877" t="str">
        <f>IFERROR(VLOOKUP(F1877,[1]GL!$A$2:$B$241,2,0),0)</f>
        <v>PHOTOCOPYING/PRINTING SERVICES</v>
      </c>
      <c r="H1877" t="s">
        <v>82</v>
      </c>
      <c r="I1877" s="5">
        <v>539</v>
      </c>
    </row>
    <row r="1878" spans="1:9" x14ac:dyDescent="0.25">
      <c r="A1878">
        <v>1014</v>
      </c>
      <c r="B1878" t="s">
        <v>14</v>
      </c>
      <c r="C1878">
        <v>127191</v>
      </c>
      <c r="D1878" t="s">
        <v>643</v>
      </c>
      <c r="E1878" t="s">
        <v>51</v>
      </c>
      <c r="F1878" s="7">
        <v>640210</v>
      </c>
      <c r="G1878" t="str">
        <f>IFERROR(VLOOKUP(F1878,[1]GL!$A$2:$B$241,2,0),0)</f>
        <v>REPAIRS &amp; MAINT.- OTHERS</v>
      </c>
      <c r="H1878" t="s">
        <v>82</v>
      </c>
      <c r="I1878" s="5">
        <v>11886.95</v>
      </c>
    </row>
    <row r="1879" spans="1:9" x14ac:dyDescent="0.25">
      <c r="A1879">
        <v>1014</v>
      </c>
      <c r="B1879" t="s">
        <v>14</v>
      </c>
      <c r="C1879">
        <v>127191</v>
      </c>
      <c r="D1879" t="s">
        <v>643</v>
      </c>
      <c r="E1879" t="s">
        <v>51</v>
      </c>
      <c r="F1879" s="7">
        <v>613050</v>
      </c>
      <c r="G1879" t="str">
        <f>IFERROR(VLOOKUP(F1879,[1]GL!$A$2:$B$241,2,0),0)</f>
        <v>REGISTRATION FEE</v>
      </c>
      <c r="H1879" t="s">
        <v>82</v>
      </c>
      <c r="I1879" s="5">
        <v>500</v>
      </c>
    </row>
    <row r="1880" spans="1:9" x14ac:dyDescent="0.25">
      <c r="A1880">
        <v>1014</v>
      </c>
      <c r="B1880" t="s">
        <v>14</v>
      </c>
      <c r="C1880">
        <v>127191</v>
      </c>
      <c r="D1880" t="s">
        <v>643</v>
      </c>
      <c r="E1880" t="s">
        <v>51</v>
      </c>
      <c r="F1880" s="7">
        <v>618080</v>
      </c>
      <c r="G1880" t="str">
        <f>IFERROR(VLOOKUP(F1880,[1]GL!$A$2:$B$241,2,0),0)</f>
        <v>REMITTANCE CHARGES</v>
      </c>
      <c r="H1880" t="s">
        <v>82</v>
      </c>
      <c r="I1880" s="5">
        <v>12600</v>
      </c>
    </row>
    <row r="1881" spans="1:9" x14ac:dyDescent="0.25">
      <c r="A1881">
        <v>1014</v>
      </c>
      <c r="B1881" t="s">
        <v>14</v>
      </c>
      <c r="C1881">
        <v>127191</v>
      </c>
      <c r="D1881" t="s">
        <v>643</v>
      </c>
      <c r="E1881" t="s">
        <v>51</v>
      </c>
      <c r="F1881" s="7">
        <v>611060</v>
      </c>
      <c r="G1881" t="str">
        <f>IFERROR(VLOOKUP(F1881,[1]GL!$A$2:$B$241,2,0),0)</f>
        <v>RENT EXPENSE - STORE</v>
      </c>
      <c r="H1881" t="s">
        <v>82</v>
      </c>
      <c r="I1881" s="5">
        <v>464747.64</v>
      </c>
    </row>
    <row r="1882" spans="1:9" x14ac:dyDescent="0.25">
      <c r="A1882">
        <v>1014</v>
      </c>
      <c r="B1882" t="s">
        <v>14</v>
      </c>
      <c r="C1882">
        <v>127191</v>
      </c>
      <c r="D1882" t="s">
        <v>643</v>
      </c>
      <c r="E1882" t="s">
        <v>51</v>
      </c>
      <c r="F1882" s="7">
        <v>600010</v>
      </c>
      <c r="G1882" t="str">
        <f>IFERROR(VLOOKUP(F1882,[1]GL!$A$2:$B$241,2,0),0)</f>
        <v>S&amp;W- BASIC PAY</v>
      </c>
      <c r="H1882" t="s">
        <v>82</v>
      </c>
      <c r="I1882" s="5">
        <v>0</v>
      </c>
    </row>
    <row r="1883" spans="1:9" x14ac:dyDescent="0.25">
      <c r="A1883">
        <v>1014</v>
      </c>
      <c r="B1883" t="s">
        <v>14</v>
      </c>
      <c r="C1883">
        <v>127191</v>
      </c>
      <c r="D1883" t="s">
        <v>643</v>
      </c>
      <c r="E1883" t="s">
        <v>51</v>
      </c>
      <c r="F1883" s="7">
        <v>600120</v>
      </c>
      <c r="G1883" t="str">
        <f>IFERROR(VLOOKUP(F1883,[1]GL!$A$2:$B$241,2,0),0)</f>
        <v>S&amp;W- COMMISSION &amp; INCENTIVES</v>
      </c>
      <c r="H1883" t="s">
        <v>82</v>
      </c>
      <c r="I1883" s="5">
        <v>2860</v>
      </c>
    </row>
    <row r="1884" spans="1:9" x14ac:dyDescent="0.25">
      <c r="A1884">
        <v>1014</v>
      </c>
      <c r="B1884" t="s">
        <v>14</v>
      </c>
      <c r="C1884">
        <v>127191</v>
      </c>
      <c r="D1884" t="s">
        <v>643</v>
      </c>
      <c r="E1884" t="s">
        <v>51</v>
      </c>
      <c r="F1884" s="7">
        <v>618110</v>
      </c>
      <c r="G1884" t="str">
        <f>IFERROR(VLOOKUP(F1884,[1]GL!$A$2:$B$241,2,0),0)</f>
        <v>SALES INCENTIVES - CREW</v>
      </c>
      <c r="H1884" t="s">
        <v>82</v>
      </c>
      <c r="I1884" s="5">
        <v>10038</v>
      </c>
    </row>
    <row r="1885" spans="1:9" x14ac:dyDescent="0.25">
      <c r="A1885">
        <v>1014</v>
      </c>
      <c r="B1885" t="s">
        <v>14</v>
      </c>
      <c r="C1885">
        <v>127191</v>
      </c>
      <c r="D1885" t="s">
        <v>643</v>
      </c>
      <c r="E1885" t="s">
        <v>51</v>
      </c>
      <c r="F1885" s="7">
        <v>640090</v>
      </c>
      <c r="G1885" t="str">
        <f>IFERROR(VLOOKUP(F1885,[1]GL!$A$2:$B$241,2,0),0)</f>
        <v>SAMPLING EXPENSES</v>
      </c>
      <c r="H1885" t="s">
        <v>82</v>
      </c>
      <c r="I1885" s="5">
        <v>743</v>
      </c>
    </row>
    <row r="1886" spans="1:9" x14ac:dyDescent="0.25">
      <c r="A1886">
        <v>1014</v>
      </c>
      <c r="B1886" t="s">
        <v>14</v>
      </c>
      <c r="C1886">
        <v>127191</v>
      </c>
      <c r="D1886" t="s">
        <v>643</v>
      </c>
      <c r="E1886" t="s">
        <v>51</v>
      </c>
      <c r="F1886" s="7">
        <v>613020</v>
      </c>
      <c r="G1886" t="str">
        <f>IFERROR(VLOOKUP(F1886,[1]GL!$A$2:$B$241,2,0),0)</f>
        <v>STORE SUPPLIES</v>
      </c>
      <c r="H1886" t="s">
        <v>82</v>
      </c>
      <c r="I1886" s="5">
        <v>29563.59</v>
      </c>
    </row>
    <row r="1887" spans="1:9" x14ac:dyDescent="0.25">
      <c r="A1887">
        <v>1014</v>
      </c>
      <c r="B1887" t="s">
        <v>14</v>
      </c>
      <c r="C1887">
        <v>127191</v>
      </c>
      <c r="D1887" t="s">
        <v>643</v>
      </c>
      <c r="E1887" t="s">
        <v>51</v>
      </c>
      <c r="F1887" s="7">
        <v>615030</v>
      </c>
      <c r="G1887" t="str">
        <f>IFERROR(VLOOKUP(F1887,[1]GL!$A$2:$B$241,2,0),0)</f>
        <v>TEL&amp;POST-INTERNET FEES</v>
      </c>
      <c r="H1887" t="s">
        <v>82</v>
      </c>
      <c r="I1887" s="5">
        <v>0</v>
      </c>
    </row>
    <row r="1888" spans="1:9" x14ac:dyDescent="0.25">
      <c r="A1888">
        <v>1014</v>
      </c>
      <c r="B1888" t="s">
        <v>14</v>
      </c>
      <c r="C1888">
        <v>127191</v>
      </c>
      <c r="D1888" t="s">
        <v>643</v>
      </c>
      <c r="E1888" t="s">
        <v>51</v>
      </c>
      <c r="F1888" s="7">
        <v>615020</v>
      </c>
      <c r="G1888" t="str">
        <f>IFERROR(VLOOKUP(F1888,[1]GL!$A$2:$B$241,2,0),0)</f>
        <v>TEL&amp;POST-CELLPHONE</v>
      </c>
      <c r="H1888" t="s">
        <v>82</v>
      </c>
      <c r="I1888" s="5">
        <v>5400</v>
      </c>
    </row>
    <row r="1889" spans="1:9" x14ac:dyDescent="0.25">
      <c r="A1889">
        <v>1014</v>
      </c>
      <c r="B1889" t="s">
        <v>14</v>
      </c>
      <c r="C1889">
        <v>127192</v>
      </c>
      <c r="D1889" t="s">
        <v>644</v>
      </c>
      <c r="E1889" t="s">
        <v>51</v>
      </c>
      <c r="F1889" s="7">
        <v>614020</v>
      </c>
      <c r="G1889" t="str">
        <f>IFERROR(VLOOKUP(F1889,[1]GL!$A$2:$B$241,2,0),0)</f>
        <v>BUSINESS TAXES</v>
      </c>
      <c r="H1889" t="s">
        <v>82</v>
      </c>
      <c r="I1889" s="5">
        <v>43923.76</v>
      </c>
    </row>
    <row r="1890" spans="1:9" x14ac:dyDescent="0.25">
      <c r="A1890">
        <v>1014</v>
      </c>
      <c r="B1890" t="s">
        <v>14</v>
      </c>
      <c r="C1890">
        <v>127192</v>
      </c>
      <c r="D1890" t="s">
        <v>644</v>
      </c>
      <c r="E1890" t="s">
        <v>51</v>
      </c>
      <c r="F1890" s="7">
        <v>618090</v>
      </c>
      <c r="G1890" t="str">
        <f>IFERROR(VLOOKUP(F1890,[1]GL!$A$2:$B$241,2,0),0)</f>
        <v>CONTRACT LABOR-CREW</v>
      </c>
      <c r="H1890" t="s">
        <v>82</v>
      </c>
      <c r="I1890" s="5">
        <v>243005.15</v>
      </c>
    </row>
    <row r="1891" spans="1:9" x14ac:dyDescent="0.25">
      <c r="A1891">
        <v>1014</v>
      </c>
      <c r="B1891" t="s">
        <v>14</v>
      </c>
      <c r="C1891">
        <v>127192</v>
      </c>
      <c r="D1891" t="s">
        <v>644</v>
      </c>
      <c r="E1891" t="s">
        <v>51</v>
      </c>
      <c r="F1891" s="7">
        <v>618100</v>
      </c>
      <c r="G1891" t="str">
        <f>IFERROR(VLOOKUP(F1891,[1]GL!$A$2:$B$241,2,0),0)</f>
        <v>CONTRACT LABOR - CREW OVERTIME</v>
      </c>
      <c r="H1891" t="s">
        <v>82</v>
      </c>
      <c r="I1891" s="5">
        <v>108412.26</v>
      </c>
    </row>
    <row r="1892" spans="1:9" x14ac:dyDescent="0.25">
      <c r="A1892">
        <v>1014</v>
      </c>
      <c r="B1892" t="s">
        <v>14</v>
      </c>
      <c r="C1892">
        <v>127192</v>
      </c>
      <c r="D1892" t="s">
        <v>644</v>
      </c>
      <c r="E1892" t="s">
        <v>51</v>
      </c>
      <c r="F1892" s="7">
        <v>630050</v>
      </c>
      <c r="G1892" t="str">
        <f>IFERROR(VLOOKUP(F1892,[1]GL!$A$2:$B$241,2,0),0)</f>
        <v>DEPRECIATION EXP. - LEASEHOLD IMPROVEMENTS</v>
      </c>
      <c r="H1892" t="s">
        <v>82</v>
      </c>
      <c r="I1892" s="5">
        <v>6143.27</v>
      </c>
    </row>
    <row r="1893" spans="1:9" x14ac:dyDescent="0.25">
      <c r="A1893">
        <v>1014</v>
      </c>
      <c r="B1893" t="s">
        <v>14</v>
      </c>
      <c r="C1893">
        <v>127192</v>
      </c>
      <c r="D1893" t="s">
        <v>644</v>
      </c>
      <c r="E1893" t="s">
        <v>51</v>
      </c>
      <c r="F1893" s="7">
        <v>630130</v>
      </c>
      <c r="G1893" t="str">
        <f>IFERROR(VLOOKUP(F1893,[1]GL!$A$2:$B$241,2,0),0)</f>
        <v>DEPRECIATION EXP. - STORE EQUIPMENT</v>
      </c>
      <c r="H1893" t="s">
        <v>82</v>
      </c>
      <c r="I1893" s="5">
        <v>9784.6299999999992</v>
      </c>
    </row>
    <row r="1894" spans="1:9" x14ac:dyDescent="0.25">
      <c r="A1894">
        <v>1014</v>
      </c>
      <c r="B1894" t="s">
        <v>14</v>
      </c>
      <c r="C1894">
        <v>127192</v>
      </c>
      <c r="D1894" t="s">
        <v>644</v>
      </c>
      <c r="E1894" t="s">
        <v>51</v>
      </c>
      <c r="F1894" s="7">
        <v>613030</v>
      </c>
      <c r="G1894" t="str">
        <f>IFERROR(VLOOKUP(F1894,[1]GL!$A$2:$B$241,2,0),0)</f>
        <v>FACTORY &amp; FARM SUPPLIES-FIXED</v>
      </c>
      <c r="H1894" t="s">
        <v>82</v>
      </c>
      <c r="I1894" s="5">
        <v>400</v>
      </c>
    </row>
    <row r="1895" spans="1:9" x14ac:dyDescent="0.25">
      <c r="A1895">
        <v>1014</v>
      </c>
      <c r="B1895" t="s">
        <v>14</v>
      </c>
      <c r="C1895">
        <v>127192</v>
      </c>
      <c r="D1895" t="s">
        <v>644</v>
      </c>
      <c r="E1895" t="s">
        <v>51</v>
      </c>
      <c r="F1895" s="7">
        <v>640980</v>
      </c>
      <c r="G1895" t="str">
        <f>IFERROR(VLOOKUP(F1895,[1]GL!$A$2:$B$241,2,0),0)</f>
        <v>FIXED FREIGHT CHARGES</v>
      </c>
      <c r="H1895" t="s">
        <v>82</v>
      </c>
      <c r="I1895" s="5">
        <v>12278.32</v>
      </c>
    </row>
    <row r="1896" spans="1:9" x14ac:dyDescent="0.25">
      <c r="A1896">
        <v>1014</v>
      </c>
      <c r="B1896" t="s">
        <v>14</v>
      </c>
      <c r="C1896">
        <v>127192</v>
      </c>
      <c r="D1896" t="s">
        <v>644</v>
      </c>
      <c r="E1896" t="s">
        <v>51</v>
      </c>
      <c r="F1896" s="7">
        <v>618140</v>
      </c>
      <c r="G1896" t="str">
        <f>IFERROR(VLOOKUP(F1896,[1]GL!$A$2:$B$241,2,0),0)</f>
        <v>HAZARD PAY - CREW</v>
      </c>
      <c r="H1896" t="s">
        <v>82</v>
      </c>
      <c r="I1896" s="5">
        <v>14777.89</v>
      </c>
    </row>
    <row r="1897" spans="1:9" x14ac:dyDescent="0.25">
      <c r="A1897">
        <v>1014</v>
      </c>
      <c r="B1897" t="s">
        <v>14</v>
      </c>
      <c r="C1897">
        <v>127192</v>
      </c>
      <c r="D1897" t="s">
        <v>644</v>
      </c>
      <c r="E1897" t="s">
        <v>51</v>
      </c>
      <c r="F1897" s="7">
        <v>619020</v>
      </c>
      <c r="G1897" t="str">
        <f>IFERROR(VLOOKUP(F1897,[1]GL!$A$2:$B$241,2,0),0)</f>
        <v>INCENTIVES &amp; COMMISSION</v>
      </c>
      <c r="H1897" t="s">
        <v>82</v>
      </c>
      <c r="I1897" s="5">
        <v>86501.47</v>
      </c>
    </row>
    <row r="1898" spans="1:9" x14ac:dyDescent="0.25">
      <c r="A1898">
        <v>1014</v>
      </c>
      <c r="B1898" t="s">
        <v>14</v>
      </c>
      <c r="C1898">
        <v>127192</v>
      </c>
      <c r="D1898" t="s">
        <v>644</v>
      </c>
      <c r="E1898" t="s">
        <v>51</v>
      </c>
      <c r="F1898" s="7">
        <v>640050</v>
      </c>
      <c r="G1898" t="str">
        <f>IFERROR(VLOOKUP(F1898,[1]GL!$A$2:$B$241,2,0),0)</f>
        <v>LWP- ELECTRICITY</v>
      </c>
      <c r="H1898" t="s">
        <v>82</v>
      </c>
      <c r="I1898" s="5">
        <v>65020.85</v>
      </c>
    </row>
    <row r="1899" spans="1:9" x14ac:dyDescent="0.25">
      <c r="A1899">
        <v>1014</v>
      </c>
      <c r="B1899" t="s">
        <v>14</v>
      </c>
      <c r="C1899">
        <v>127192</v>
      </c>
      <c r="D1899" t="s">
        <v>644</v>
      </c>
      <c r="E1899" t="s">
        <v>51</v>
      </c>
      <c r="F1899" s="7">
        <v>640060</v>
      </c>
      <c r="G1899" t="str">
        <f>IFERROR(VLOOKUP(F1899,[1]GL!$A$2:$B$241,2,0),0)</f>
        <v>LWP- WATER</v>
      </c>
      <c r="H1899" t="s">
        <v>82</v>
      </c>
      <c r="I1899" s="5">
        <v>6776.65</v>
      </c>
    </row>
    <row r="1900" spans="1:9" x14ac:dyDescent="0.25">
      <c r="A1900">
        <v>1014</v>
      </c>
      <c r="B1900" t="s">
        <v>14</v>
      </c>
      <c r="C1900">
        <v>127192</v>
      </c>
      <c r="D1900" t="s">
        <v>644</v>
      </c>
      <c r="E1900" t="s">
        <v>51</v>
      </c>
      <c r="F1900" s="7">
        <v>618060</v>
      </c>
      <c r="G1900" t="str">
        <f>IFERROR(VLOOKUP(F1900,[1]GL!$A$2:$B$241,2,0),0)</f>
        <v>PEST CONTROL</v>
      </c>
      <c r="H1900" t="s">
        <v>82</v>
      </c>
      <c r="I1900" s="5">
        <v>5000</v>
      </c>
    </row>
    <row r="1901" spans="1:9" x14ac:dyDescent="0.25">
      <c r="A1901">
        <v>1014</v>
      </c>
      <c r="B1901" t="s">
        <v>14</v>
      </c>
      <c r="C1901">
        <v>127192</v>
      </c>
      <c r="D1901" t="s">
        <v>644</v>
      </c>
      <c r="E1901" t="s">
        <v>51</v>
      </c>
      <c r="F1901" s="7">
        <v>616030</v>
      </c>
      <c r="G1901" t="str">
        <f>IFERROR(VLOOKUP(F1901,[1]GL!$A$2:$B$241,2,0),0)</f>
        <v>PHOTOCOPYING/PRINTING SERVICES</v>
      </c>
      <c r="H1901" t="s">
        <v>82</v>
      </c>
      <c r="I1901" s="5">
        <v>539</v>
      </c>
    </row>
    <row r="1902" spans="1:9" x14ac:dyDescent="0.25">
      <c r="A1902">
        <v>1014</v>
      </c>
      <c r="B1902" t="s">
        <v>14</v>
      </c>
      <c r="C1902">
        <v>127192</v>
      </c>
      <c r="D1902" t="s">
        <v>644</v>
      </c>
      <c r="E1902" t="s">
        <v>51</v>
      </c>
      <c r="F1902" s="7">
        <v>640210</v>
      </c>
      <c r="G1902" t="str">
        <f>IFERROR(VLOOKUP(F1902,[1]GL!$A$2:$B$241,2,0),0)</f>
        <v>REPAIRS &amp; MAINT.- OTHERS</v>
      </c>
      <c r="H1902" t="s">
        <v>82</v>
      </c>
      <c r="I1902" s="5">
        <v>18914.09</v>
      </c>
    </row>
    <row r="1903" spans="1:9" x14ac:dyDescent="0.25">
      <c r="A1903">
        <v>1014</v>
      </c>
      <c r="B1903" t="s">
        <v>14</v>
      </c>
      <c r="C1903">
        <v>127192</v>
      </c>
      <c r="D1903" t="s">
        <v>644</v>
      </c>
      <c r="E1903" t="s">
        <v>51</v>
      </c>
      <c r="F1903" s="7">
        <v>613050</v>
      </c>
      <c r="G1903" t="str">
        <f>IFERROR(VLOOKUP(F1903,[1]GL!$A$2:$B$241,2,0),0)</f>
        <v>REGISTRATION FEE</v>
      </c>
      <c r="H1903" t="s">
        <v>82</v>
      </c>
      <c r="I1903" s="5">
        <v>500</v>
      </c>
    </row>
    <row r="1904" spans="1:9" x14ac:dyDescent="0.25">
      <c r="A1904">
        <v>1014</v>
      </c>
      <c r="B1904" t="s">
        <v>14</v>
      </c>
      <c r="C1904">
        <v>127192</v>
      </c>
      <c r="D1904" t="s">
        <v>644</v>
      </c>
      <c r="E1904" t="s">
        <v>51</v>
      </c>
      <c r="F1904" s="7">
        <v>618080</v>
      </c>
      <c r="G1904" t="str">
        <f>IFERROR(VLOOKUP(F1904,[1]GL!$A$2:$B$241,2,0),0)</f>
        <v>REMITTANCE CHARGES</v>
      </c>
      <c r="H1904" t="s">
        <v>82</v>
      </c>
      <c r="I1904" s="5">
        <v>14720</v>
      </c>
    </row>
    <row r="1905" spans="1:9" x14ac:dyDescent="0.25">
      <c r="A1905">
        <v>1014</v>
      </c>
      <c r="B1905" t="s">
        <v>14</v>
      </c>
      <c r="C1905">
        <v>127192</v>
      </c>
      <c r="D1905" t="s">
        <v>644</v>
      </c>
      <c r="E1905" t="s">
        <v>51</v>
      </c>
      <c r="F1905" s="7">
        <v>611060</v>
      </c>
      <c r="G1905" t="str">
        <f>IFERROR(VLOOKUP(F1905,[1]GL!$A$2:$B$241,2,0),0)</f>
        <v>RENT EXPENSE - STORE</v>
      </c>
      <c r="H1905" t="s">
        <v>82</v>
      </c>
      <c r="I1905" s="5">
        <v>606067.16</v>
      </c>
    </row>
    <row r="1906" spans="1:9" x14ac:dyDescent="0.25">
      <c r="A1906">
        <v>1014</v>
      </c>
      <c r="B1906" t="s">
        <v>14</v>
      </c>
      <c r="C1906">
        <v>127192</v>
      </c>
      <c r="D1906" t="s">
        <v>644</v>
      </c>
      <c r="E1906" t="s">
        <v>51</v>
      </c>
      <c r="F1906" s="7">
        <v>600010</v>
      </c>
      <c r="G1906" t="str">
        <f>IFERROR(VLOOKUP(F1906,[1]GL!$A$2:$B$241,2,0),0)</f>
        <v>S&amp;W- BASIC PAY</v>
      </c>
      <c r="H1906" t="s">
        <v>82</v>
      </c>
      <c r="I1906" s="5">
        <v>0</v>
      </c>
    </row>
    <row r="1907" spans="1:9" x14ac:dyDescent="0.25">
      <c r="A1907">
        <v>1014</v>
      </c>
      <c r="B1907" t="s">
        <v>14</v>
      </c>
      <c r="C1907">
        <v>127192</v>
      </c>
      <c r="D1907" t="s">
        <v>644</v>
      </c>
      <c r="E1907" t="s">
        <v>51</v>
      </c>
      <c r="F1907" s="7">
        <v>600120</v>
      </c>
      <c r="G1907" t="str">
        <f>IFERROR(VLOOKUP(F1907,[1]GL!$A$2:$B$241,2,0),0)</f>
        <v>S&amp;W- COMMISSION &amp; INCENTIVES</v>
      </c>
      <c r="H1907" t="s">
        <v>82</v>
      </c>
      <c r="I1907" s="5">
        <v>2487</v>
      </c>
    </row>
    <row r="1908" spans="1:9" x14ac:dyDescent="0.25">
      <c r="A1908">
        <v>1014</v>
      </c>
      <c r="B1908" t="s">
        <v>14</v>
      </c>
      <c r="C1908">
        <v>127192</v>
      </c>
      <c r="D1908" t="s">
        <v>644</v>
      </c>
      <c r="E1908" t="s">
        <v>51</v>
      </c>
      <c r="F1908" s="7">
        <v>618110</v>
      </c>
      <c r="G1908" t="str">
        <f>IFERROR(VLOOKUP(F1908,[1]GL!$A$2:$B$241,2,0),0)</f>
        <v>SALES INCENTIVES - CREW</v>
      </c>
      <c r="H1908" t="s">
        <v>82</v>
      </c>
      <c r="I1908" s="5">
        <v>11606.6</v>
      </c>
    </row>
    <row r="1909" spans="1:9" x14ac:dyDescent="0.25">
      <c r="A1909">
        <v>1014</v>
      </c>
      <c r="B1909" t="s">
        <v>14</v>
      </c>
      <c r="C1909">
        <v>127192</v>
      </c>
      <c r="D1909" t="s">
        <v>644</v>
      </c>
      <c r="E1909" t="s">
        <v>51</v>
      </c>
      <c r="F1909" s="7">
        <v>640090</v>
      </c>
      <c r="G1909" t="str">
        <f>IFERROR(VLOOKUP(F1909,[1]GL!$A$2:$B$241,2,0),0)</f>
        <v>SAMPLING EXPENSES</v>
      </c>
      <c r="H1909" t="s">
        <v>82</v>
      </c>
      <c r="I1909" s="5">
        <v>837.5</v>
      </c>
    </row>
    <row r="1910" spans="1:9" x14ac:dyDescent="0.25">
      <c r="A1910">
        <v>1014</v>
      </c>
      <c r="B1910" t="s">
        <v>14</v>
      </c>
      <c r="C1910">
        <v>127192</v>
      </c>
      <c r="D1910" t="s">
        <v>644</v>
      </c>
      <c r="E1910" t="s">
        <v>51</v>
      </c>
      <c r="F1910" s="7">
        <v>613020</v>
      </c>
      <c r="G1910" t="str">
        <f>IFERROR(VLOOKUP(F1910,[1]GL!$A$2:$B$241,2,0),0)</f>
        <v>STORE SUPPLIES</v>
      </c>
      <c r="H1910" t="s">
        <v>82</v>
      </c>
      <c r="I1910" s="5">
        <v>51518.14</v>
      </c>
    </row>
    <row r="1911" spans="1:9" x14ac:dyDescent="0.25">
      <c r="A1911">
        <v>1014</v>
      </c>
      <c r="B1911" t="s">
        <v>14</v>
      </c>
      <c r="C1911">
        <v>127192</v>
      </c>
      <c r="D1911" t="s">
        <v>644</v>
      </c>
      <c r="E1911" t="s">
        <v>51</v>
      </c>
      <c r="F1911" s="7">
        <v>615030</v>
      </c>
      <c r="G1911" t="str">
        <f>IFERROR(VLOOKUP(F1911,[1]GL!$A$2:$B$241,2,0),0)</f>
        <v>TEL&amp;POST-INTERNET FEES</v>
      </c>
      <c r="H1911" t="s">
        <v>82</v>
      </c>
      <c r="I1911" s="5">
        <v>399.4</v>
      </c>
    </row>
    <row r="1912" spans="1:9" x14ac:dyDescent="0.25">
      <c r="A1912">
        <v>1014</v>
      </c>
      <c r="B1912" t="s">
        <v>14</v>
      </c>
      <c r="C1912">
        <v>127192</v>
      </c>
      <c r="D1912" t="s">
        <v>644</v>
      </c>
      <c r="E1912" t="s">
        <v>51</v>
      </c>
      <c r="F1912" s="7">
        <v>615020</v>
      </c>
      <c r="G1912" t="str">
        <f>IFERROR(VLOOKUP(F1912,[1]GL!$A$2:$B$241,2,0),0)</f>
        <v>TEL&amp;POST-CELLPHONE</v>
      </c>
      <c r="H1912" t="s">
        <v>82</v>
      </c>
      <c r="I1912" s="5">
        <v>5400</v>
      </c>
    </row>
    <row r="1913" spans="1:9" x14ac:dyDescent="0.25">
      <c r="A1913">
        <v>1014</v>
      </c>
      <c r="B1913" t="s">
        <v>14</v>
      </c>
      <c r="C1913">
        <v>127193</v>
      </c>
      <c r="D1913" t="s">
        <v>645</v>
      </c>
      <c r="E1913" t="s">
        <v>51</v>
      </c>
      <c r="F1913" s="7">
        <v>614020</v>
      </c>
      <c r="G1913" t="str">
        <f>IFERROR(VLOOKUP(F1913,[1]GL!$A$2:$B$241,2,0),0)</f>
        <v>BUSINESS TAXES</v>
      </c>
      <c r="H1913" t="s">
        <v>82</v>
      </c>
      <c r="I1913" s="5">
        <v>36833.660000000003</v>
      </c>
    </row>
    <row r="1914" spans="1:9" x14ac:dyDescent="0.25">
      <c r="A1914">
        <v>1014</v>
      </c>
      <c r="B1914" t="s">
        <v>14</v>
      </c>
      <c r="C1914">
        <v>127193</v>
      </c>
      <c r="D1914" t="s">
        <v>645</v>
      </c>
      <c r="E1914" t="s">
        <v>51</v>
      </c>
      <c r="F1914" s="7">
        <v>618090</v>
      </c>
      <c r="G1914" t="str">
        <f>IFERROR(VLOOKUP(F1914,[1]GL!$A$2:$B$241,2,0),0)</f>
        <v>CONTRACT LABOR-CREW</v>
      </c>
      <c r="H1914" t="s">
        <v>82</v>
      </c>
      <c r="I1914" s="5">
        <v>195085.94</v>
      </c>
    </row>
    <row r="1915" spans="1:9" x14ac:dyDescent="0.25">
      <c r="A1915">
        <v>1014</v>
      </c>
      <c r="B1915" t="s">
        <v>14</v>
      </c>
      <c r="C1915">
        <v>127193</v>
      </c>
      <c r="D1915" t="s">
        <v>645</v>
      </c>
      <c r="E1915" t="s">
        <v>51</v>
      </c>
      <c r="F1915" s="7">
        <v>618100</v>
      </c>
      <c r="G1915" t="str">
        <f>IFERROR(VLOOKUP(F1915,[1]GL!$A$2:$B$241,2,0),0)</f>
        <v>CONTRACT LABOR - CREW OVERTIME</v>
      </c>
      <c r="H1915" t="s">
        <v>82</v>
      </c>
      <c r="I1915" s="5">
        <v>61454.02</v>
      </c>
    </row>
    <row r="1916" spans="1:9" x14ac:dyDescent="0.25">
      <c r="A1916">
        <v>1014</v>
      </c>
      <c r="B1916" t="s">
        <v>14</v>
      </c>
      <c r="C1916">
        <v>127193</v>
      </c>
      <c r="D1916" t="s">
        <v>645</v>
      </c>
      <c r="E1916" t="s">
        <v>51</v>
      </c>
      <c r="F1916" s="7">
        <v>630050</v>
      </c>
      <c r="G1916" t="str">
        <f>IFERROR(VLOOKUP(F1916,[1]GL!$A$2:$B$241,2,0),0)</f>
        <v>DEPRECIATION EXP. - LEASEHOLD IMPROVEMENTS</v>
      </c>
      <c r="H1916" t="s">
        <v>82</v>
      </c>
      <c r="I1916" s="5">
        <v>7429.16</v>
      </c>
    </row>
    <row r="1917" spans="1:9" x14ac:dyDescent="0.25">
      <c r="A1917">
        <v>1014</v>
      </c>
      <c r="B1917" t="s">
        <v>14</v>
      </c>
      <c r="C1917">
        <v>127193</v>
      </c>
      <c r="D1917" t="s">
        <v>645</v>
      </c>
      <c r="E1917" t="s">
        <v>51</v>
      </c>
      <c r="F1917" s="7">
        <v>630130</v>
      </c>
      <c r="G1917" t="str">
        <f>IFERROR(VLOOKUP(F1917,[1]GL!$A$2:$B$241,2,0),0)</f>
        <v>DEPRECIATION EXP. - STORE EQUIPMENT</v>
      </c>
      <c r="H1917" t="s">
        <v>82</v>
      </c>
      <c r="I1917" s="5">
        <v>5839.63</v>
      </c>
    </row>
    <row r="1918" spans="1:9" x14ac:dyDescent="0.25">
      <c r="A1918">
        <v>1014</v>
      </c>
      <c r="B1918" t="s">
        <v>14</v>
      </c>
      <c r="C1918">
        <v>127193</v>
      </c>
      <c r="D1918" t="s">
        <v>645</v>
      </c>
      <c r="E1918" t="s">
        <v>51</v>
      </c>
      <c r="F1918" s="7">
        <v>613030</v>
      </c>
      <c r="G1918" t="str">
        <f>IFERROR(VLOOKUP(F1918,[1]GL!$A$2:$B$241,2,0),0)</f>
        <v>FACTORY &amp; FARM SUPPLIES-FIXED</v>
      </c>
      <c r="H1918" t="s">
        <v>82</v>
      </c>
      <c r="I1918" s="5">
        <v>200</v>
      </c>
    </row>
    <row r="1919" spans="1:9" x14ac:dyDescent="0.25">
      <c r="A1919">
        <v>1014</v>
      </c>
      <c r="B1919" t="s">
        <v>14</v>
      </c>
      <c r="C1919">
        <v>127193</v>
      </c>
      <c r="D1919" t="s">
        <v>645</v>
      </c>
      <c r="E1919" t="s">
        <v>51</v>
      </c>
      <c r="F1919" s="7">
        <v>640980</v>
      </c>
      <c r="G1919" t="str">
        <f>IFERROR(VLOOKUP(F1919,[1]GL!$A$2:$B$241,2,0),0)</f>
        <v>FIXED FREIGHT CHARGES</v>
      </c>
      <c r="H1919" t="s">
        <v>82</v>
      </c>
      <c r="I1919" s="5">
        <v>12700</v>
      </c>
    </row>
    <row r="1920" spans="1:9" x14ac:dyDescent="0.25">
      <c r="A1920">
        <v>1014</v>
      </c>
      <c r="B1920" t="s">
        <v>14</v>
      </c>
      <c r="C1920">
        <v>127193</v>
      </c>
      <c r="D1920" t="s">
        <v>645</v>
      </c>
      <c r="E1920" t="s">
        <v>51</v>
      </c>
      <c r="F1920" s="7">
        <v>618140</v>
      </c>
      <c r="G1920" t="str">
        <f>IFERROR(VLOOKUP(F1920,[1]GL!$A$2:$B$241,2,0),0)</f>
        <v>HAZARD PAY - CREW</v>
      </c>
      <c r="H1920" t="s">
        <v>82</v>
      </c>
      <c r="I1920" s="5">
        <v>3184.41</v>
      </c>
    </row>
    <row r="1921" spans="1:9" x14ac:dyDescent="0.25">
      <c r="A1921">
        <v>1014</v>
      </c>
      <c r="B1921" t="s">
        <v>14</v>
      </c>
      <c r="C1921">
        <v>127193</v>
      </c>
      <c r="D1921" t="s">
        <v>645</v>
      </c>
      <c r="E1921" t="s">
        <v>51</v>
      </c>
      <c r="F1921" s="7">
        <v>640050</v>
      </c>
      <c r="G1921" t="str">
        <f>IFERROR(VLOOKUP(F1921,[1]GL!$A$2:$B$241,2,0),0)</f>
        <v>LWP- ELECTRICITY</v>
      </c>
      <c r="H1921" t="s">
        <v>82</v>
      </c>
      <c r="I1921" s="5">
        <v>53449.52</v>
      </c>
    </row>
    <row r="1922" spans="1:9" x14ac:dyDescent="0.25">
      <c r="A1922">
        <v>1014</v>
      </c>
      <c r="B1922" t="s">
        <v>14</v>
      </c>
      <c r="C1922">
        <v>127193</v>
      </c>
      <c r="D1922" t="s">
        <v>645</v>
      </c>
      <c r="E1922" t="s">
        <v>51</v>
      </c>
      <c r="F1922" s="7">
        <v>640060</v>
      </c>
      <c r="G1922" t="str">
        <f>IFERROR(VLOOKUP(F1922,[1]GL!$A$2:$B$241,2,0),0)</f>
        <v>LWP- WATER</v>
      </c>
      <c r="H1922" t="s">
        <v>82</v>
      </c>
      <c r="I1922" s="5">
        <v>4300</v>
      </c>
    </row>
    <row r="1923" spans="1:9" x14ac:dyDescent="0.25">
      <c r="A1923">
        <v>1014</v>
      </c>
      <c r="B1923" t="s">
        <v>14</v>
      </c>
      <c r="C1923">
        <v>127193</v>
      </c>
      <c r="D1923" t="s">
        <v>645</v>
      </c>
      <c r="E1923" t="s">
        <v>51</v>
      </c>
      <c r="F1923" s="7">
        <v>613010</v>
      </c>
      <c r="G1923" t="str">
        <f>IFERROR(VLOOKUP(F1923,[1]GL!$A$2:$B$241,2,0),0)</f>
        <v>OFFICE SUPPLIES</v>
      </c>
      <c r="H1923" t="s">
        <v>82</v>
      </c>
      <c r="I1923" s="5">
        <v>400</v>
      </c>
    </row>
    <row r="1924" spans="1:9" x14ac:dyDescent="0.25">
      <c r="A1924">
        <v>1014</v>
      </c>
      <c r="B1924" t="s">
        <v>14</v>
      </c>
      <c r="C1924">
        <v>127193</v>
      </c>
      <c r="D1924" t="s">
        <v>645</v>
      </c>
      <c r="E1924" t="s">
        <v>51</v>
      </c>
      <c r="F1924" s="7">
        <v>618060</v>
      </c>
      <c r="G1924" t="str">
        <f>IFERROR(VLOOKUP(F1924,[1]GL!$A$2:$B$241,2,0),0)</f>
        <v>PEST CONTROL</v>
      </c>
      <c r="H1924" t="s">
        <v>82</v>
      </c>
      <c r="I1924" s="5">
        <v>5000</v>
      </c>
    </row>
    <row r="1925" spans="1:9" x14ac:dyDescent="0.25">
      <c r="A1925">
        <v>1014</v>
      </c>
      <c r="B1925" t="s">
        <v>14</v>
      </c>
      <c r="C1925">
        <v>127193</v>
      </c>
      <c r="D1925" t="s">
        <v>645</v>
      </c>
      <c r="E1925" t="s">
        <v>51</v>
      </c>
      <c r="F1925" s="7">
        <v>616030</v>
      </c>
      <c r="G1925" t="str">
        <f>IFERROR(VLOOKUP(F1925,[1]GL!$A$2:$B$241,2,0),0)</f>
        <v>PHOTOCOPYING/PRINTING SERVICES</v>
      </c>
      <c r="H1925" t="s">
        <v>82</v>
      </c>
      <c r="I1925" s="5">
        <v>539</v>
      </c>
    </row>
    <row r="1926" spans="1:9" x14ac:dyDescent="0.25">
      <c r="A1926">
        <v>1014</v>
      </c>
      <c r="B1926" t="s">
        <v>14</v>
      </c>
      <c r="C1926">
        <v>127193</v>
      </c>
      <c r="D1926" t="s">
        <v>645</v>
      </c>
      <c r="E1926" t="s">
        <v>51</v>
      </c>
      <c r="F1926" s="7">
        <v>640210</v>
      </c>
      <c r="G1926" t="str">
        <f>IFERROR(VLOOKUP(F1926,[1]GL!$A$2:$B$241,2,0),0)</f>
        <v>REPAIRS &amp; MAINT.- OTHERS</v>
      </c>
      <c r="H1926" t="s">
        <v>82</v>
      </c>
      <c r="I1926" s="5">
        <v>13895.69</v>
      </c>
    </row>
    <row r="1927" spans="1:9" x14ac:dyDescent="0.25">
      <c r="A1927">
        <v>1014</v>
      </c>
      <c r="B1927" t="s">
        <v>14</v>
      </c>
      <c r="C1927">
        <v>127193</v>
      </c>
      <c r="D1927" t="s">
        <v>645</v>
      </c>
      <c r="E1927" t="s">
        <v>51</v>
      </c>
      <c r="F1927" s="7">
        <v>613050</v>
      </c>
      <c r="G1927" t="str">
        <f>IFERROR(VLOOKUP(F1927,[1]GL!$A$2:$B$241,2,0),0)</f>
        <v>REGISTRATION FEE</v>
      </c>
      <c r="H1927" t="s">
        <v>82</v>
      </c>
      <c r="I1927" s="5">
        <v>500</v>
      </c>
    </row>
    <row r="1928" spans="1:9" x14ac:dyDescent="0.25">
      <c r="A1928">
        <v>1014</v>
      </c>
      <c r="B1928" t="s">
        <v>14</v>
      </c>
      <c r="C1928">
        <v>127193</v>
      </c>
      <c r="D1928" t="s">
        <v>645</v>
      </c>
      <c r="E1928" t="s">
        <v>51</v>
      </c>
      <c r="F1928" s="7">
        <v>618080</v>
      </c>
      <c r="G1928" t="str">
        <f>IFERROR(VLOOKUP(F1928,[1]GL!$A$2:$B$241,2,0),0)</f>
        <v>REMITTANCE CHARGES</v>
      </c>
      <c r="H1928" t="s">
        <v>82</v>
      </c>
      <c r="I1928" s="5">
        <v>12560</v>
      </c>
    </row>
    <row r="1929" spans="1:9" x14ac:dyDescent="0.25">
      <c r="A1929">
        <v>1014</v>
      </c>
      <c r="B1929" t="s">
        <v>14</v>
      </c>
      <c r="C1929">
        <v>127193</v>
      </c>
      <c r="D1929" t="s">
        <v>645</v>
      </c>
      <c r="E1929" t="s">
        <v>51</v>
      </c>
      <c r="F1929" s="7">
        <v>611060</v>
      </c>
      <c r="G1929" t="str">
        <f>IFERROR(VLOOKUP(F1929,[1]GL!$A$2:$B$241,2,0),0)</f>
        <v>RENT EXPENSE - STORE</v>
      </c>
      <c r="H1929" t="s">
        <v>82</v>
      </c>
      <c r="I1929" s="5">
        <v>186576.85</v>
      </c>
    </row>
    <row r="1930" spans="1:9" x14ac:dyDescent="0.25">
      <c r="A1930">
        <v>1014</v>
      </c>
      <c r="B1930" t="s">
        <v>14</v>
      </c>
      <c r="C1930">
        <v>127193</v>
      </c>
      <c r="D1930" t="s">
        <v>645</v>
      </c>
      <c r="E1930" t="s">
        <v>51</v>
      </c>
      <c r="F1930" s="7">
        <v>600010</v>
      </c>
      <c r="G1930" t="str">
        <f>IFERROR(VLOOKUP(F1930,[1]GL!$A$2:$B$241,2,0),0)</f>
        <v>S&amp;W- BASIC PAY</v>
      </c>
      <c r="H1930" t="s">
        <v>82</v>
      </c>
      <c r="I1930" s="5">
        <v>0</v>
      </c>
    </row>
    <row r="1931" spans="1:9" x14ac:dyDescent="0.25">
      <c r="A1931">
        <v>1014</v>
      </c>
      <c r="B1931" t="s">
        <v>14</v>
      </c>
      <c r="C1931">
        <v>127193</v>
      </c>
      <c r="D1931" t="s">
        <v>645</v>
      </c>
      <c r="E1931" t="s">
        <v>51</v>
      </c>
      <c r="F1931" s="7">
        <v>600120</v>
      </c>
      <c r="G1931" t="str">
        <f>IFERROR(VLOOKUP(F1931,[1]GL!$A$2:$B$241,2,0),0)</f>
        <v>S&amp;W- COMMISSION &amp; INCENTIVES</v>
      </c>
      <c r="H1931" t="s">
        <v>82</v>
      </c>
      <c r="I1931" s="5">
        <v>1428</v>
      </c>
    </row>
    <row r="1932" spans="1:9" x14ac:dyDescent="0.25">
      <c r="A1932">
        <v>1014</v>
      </c>
      <c r="B1932" t="s">
        <v>14</v>
      </c>
      <c r="C1932">
        <v>127193</v>
      </c>
      <c r="D1932" t="s">
        <v>645</v>
      </c>
      <c r="E1932" t="s">
        <v>51</v>
      </c>
      <c r="F1932" s="7">
        <v>618110</v>
      </c>
      <c r="G1932" t="str">
        <f>IFERROR(VLOOKUP(F1932,[1]GL!$A$2:$B$241,2,0),0)</f>
        <v>SALES INCENTIVES - CREW</v>
      </c>
      <c r="H1932" t="s">
        <v>82</v>
      </c>
      <c r="I1932" s="5">
        <v>4731.2</v>
      </c>
    </row>
    <row r="1933" spans="1:9" x14ac:dyDescent="0.25">
      <c r="A1933">
        <v>1014</v>
      </c>
      <c r="B1933" t="s">
        <v>14</v>
      </c>
      <c r="C1933">
        <v>127193</v>
      </c>
      <c r="D1933" t="s">
        <v>645</v>
      </c>
      <c r="E1933" t="s">
        <v>51</v>
      </c>
      <c r="F1933" s="7">
        <v>613020</v>
      </c>
      <c r="G1933" t="str">
        <f>IFERROR(VLOOKUP(F1933,[1]GL!$A$2:$B$241,2,0),0)</f>
        <v>STORE SUPPLIES</v>
      </c>
      <c r="H1933" t="s">
        <v>82</v>
      </c>
      <c r="I1933" s="5">
        <v>28224.54</v>
      </c>
    </row>
    <row r="1934" spans="1:9" x14ac:dyDescent="0.25">
      <c r="A1934">
        <v>1014</v>
      </c>
      <c r="B1934" t="s">
        <v>14</v>
      </c>
      <c r="C1934">
        <v>127193</v>
      </c>
      <c r="D1934" t="s">
        <v>645</v>
      </c>
      <c r="E1934" t="s">
        <v>51</v>
      </c>
      <c r="F1934" s="7">
        <v>615030</v>
      </c>
      <c r="G1934" t="str">
        <f>IFERROR(VLOOKUP(F1934,[1]GL!$A$2:$B$241,2,0),0)</f>
        <v>TEL&amp;POST-INTERNET FEES</v>
      </c>
      <c r="H1934" t="s">
        <v>82</v>
      </c>
      <c r="I1934" s="5">
        <v>0</v>
      </c>
    </row>
    <row r="1935" spans="1:9" x14ac:dyDescent="0.25">
      <c r="A1935">
        <v>1014</v>
      </c>
      <c r="B1935" t="s">
        <v>14</v>
      </c>
      <c r="C1935">
        <v>127193</v>
      </c>
      <c r="D1935" t="s">
        <v>645</v>
      </c>
      <c r="E1935" t="s">
        <v>51</v>
      </c>
      <c r="F1935" s="7">
        <v>615020</v>
      </c>
      <c r="G1935" t="str">
        <f>IFERROR(VLOOKUP(F1935,[1]GL!$A$2:$B$241,2,0),0)</f>
        <v>TEL&amp;POST-CELLPHONE</v>
      </c>
      <c r="H1935" t="s">
        <v>82</v>
      </c>
      <c r="I1935" s="5">
        <v>5400</v>
      </c>
    </row>
    <row r="1936" spans="1:9" x14ac:dyDescent="0.25">
      <c r="A1936">
        <v>1014</v>
      </c>
      <c r="B1936" t="s">
        <v>14</v>
      </c>
      <c r="C1936">
        <v>127194</v>
      </c>
      <c r="D1936" t="s">
        <v>646</v>
      </c>
      <c r="E1936" t="s">
        <v>51</v>
      </c>
      <c r="F1936" s="7">
        <v>614020</v>
      </c>
      <c r="G1936" t="str">
        <f>IFERROR(VLOOKUP(F1936,[1]GL!$A$2:$B$241,2,0),0)</f>
        <v>BUSINESS TAXES</v>
      </c>
      <c r="H1936" t="s">
        <v>82</v>
      </c>
      <c r="I1936" s="5">
        <v>43934.09</v>
      </c>
    </row>
    <row r="1937" spans="1:9" x14ac:dyDescent="0.25">
      <c r="A1937">
        <v>1014</v>
      </c>
      <c r="B1937" t="s">
        <v>14</v>
      </c>
      <c r="C1937">
        <v>127194</v>
      </c>
      <c r="D1937" t="s">
        <v>646</v>
      </c>
      <c r="E1937" t="s">
        <v>51</v>
      </c>
      <c r="F1937" s="7">
        <v>618090</v>
      </c>
      <c r="G1937" t="str">
        <f>IFERROR(VLOOKUP(F1937,[1]GL!$A$2:$B$241,2,0),0)</f>
        <v>CONTRACT LABOR-CREW</v>
      </c>
      <c r="H1937" t="s">
        <v>82</v>
      </c>
      <c r="I1937" s="5">
        <v>213589</v>
      </c>
    </row>
    <row r="1938" spans="1:9" x14ac:dyDescent="0.25">
      <c r="A1938">
        <v>1014</v>
      </c>
      <c r="B1938" t="s">
        <v>14</v>
      </c>
      <c r="C1938">
        <v>127194</v>
      </c>
      <c r="D1938" t="s">
        <v>646</v>
      </c>
      <c r="E1938" t="s">
        <v>51</v>
      </c>
      <c r="F1938" s="7">
        <v>618100</v>
      </c>
      <c r="G1938" t="str">
        <f>IFERROR(VLOOKUP(F1938,[1]GL!$A$2:$B$241,2,0),0)</f>
        <v>CONTRACT LABOR - CREW OVERTIME</v>
      </c>
      <c r="H1938" t="s">
        <v>82</v>
      </c>
      <c r="I1938" s="5">
        <v>73106.91</v>
      </c>
    </row>
    <row r="1939" spans="1:9" x14ac:dyDescent="0.25">
      <c r="A1939">
        <v>1014</v>
      </c>
      <c r="B1939" t="s">
        <v>14</v>
      </c>
      <c r="C1939">
        <v>127194</v>
      </c>
      <c r="D1939" t="s">
        <v>646</v>
      </c>
      <c r="E1939" t="s">
        <v>51</v>
      </c>
      <c r="F1939" s="7">
        <v>630050</v>
      </c>
      <c r="G1939" t="str">
        <f>IFERROR(VLOOKUP(F1939,[1]GL!$A$2:$B$241,2,0),0)</f>
        <v>DEPRECIATION EXP. - LEASEHOLD IMPROVEMENTS</v>
      </c>
      <c r="H1939" t="s">
        <v>82</v>
      </c>
      <c r="I1939" s="5">
        <v>24753.86</v>
      </c>
    </row>
    <row r="1940" spans="1:9" x14ac:dyDescent="0.25">
      <c r="A1940">
        <v>1014</v>
      </c>
      <c r="B1940" t="s">
        <v>14</v>
      </c>
      <c r="C1940">
        <v>127194</v>
      </c>
      <c r="D1940" t="s">
        <v>646</v>
      </c>
      <c r="E1940" t="s">
        <v>51</v>
      </c>
      <c r="F1940" s="7">
        <v>630130</v>
      </c>
      <c r="G1940" t="str">
        <f>IFERROR(VLOOKUP(F1940,[1]GL!$A$2:$B$241,2,0),0)</f>
        <v>DEPRECIATION EXP. - STORE EQUIPMENT</v>
      </c>
      <c r="H1940" t="s">
        <v>82</v>
      </c>
      <c r="I1940" s="5">
        <v>8763.6299999999992</v>
      </c>
    </row>
    <row r="1941" spans="1:9" x14ac:dyDescent="0.25">
      <c r="A1941">
        <v>1014</v>
      </c>
      <c r="B1941" t="s">
        <v>14</v>
      </c>
      <c r="C1941">
        <v>127194</v>
      </c>
      <c r="D1941" t="s">
        <v>646</v>
      </c>
      <c r="E1941" t="s">
        <v>51</v>
      </c>
      <c r="F1941" s="7">
        <v>613030</v>
      </c>
      <c r="G1941" t="str">
        <f>IFERROR(VLOOKUP(F1941,[1]GL!$A$2:$B$241,2,0),0)</f>
        <v>FACTORY &amp; FARM SUPPLIES-FIXED</v>
      </c>
      <c r="H1941" t="s">
        <v>82</v>
      </c>
      <c r="I1941" s="5">
        <v>800</v>
      </c>
    </row>
    <row r="1942" spans="1:9" x14ac:dyDescent="0.25">
      <c r="A1942">
        <v>1014</v>
      </c>
      <c r="B1942" t="s">
        <v>14</v>
      </c>
      <c r="C1942">
        <v>127194</v>
      </c>
      <c r="D1942" t="s">
        <v>646</v>
      </c>
      <c r="E1942" t="s">
        <v>51</v>
      </c>
      <c r="F1942" s="7">
        <v>640980</v>
      </c>
      <c r="G1942" t="str">
        <f>IFERROR(VLOOKUP(F1942,[1]GL!$A$2:$B$241,2,0),0)</f>
        <v>FIXED FREIGHT CHARGES</v>
      </c>
      <c r="H1942" t="s">
        <v>82</v>
      </c>
      <c r="I1942" s="5">
        <v>15008.67</v>
      </c>
    </row>
    <row r="1943" spans="1:9" x14ac:dyDescent="0.25">
      <c r="A1943">
        <v>1014</v>
      </c>
      <c r="B1943" t="s">
        <v>14</v>
      </c>
      <c r="C1943">
        <v>127194</v>
      </c>
      <c r="D1943" t="s">
        <v>646</v>
      </c>
      <c r="E1943" t="s">
        <v>51</v>
      </c>
      <c r="F1943" s="7">
        <v>618140</v>
      </c>
      <c r="G1943" t="str">
        <f>IFERROR(VLOOKUP(F1943,[1]GL!$A$2:$B$241,2,0),0)</f>
        <v>HAZARD PAY - CREW</v>
      </c>
      <c r="H1943" t="s">
        <v>82</v>
      </c>
      <c r="I1943" s="5">
        <v>8204.7800000000007</v>
      </c>
    </row>
    <row r="1944" spans="1:9" x14ac:dyDescent="0.25">
      <c r="A1944">
        <v>1014</v>
      </c>
      <c r="B1944" t="s">
        <v>14</v>
      </c>
      <c r="C1944">
        <v>127194</v>
      </c>
      <c r="D1944" t="s">
        <v>646</v>
      </c>
      <c r="E1944" t="s">
        <v>51</v>
      </c>
      <c r="F1944" s="7">
        <v>640250</v>
      </c>
      <c r="G1944" t="str">
        <f>IFERROR(VLOOKUP(F1944,[1]GL!$A$2:$B$241,2,0),0)</f>
        <v>ICE CONSUMPTION - FIXED</v>
      </c>
      <c r="H1944" t="s">
        <v>82</v>
      </c>
      <c r="I1944" s="5">
        <v>195</v>
      </c>
    </row>
    <row r="1945" spans="1:9" x14ac:dyDescent="0.25">
      <c r="A1945">
        <v>1014</v>
      </c>
      <c r="B1945" t="s">
        <v>14</v>
      </c>
      <c r="C1945" s="4">
        <v>127194</v>
      </c>
      <c r="D1945" t="s">
        <v>646</v>
      </c>
      <c r="E1945" t="s">
        <v>51</v>
      </c>
      <c r="F1945" s="7">
        <v>640050</v>
      </c>
      <c r="G1945" t="str">
        <f>IFERROR(VLOOKUP(F1945,[1]GL!$A$2:$B$241,2,0),0)</f>
        <v>LWP- ELECTRICITY</v>
      </c>
      <c r="H1945" t="s">
        <v>82</v>
      </c>
      <c r="I1945" s="5">
        <v>73742.929999999993</v>
      </c>
    </row>
    <row r="1946" spans="1:9" x14ac:dyDescent="0.25">
      <c r="A1946">
        <v>1014</v>
      </c>
      <c r="B1946" t="s">
        <v>14</v>
      </c>
      <c r="C1946" s="4">
        <v>127194</v>
      </c>
      <c r="D1946" t="s">
        <v>646</v>
      </c>
      <c r="E1946" t="s">
        <v>51</v>
      </c>
      <c r="F1946" s="7">
        <v>640060</v>
      </c>
      <c r="G1946" t="str">
        <f>IFERROR(VLOOKUP(F1946,[1]GL!$A$2:$B$241,2,0),0)</f>
        <v>LWP- WATER</v>
      </c>
      <c r="H1946" t="s">
        <v>82</v>
      </c>
      <c r="I1946" s="5">
        <v>5610.09</v>
      </c>
    </row>
    <row r="1947" spans="1:9" x14ac:dyDescent="0.25">
      <c r="A1947">
        <v>1014</v>
      </c>
      <c r="B1947" t="s">
        <v>14</v>
      </c>
      <c r="C1947">
        <v>127194</v>
      </c>
      <c r="D1947" t="s">
        <v>646</v>
      </c>
      <c r="E1947" t="s">
        <v>51</v>
      </c>
      <c r="F1947" s="7">
        <v>618060</v>
      </c>
      <c r="G1947" t="str">
        <f>IFERROR(VLOOKUP(F1947,[1]GL!$A$2:$B$241,2,0),0)</f>
        <v>PEST CONTROL</v>
      </c>
      <c r="H1947" t="s">
        <v>82</v>
      </c>
      <c r="I1947" s="5">
        <v>5000</v>
      </c>
    </row>
    <row r="1948" spans="1:9" x14ac:dyDescent="0.25">
      <c r="A1948">
        <v>1014</v>
      </c>
      <c r="B1948" t="s">
        <v>14</v>
      </c>
      <c r="C1948">
        <v>127194</v>
      </c>
      <c r="D1948" t="s">
        <v>646</v>
      </c>
      <c r="E1948" t="s">
        <v>51</v>
      </c>
      <c r="F1948" s="7">
        <v>616030</v>
      </c>
      <c r="G1948" t="str">
        <f>IFERROR(VLOOKUP(F1948,[1]GL!$A$2:$B$241,2,0),0)</f>
        <v>PHOTOCOPYING/PRINTING SERVICES</v>
      </c>
      <c r="H1948" t="s">
        <v>82</v>
      </c>
      <c r="I1948" s="5">
        <v>584</v>
      </c>
    </row>
    <row r="1949" spans="1:9" x14ac:dyDescent="0.25">
      <c r="A1949">
        <v>1014</v>
      </c>
      <c r="B1949" t="s">
        <v>14</v>
      </c>
      <c r="C1949">
        <v>127194</v>
      </c>
      <c r="D1949" t="s">
        <v>646</v>
      </c>
      <c r="E1949" t="s">
        <v>51</v>
      </c>
      <c r="F1949" s="7">
        <v>640210</v>
      </c>
      <c r="G1949" t="str">
        <f>IFERROR(VLOOKUP(F1949,[1]GL!$A$2:$B$241,2,0),0)</f>
        <v>REPAIRS &amp; MAINT.- OTHERS</v>
      </c>
      <c r="H1949" t="s">
        <v>82</v>
      </c>
      <c r="I1949" s="5">
        <v>61275.63</v>
      </c>
    </row>
    <row r="1950" spans="1:9" x14ac:dyDescent="0.25">
      <c r="A1950">
        <v>1014</v>
      </c>
      <c r="B1950" t="s">
        <v>14</v>
      </c>
      <c r="C1950">
        <v>127194</v>
      </c>
      <c r="D1950" t="s">
        <v>646</v>
      </c>
      <c r="E1950" t="s">
        <v>51</v>
      </c>
      <c r="F1950" s="7">
        <v>613050</v>
      </c>
      <c r="G1950" t="str">
        <f>IFERROR(VLOOKUP(F1950,[1]GL!$A$2:$B$241,2,0),0)</f>
        <v>REGISTRATION FEE</v>
      </c>
      <c r="H1950" t="s">
        <v>82</v>
      </c>
      <c r="I1950" s="5">
        <v>500</v>
      </c>
    </row>
    <row r="1951" spans="1:9" x14ac:dyDescent="0.25">
      <c r="A1951">
        <v>1014</v>
      </c>
      <c r="B1951" t="s">
        <v>14</v>
      </c>
      <c r="C1951">
        <v>127194</v>
      </c>
      <c r="D1951" t="s">
        <v>646</v>
      </c>
      <c r="E1951" t="s">
        <v>51</v>
      </c>
      <c r="F1951" s="7">
        <v>618080</v>
      </c>
      <c r="G1951" t="str">
        <f>IFERROR(VLOOKUP(F1951,[1]GL!$A$2:$B$241,2,0),0)</f>
        <v>REMITTANCE CHARGES</v>
      </c>
      <c r="H1951" t="s">
        <v>82</v>
      </c>
      <c r="I1951" s="5">
        <v>13600</v>
      </c>
    </row>
    <row r="1952" spans="1:9" x14ac:dyDescent="0.25">
      <c r="A1952">
        <v>1014</v>
      </c>
      <c r="B1952" t="s">
        <v>14</v>
      </c>
      <c r="C1952">
        <v>127194</v>
      </c>
      <c r="D1952" t="s">
        <v>646</v>
      </c>
      <c r="E1952" t="s">
        <v>51</v>
      </c>
      <c r="F1952" s="7">
        <v>611060</v>
      </c>
      <c r="G1952" t="str">
        <f>IFERROR(VLOOKUP(F1952,[1]GL!$A$2:$B$241,2,0),0)</f>
        <v>RENT EXPENSE - STORE</v>
      </c>
      <c r="H1952" t="s">
        <v>82</v>
      </c>
      <c r="I1952" s="5">
        <v>87925.2</v>
      </c>
    </row>
    <row r="1953" spans="1:9" x14ac:dyDescent="0.25">
      <c r="A1953">
        <v>1014</v>
      </c>
      <c r="B1953" t="s">
        <v>14</v>
      </c>
      <c r="C1953">
        <v>127194</v>
      </c>
      <c r="D1953" t="s">
        <v>646</v>
      </c>
      <c r="E1953" t="s">
        <v>51</v>
      </c>
      <c r="F1953" s="7">
        <v>600010</v>
      </c>
      <c r="G1953" t="str">
        <f>IFERROR(VLOOKUP(F1953,[1]GL!$A$2:$B$241,2,0),0)</f>
        <v>S&amp;W- BASIC PAY</v>
      </c>
      <c r="H1953" t="s">
        <v>82</v>
      </c>
      <c r="I1953" s="5">
        <v>0</v>
      </c>
    </row>
    <row r="1954" spans="1:9" x14ac:dyDescent="0.25">
      <c r="A1954">
        <v>1014</v>
      </c>
      <c r="B1954" t="s">
        <v>14</v>
      </c>
      <c r="C1954">
        <v>127194</v>
      </c>
      <c r="D1954" t="s">
        <v>646</v>
      </c>
      <c r="E1954" t="s">
        <v>51</v>
      </c>
      <c r="F1954" s="7">
        <v>600120</v>
      </c>
      <c r="G1954" t="str">
        <f>IFERROR(VLOOKUP(F1954,[1]GL!$A$2:$B$241,2,0),0)</f>
        <v>S&amp;W- COMMISSION &amp; INCENTIVES</v>
      </c>
      <c r="H1954" t="s">
        <v>82</v>
      </c>
      <c r="I1954" s="5">
        <v>1229</v>
      </c>
    </row>
    <row r="1955" spans="1:9" x14ac:dyDescent="0.25">
      <c r="A1955">
        <v>1014</v>
      </c>
      <c r="B1955" t="s">
        <v>14</v>
      </c>
      <c r="C1955">
        <v>127194</v>
      </c>
      <c r="D1955" t="s">
        <v>646</v>
      </c>
      <c r="E1955" t="s">
        <v>51</v>
      </c>
      <c r="F1955" s="7">
        <v>618110</v>
      </c>
      <c r="G1955" t="str">
        <f>IFERROR(VLOOKUP(F1955,[1]GL!$A$2:$B$241,2,0),0)</f>
        <v>SALES INCENTIVES - CREW</v>
      </c>
      <c r="H1955" t="s">
        <v>82</v>
      </c>
      <c r="I1955" s="5">
        <v>2635.2</v>
      </c>
    </row>
    <row r="1956" spans="1:9" x14ac:dyDescent="0.25">
      <c r="A1956">
        <v>1014</v>
      </c>
      <c r="B1956" t="s">
        <v>14</v>
      </c>
      <c r="C1956">
        <v>127194</v>
      </c>
      <c r="D1956" t="s">
        <v>646</v>
      </c>
      <c r="E1956" t="s">
        <v>51</v>
      </c>
      <c r="F1956" s="7">
        <v>613020</v>
      </c>
      <c r="G1956" t="str">
        <f>IFERROR(VLOOKUP(F1956,[1]GL!$A$2:$B$241,2,0),0)</f>
        <v>STORE SUPPLIES</v>
      </c>
      <c r="H1956" t="s">
        <v>82</v>
      </c>
      <c r="I1956" s="5">
        <v>28755.119999999999</v>
      </c>
    </row>
    <row r="1957" spans="1:9" x14ac:dyDescent="0.25">
      <c r="A1957">
        <v>1014</v>
      </c>
      <c r="B1957" t="s">
        <v>14</v>
      </c>
      <c r="C1957">
        <v>127194</v>
      </c>
      <c r="D1957" t="s">
        <v>646</v>
      </c>
      <c r="E1957" t="s">
        <v>51</v>
      </c>
      <c r="F1957" s="7">
        <v>615030</v>
      </c>
      <c r="G1957" t="str">
        <f>IFERROR(VLOOKUP(F1957,[1]GL!$A$2:$B$241,2,0),0)</f>
        <v>TEL&amp;POST-INTERNET FEES</v>
      </c>
      <c r="H1957" t="s">
        <v>82</v>
      </c>
      <c r="I1957" s="5">
        <v>0</v>
      </c>
    </row>
    <row r="1958" spans="1:9" x14ac:dyDescent="0.25">
      <c r="A1958">
        <v>1014</v>
      </c>
      <c r="B1958" t="s">
        <v>14</v>
      </c>
      <c r="C1958">
        <v>127194</v>
      </c>
      <c r="D1958" t="s">
        <v>646</v>
      </c>
      <c r="E1958" t="s">
        <v>51</v>
      </c>
      <c r="F1958" s="7">
        <v>615020</v>
      </c>
      <c r="G1958" t="str">
        <f>IFERROR(VLOOKUP(F1958,[1]GL!$A$2:$B$241,2,0),0)</f>
        <v>TEL&amp;POST-CELLPHONE</v>
      </c>
      <c r="H1958" t="s">
        <v>82</v>
      </c>
      <c r="I1958" s="5">
        <v>5400</v>
      </c>
    </row>
    <row r="1959" spans="1:9" x14ac:dyDescent="0.25">
      <c r="A1959">
        <v>1014</v>
      </c>
      <c r="B1959" t="s">
        <v>14</v>
      </c>
      <c r="C1959">
        <v>127194</v>
      </c>
      <c r="D1959" t="s">
        <v>646</v>
      </c>
      <c r="E1959" t="s">
        <v>51</v>
      </c>
      <c r="F1959" s="7">
        <v>623080</v>
      </c>
      <c r="G1959" t="str">
        <f>IFERROR(VLOOKUP(F1959,[1]GL!$A$2:$B$241,2,0),0)</f>
        <v>TRADE PROMO- DISPLAY MATERIALS</v>
      </c>
      <c r="H1959" t="s">
        <v>82</v>
      </c>
      <c r="I1959" s="5">
        <v>651</v>
      </c>
    </row>
    <row r="1960" spans="1:9" x14ac:dyDescent="0.25">
      <c r="A1960">
        <v>1014</v>
      </c>
      <c r="B1960" t="s">
        <v>14</v>
      </c>
      <c r="C1960">
        <v>127195</v>
      </c>
      <c r="D1960" t="s">
        <v>647</v>
      </c>
      <c r="E1960" t="s">
        <v>51</v>
      </c>
      <c r="F1960" s="7">
        <v>614020</v>
      </c>
      <c r="G1960" t="str">
        <f>IFERROR(VLOOKUP(F1960,[1]GL!$A$2:$B$241,2,0),0)</f>
        <v>BUSINESS TAXES</v>
      </c>
      <c r="H1960" t="s">
        <v>82</v>
      </c>
      <c r="I1960" s="5">
        <v>49020.01</v>
      </c>
    </row>
    <row r="1961" spans="1:9" x14ac:dyDescent="0.25">
      <c r="A1961">
        <v>1014</v>
      </c>
      <c r="B1961" t="s">
        <v>14</v>
      </c>
      <c r="C1961">
        <v>127195</v>
      </c>
      <c r="D1961" t="s">
        <v>647</v>
      </c>
      <c r="E1961" t="s">
        <v>51</v>
      </c>
      <c r="F1961" s="7">
        <v>618090</v>
      </c>
      <c r="G1961" t="str">
        <f>IFERROR(VLOOKUP(F1961,[1]GL!$A$2:$B$241,2,0),0)</f>
        <v>CONTRACT LABOR-CREW</v>
      </c>
      <c r="H1961" t="s">
        <v>82</v>
      </c>
      <c r="I1961" s="5">
        <v>205272.25</v>
      </c>
    </row>
    <row r="1962" spans="1:9" x14ac:dyDescent="0.25">
      <c r="A1962">
        <v>1014</v>
      </c>
      <c r="B1962" t="s">
        <v>14</v>
      </c>
      <c r="C1962">
        <v>127195</v>
      </c>
      <c r="D1962" t="s">
        <v>647</v>
      </c>
      <c r="E1962" t="s">
        <v>51</v>
      </c>
      <c r="F1962" s="7">
        <v>618100</v>
      </c>
      <c r="G1962" t="str">
        <f>IFERROR(VLOOKUP(F1962,[1]GL!$A$2:$B$241,2,0),0)</f>
        <v>CONTRACT LABOR - CREW OVERTIME</v>
      </c>
      <c r="H1962" t="s">
        <v>82</v>
      </c>
      <c r="I1962" s="5">
        <v>70972.03</v>
      </c>
    </row>
    <row r="1963" spans="1:9" x14ac:dyDescent="0.25">
      <c r="A1963">
        <v>1014</v>
      </c>
      <c r="B1963" t="s">
        <v>14</v>
      </c>
      <c r="C1963">
        <v>127195</v>
      </c>
      <c r="D1963" t="s">
        <v>647</v>
      </c>
      <c r="E1963" t="s">
        <v>51</v>
      </c>
      <c r="F1963" s="7">
        <v>630050</v>
      </c>
      <c r="G1963" t="str">
        <f>IFERROR(VLOOKUP(F1963,[1]GL!$A$2:$B$241,2,0),0)</f>
        <v>DEPRECIATION EXP. - LEASEHOLD IMPROVEMENTS</v>
      </c>
      <c r="H1963" t="s">
        <v>82</v>
      </c>
      <c r="I1963" s="5">
        <v>11413.53</v>
      </c>
    </row>
    <row r="1964" spans="1:9" x14ac:dyDescent="0.25">
      <c r="A1964">
        <v>1014</v>
      </c>
      <c r="B1964" t="s">
        <v>14</v>
      </c>
      <c r="C1964">
        <v>127195</v>
      </c>
      <c r="D1964" t="s">
        <v>647</v>
      </c>
      <c r="E1964" t="s">
        <v>51</v>
      </c>
      <c r="F1964" s="7">
        <v>630130</v>
      </c>
      <c r="G1964" t="str">
        <f>IFERROR(VLOOKUP(F1964,[1]GL!$A$2:$B$241,2,0),0)</f>
        <v>DEPRECIATION EXP. - STORE EQUIPMENT</v>
      </c>
      <c r="H1964" t="s">
        <v>82</v>
      </c>
      <c r="I1964" s="5">
        <v>6656.3</v>
      </c>
    </row>
    <row r="1965" spans="1:9" x14ac:dyDescent="0.25">
      <c r="A1965">
        <v>1014</v>
      </c>
      <c r="B1965" t="s">
        <v>14</v>
      </c>
      <c r="C1965">
        <v>127195</v>
      </c>
      <c r="D1965" t="s">
        <v>647</v>
      </c>
      <c r="E1965" t="s">
        <v>51</v>
      </c>
      <c r="F1965" s="7">
        <v>613030</v>
      </c>
      <c r="G1965" t="str">
        <f>IFERROR(VLOOKUP(F1965,[1]GL!$A$2:$B$241,2,0),0)</f>
        <v>FACTORY &amp; FARM SUPPLIES-FIXED</v>
      </c>
      <c r="H1965" t="s">
        <v>82</v>
      </c>
      <c r="I1965" s="5">
        <v>1600</v>
      </c>
    </row>
    <row r="1966" spans="1:9" x14ac:dyDescent="0.25">
      <c r="A1966">
        <v>1014</v>
      </c>
      <c r="B1966" t="s">
        <v>14</v>
      </c>
      <c r="C1966">
        <v>127195</v>
      </c>
      <c r="D1966" t="s">
        <v>647</v>
      </c>
      <c r="E1966" t="s">
        <v>51</v>
      </c>
      <c r="F1966" s="7">
        <v>640980</v>
      </c>
      <c r="G1966" t="str">
        <f>IFERROR(VLOOKUP(F1966,[1]GL!$A$2:$B$241,2,0),0)</f>
        <v>FIXED FREIGHT CHARGES</v>
      </c>
      <c r="H1966" t="s">
        <v>82</v>
      </c>
      <c r="I1966" s="5">
        <v>15802</v>
      </c>
    </row>
    <row r="1967" spans="1:9" x14ac:dyDescent="0.25">
      <c r="A1967">
        <v>1014</v>
      </c>
      <c r="B1967" t="s">
        <v>14</v>
      </c>
      <c r="C1967">
        <v>127195</v>
      </c>
      <c r="D1967" t="s">
        <v>647</v>
      </c>
      <c r="E1967" t="s">
        <v>51</v>
      </c>
      <c r="F1967" s="7">
        <v>618140</v>
      </c>
      <c r="G1967" t="str">
        <f>IFERROR(VLOOKUP(F1967,[1]GL!$A$2:$B$241,2,0),0)</f>
        <v>HAZARD PAY - CREW</v>
      </c>
      <c r="H1967" t="s">
        <v>82</v>
      </c>
      <c r="I1967" s="5">
        <v>2636.5</v>
      </c>
    </row>
    <row r="1968" spans="1:9" x14ac:dyDescent="0.25">
      <c r="A1968">
        <v>1014</v>
      </c>
      <c r="B1968" t="s">
        <v>14</v>
      </c>
      <c r="C1968">
        <v>127195</v>
      </c>
      <c r="D1968" t="s">
        <v>647</v>
      </c>
      <c r="E1968" t="s">
        <v>51</v>
      </c>
      <c r="F1968" s="7">
        <v>640050</v>
      </c>
      <c r="G1968" t="str">
        <f>IFERROR(VLOOKUP(F1968,[1]GL!$A$2:$B$241,2,0),0)</f>
        <v>LWP- ELECTRICITY</v>
      </c>
      <c r="H1968" t="s">
        <v>82</v>
      </c>
      <c r="I1968" s="5">
        <v>75165.600000000006</v>
      </c>
    </row>
    <row r="1969" spans="1:9" x14ac:dyDescent="0.25">
      <c r="A1969">
        <v>1014</v>
      </c>
      <c r="B1969" t="s">
        <v>14</v>
      </c>
      <c r="C1969">
        <v>127195</v>
      </c>
      <c r="D1969" t="s">
        <v>647</v>
      </c>
      <c r="E1969" t="s">
        <v>51</v>
      </c>
      <c r="F1969" s="7">
        <v>640060</v>
      </c>
      <c r="G1969" t="str">
        <f>IFERROR(VLOOKUP(F1969,[1]GL!$A$2:$B$241,2,0),0)</f>
        <v>LWP- WATER</v>
      </c>
      <c r="H1969" t="s">
        <v>82</v>
      </c>
      <c r="I1969" s="5">
        <v>10800</v>
      </c>
    </row>
    <row r="1970" spans="1:9" x14ac:dyDescent="0.25">
      <c r="A1970">
        <v>1014</v>
      </c>
      <c r="B1970" t="s">
        <v>14</v>
      </c>
      <c r="C1970">
        <v>127195</v>
      </c>
      <c r="D1970" t="s">
        <v>647</v>
      </c>
      <c r="E1970" t="s">
        <v>51</v>
      </c>
      <c r="F1970" s="7">
        <v>618060</v>
      </c>
      <c r="G1970" t="str">
        <f>IFERROR(VLOOKUP(F1970,[1]GL!$A$2:$B$241,2,0),0)</f>
        <v>PEST CONTROL</v>
      </c>
      <c r="H1970" t="s">
        <v>82</v>
      </c>
      <c r="I1970" s="5">
        <v>4000</v>
      </c>
    </row>
    <row r="1971" spans="1:9" x14ac:dyDescent="0.25">
      <c r="A1971">
        <v>1014</v>
      </c>
      <c r="B1971" t="s">
        <v>14</v>
      </c>
      <c r="C1971">
        <v>127195</v>
      </c>
      <c r="D1971" t="s">
        <v>647</v>
      </c>
      <c r="E1971" t="s">
        <v>51</v>
      </c>
      <c r="F1971" s="7">
        <v>616030</v>
      </c>
      <c r="G1971" t="str">
        <f>IFERROR(VLOOKUP(F1971,[1]GL!$A$2:$B$241,2,0),0)</f>
        <v>PHOTOCOPYING/PRINTING SERVICES</v>
      </c>
      <c r="H1971" t="s">
        <v>82</v>
      </c>
      <c r="I1971" s="5">
        <v>539</v>
      </c>
    </row>
    <row r="1972" spans="1:9" x14ac:dyDescent="0.25">
      <c r="A1972">
        <v>1014</v>
      </c>
      <c r="B1972" t="s">
        <v>14</v>
      </c>
      <c r="C1972">
        <v>127195</v>
      </c>
      <c r="D1972" t="s">
        <v>647</v>
      </c>
      <c r="E1972" t="s">
        <v>51</v>
      </c>
      <c r="F1972" s="7">
        <v>640210</v>
      </c>
      <c r="G1972" t="str">
        <f>IFERROR(VLOOKUP(F1972,[1]GL!$A$2:$B$241,2,0),0)</f>
        <v>REPAIRS &amp; MAINT.- OTHERS</v>
      </c>
      <c r="H1972" t="s">
        <v>82</v>
      </c>
      <c r="I1972" s="5">
        <v>36491.730000000003</v>
      </c>
    </row>
    <row r="1973" spans="1:9" x14ac:dyDescent="0.25">
      <c r="A1973">
        <v>1014</v>
      </c>
      <c r="B1973" t="s">
        <v>14</v>
      </c>
      <c r="C1973">
        <v>127195</v>
      </c>
      <c r="D1973" t="s">
        <v>647</v>
      </c>
      <c r="E1973" t="s">
        <v>51</v>
      </c>
      <c r="F1973" s="7">
        <v>613050</v>
      </c>
      <c r="G1973" t="str">
        <f>IFERROR(VLOOKUP(F1973,[1]GL!$A$2:$B$241,2,0),0)</f>
        <v>REGISTRATION FEE</v>
      </c>
      <c r="H1973" t="s">
        <v>82</v>
      </c>
      <c r="I1973" s="5">
        <v>500</v>
      </c>
    </row>
    <row r="1974" spans="1:9" x14ac:dyDescent="0.25">
      <c r="A1974">
        <v>1014</v>
      </c>
      <c r="B1974" t="s">
        <v>14</v>
      </c>
      <c r="C1974">
        <v>127195</v>
      </c>
      <c r="D1974" t="s">
        <v>647</v>
      </c>
      <c r="E1974" t="s">
        <v>51</v>
      </c>
      <c r="F1974" s="7">
        <v>618080</v>
      </c>
      <c r="G1974" t="str">
        <f>IFERROR(VLOOKUP(F1974,[1]GL!$A$2:$B$241,2,0),0)</f>
        <v>REMITTANCE CHARGES</v>
      </c>
      <c r="H1974" t="s">
        <v>82</v>
      </c>
      <c r="I1974" s="5">
        <v>12760</v>
      </c>
    </row>
    <row r="1975" spans="1:9" x14ac:dyDescent="0.25">
      <c r="A1975">
        <v>1014</v>
      </c>
      <c r="B1975" t="s">
        <v>14</v>
      </c>
      <c r="C1975">
        <v>127195</v>
      </c>
      <c r="D1975" t="s">
        <v>647</v>
      </c>
      <c r="E1975" t="s">
        <v>51</v>
      </c>
      <c r="F1975" s="7">
        <v>611060</v>
      </c>
      <c r="G1975" t="str">
        <f>IFERROR(VLOOKUP(F1975,[1]GL!$A$2:$B$241,2,0),0)</f>
        <v>RENT EXPENSE - STORE</v>
      </c>
      <c r="H1975" t="s">
        <v>82</v>
      </c>
      <c r="I1975" s="5">
        <v>175850.52</v>
      </c>
    </row>
    <row r="1976" spans="1:9" x14ac:dyDescent="0.25">
      <c r="A1976">
        <v>1014</v>
      </c>
      <c r="B1976" t="s">
        <v>14</v>
      </c>
      <c r="C1976">
        <v>127195</v>
      </c>
      <c r="D1976" t="s">
        <v>647</v>
      </c>
      <c r="E1976" t="s">
        <v>51</v>
      </c>
      <c r="F1976" s="7">
        <v>600010</v>
      </c>
      <c r="G1976" t="str">
        <f>IFERROR(VLOOKUP(F1976,[1]GL!$A$2:$B$241,2,0),0)</f>
        <v>S&amp;W- BASIC PAY</v>
      </c>
      <c r="H1976" t="s">
        <v>82</v>
      </c>
      <c r="I1976" s="5">
        <v>0</v>
      </c>
    </row>
    <row r="1977" spans="1:9" x14ac:dyDescent="0.25">
      <c r="A1977">
        <v>1014</v>
      </c>
      <c r="B1977" t="s">
        <v>14</v>
      </c>
      <c r="C1977">
        <v>127195</v>
      </c>
      <c r="D1977" t="s">
        <v>647</v>
      </c>
      <c r="E1977" t="s">
        <v>51</v>
      </c>
      <c r="F1977" s="7">
        <v>600120</v>
      </c>
      <c r="G1977" t="str">
        <f>IFERROR(VLOOKUP(F1977,[1]GL!$A$2:$B$241,2,0),0)</f>
        <v>S&amp;W- COMMISSION &amp; INCENTIVES</v>
      </c>
      <c r="H1977" t="s">
        <v>82</v>
      </c>
      <c r="I1977" s="5">
        <v>766</v>
      </c>
    </row>
    <row r="1978" spans="1:9" x14ac:dyDescent="0.25">
      <c r="A1978">
        <v>1014</v>
      </c>
      <c r="B1978" t="s">
        <v>14</v>
      </c>
      <c r="C1978">
        <v>127195</v>
      </c>
      <c r="D1978" t="s">
        <v>647</v>
      </c>
      <c r="E1978" t="s">
        <v>51</v>
      </c>
      <c r="F1978" s="7">
        <v>618110</v>
      </c>
      <c r="G1978" t="str">
        <f>IFERROR(VLOOKUP(F1978,[1]GL!$A$2:$B$241,2,0),0)</f>
        <v>SALES INCENTIVES - CREW</v>
      </c>
      <c r="H1978" t="s">
        <v>82</v>
      </c>
      <c r="I1978" s="5">
        <v>2500</v>
      </c>
    </row>
    <row r="1979" spans="1:9" x14ac:dyDescent="0.25">
      <c r="A1979">
        <v>1014</v>
      </c>
      <c r="B1979" t="s">
        <v>14</v>
      </c>
      <c r="C1979" s="6">
        <v>127195</v>
      </c>
      <c r="D1979" t="s">
        <v>647</v>
      </c>
      <c r="E1979" t="s">
        <v>51</v>
      </c>
      <c r="F1979" s="7">
        <v>640090</v>
      </c>
      <c r="G1979" t="str">
        <f>IFERROR(VLOOKUP(F1979,[1]GL!$A$2:$B$241,2,0),0)</f>
        <v>SAMPLING EXPENSES</v>
      </c>
      <c r="H1979" t="s">
        <v>82</v>
      </c>
      <c r="I1979" s="5">
        <v>149</v>
      </c>
    </row>
    <row r="1980" spans="1:9" x14ac:dyDescent="0.25">
      <c r="A1980">
        <v>1014</v>
      </c>
      <c r="B1980" t="s">
        <v>14</v>
      </c>
      <c r="C1980">
        <v>127195</v>
      </c>
      <c r="D1980" t="s">
        <v>647</v>
      </c>
      <c r="E1980" t="s">
        <v>51</v>
      </c>
      <c r="F1980" s="7">
        <v>613020</v>
      </c>
      <c r="G1980" t="str">
        <f>IFERROR(VLOOKUP(F1980,[1]GL!$A$2:$B$241,2,0),0)</f>
        <v>STORE SUPPLIES</v>
      </c>
      <c r="H1980" t="s">
        <v>82</v>
      </c>
      <c r="I1980" s="5">
        <v>27434.07</v>
      </c>
    </row>
    <row r="1981" spans="1:9" x14ac:dyDescent="0.25">
      <c r="A1981">
        <v>1014</v>
      </c>
      <c r="B1981" t="s">
        <v>14</v>
      </c>
      <c r="C1981">
        <v>127195</v>
      </c>
      <c r="D1981" t="s">
        <v>647</v>
      </c>
      <c r="E1981" t="s">
        <v>51</v>
      </c>
      <c r="F1981" s="7">
        <v>615030</v>
      </c>
      <c r="G1981" t="str">
        <f>IFERROR(VLOOKUP(F1981,[1]GL!$A$2:$B$241,2,0),0)</f>
        <v>TEL&amp;POST-INTERNET FEES</v>
      </c>
      <c r="H1981" t="s">
        <v>82</v>
      </c>
      <c r="I1981" s="5">
        <v>478.19</v>
      </c>
    </row>
    <row r="1982" spans="1:9" x14ac:dyDescent="0.25">
      <c r="A1982">
        <v>1014</v>
      </c>
      <c r="B1982" t="s">
        <v>14</v>
      </c>
      <c r="C1982">
        <v>127195</v>
      </c>
      <c r="D1982" t="s">
        <v>647</v>
      </c>
      <c r="E1982" t="s">
        <v>51</v>
      </c>
      <c r="F1982" s="7">
        <v>615020</v>
      </c>
      <c r="G1982" t="str">
        <f>IFERROR(VLOOKUP(F1982,[1]GL!$A$2:$B$241,2,0),0)</f>
        <v>TEL&amp;POST-CELLPHONE</v>
      </c>
      <c r="H1982" t="s">
        <v>82</v>
      </c>
      <c r="I1982" s="5">
        <v>5400</v>
      </c>
    </row>
    <row r="1983" spans="1:9" x14ac:dyDescent="0.25">
      <c r="A1983">
        <v>1014</v>
      </c>
      <c r="B1983" t="s">
        <v>14</v>
      </c>
      <c r="C1983">
        <v>127197</v>
      </c>
      <c r="D1983" t="s">
        <v>648</v>
      </c>
      <c r="E1983" t="s">
        <v>51</v>
      </c>
      <c r="F1983" s="7">
        <v>614020</v>
      </c>
      <c r="G1983" t="str">
        <f>IFERROR(VLOOKUP(F1983,[1]GL!$A$2:$B$241,2,0),0)</f>
        <v>BUSINESS TAXES</v>
      </c>
      <c r="H1983" t="s">
        <v>82</v>
      </c>
      <c r="I1983" s="5">
        <v>19955.560000000001</v>
      </c>
    </row>
    <row r="1984" spans="1:9" x14ac:dyDescent="0.25">
      <c r="A1984">
        <v>1014</v>
      </c>
      <c r="B1984" t="s">
        <v>14</v>
      </c>
      <c r="C1984">
        <v>127197</v>
      </c>
      <c r="D1984" t="s">
        <v>648</v>
      </c>
      <c r="E1984" t="s">
        <v>51</v>
      </c>
      <c r="F1984" s="7">
        <v>618090</v>
      </c>
      <c r="G1984" t="str">
        <f>IFERROR(VLOOKUP(F1984,[1]GL!$A$2:$B$241,2,0),0)</f>
        <v>CONTRACT LABOR-CREW</v>
      </c>
      <c r="H1984" t="s">
        <v>82</v>
      </c>
      <c r="I1984" s="5">
        <v>165590.71</v>
      </c>
    </row>
    <row r="1985" spans="1:9" x14ac:dyDescent="0.25">
      <c r="A1985">
        <v>1014</v>
      </c>
      <c r="B1985" t="s">
        <v>14</v>
      </c>
      <c r="C1985">
        <v>127197</v>
      </c>
      <c r="D1985" t="s">
        <v>648</v>
      </c>
      <c r="E1985" t="s">
        <v>51</v>
      </c>
      <c r="F1985" s="7">
        <v>618100</v>
      </c>
      <c r="G1985" t="str">
        <f>IFERROR(VLOOKUP(F1985,[1]GL!$A$2:$B$241,2,0),0)</f>
        <v>CONTRACT LABOR - CREW OVERTIME</v>
      </c>
      <c r="H1985" t="s">
        <v>82</v>
      </c>
      <c r="I1985" s="5">
        <v>60063.28</v>
      </c>
    </row>
    <row r="1986" spans="1:9" x14ac:dyDescent="0.25">
      <c r="A1986">
        <v>1014</v>
      </c>
      <c r="B1986" t="s">
        <v>14</v>
      </c>
      <c r="C1986">
        <v>127197</v>
      </c>
      <c r="D1986" t="s">
        <v>648</v>
      </c>
      <c r="E1986" t="s">
        <v>51</v>
      </c>
      <c r="F1986" s="7">
        <v>613030</v>
      </c>
      <c r="G1986" t="str">
        <f>IFERROR(VLOOKUP(F1986,[1]GL!$A$2:$B$241,2,0),0)</f>
        <v>FACTORY &amp; FARM SUPPLIES-FIXED</v>
      </c>
      <c r="H1986" t="s">
        <v>82</v>
      </c>
      <c r="I1986" s="5">
        <v>-800</v>
      </c>
    </row>
    <row r="1987" spans="1:9" x14ac:dyDescent="0.25">
      <c r="A1987">
        <v>1014</v>
      </c>
      <c r="B1987" t="s">
        <v>14</v>
      </c>
      <c r="C1987">
        <v>127197</v>
      </c>
      <c r="D1987" t="s">
        <v>648</v>
      </c>
      <c r="E1987" t="s">
        <v>51</v>
      </c>
      <c r="F1987" s="7">
        <v>640980</v>
      </c>
      <c r="G1987" t="str">
        <f>IFERROR(VLOOKUP(F1987,[1]GL!$A$2:$B$241,2,0),0)</f>
        <v>FIXED FREIGHT CHARGES</v>
      </c>
      <c r="H1987" t="s">
        <v>82</v>
      </c>
      <c r="I1987" s="5">
        <v>10978.32</v>
      </c>
    </row>
    <row r="1988" spans="1:9" x14ac:dyDescent="0.25">
      <c r="A1988">
        <v>1014</v>
      </c>
      <c r="B1988" t="s">
        <v>14</v>
      </c>
      <c r="C1988">
        <v>127197</v>
      </c>
      <c r="D1988" t="s">
        <v>648</v>
      </c>
      <c r="E1988" t="s">
        <v>51</v>
      </c>
      <c r="F1988" s="7">
        <v>618140</v>
      </c>
      <c r="G1988" t="str">
        <f>IFERROR(VLOOKUP(F1988,[1]GL!$A$2:$B$241,2,0),0)</f>
        <v>HAZARD PAY - CREW</v>
      </c>
      <c r="H1988" t="s">
        <v>82</v>
      </c>
      <c r="I1988" s="5">
        <v>254.55</v>
      </c>
    </row>
    <row r="1989" spans="1:9" x14ac:dyDescent="0.25">
      <c r="A1989">
        <v>1014</v>
      </c>
      <c r="B1989" t="s">
        <v>14</v>
      </c>
      <c r="C1989">
        <v>127197</v>
      </c>
      <c r="D1989" t="s">
        <v>648</v>
      </c>
      <c r="E1989" t="s">
        <v>51</v>
      </c>
      <c r="F1989" s="7">
        <v>619020</v>
      </c>
      <c r="G1989" t="str">
        <f>IFERROR(VLOOKUP(F1989,[1]GL!$A$2:$B$241,2,0),0)</f>
        <v>INCENTIVES &amp; COMMISSION</v>
      </c>
      <c r="H1989" t="s">
        <v>82</v>
      </c>
      <c r="I1989" s="5">
        <v>19062.59</v>
      </c>
    </row>
    <row r="1990" spans="1:9" x14ac:dyDescent="0.25">
      <c r="A1990">
        <v>1014</v>
      </c>
      <c r="B1990" t="s">
        <v>14</v>
      </c>
      <c r="C1990">
        <v>127197</v>
      </c>
      <c r="D1990" t="s">
        <v>648</v>
      </c>
      <c r="E1990" t="s">
        <v>51</v>
      </c>
      <c r="F1990" s="7">
        <v>640050</v>
      </c>
      <c r="G1990" t="str">
        <f>IFERROR(VLOOKUP(F1990,[1]GL!$A$2:$B$241,2,0),0)</f>
        <v>LWP- ELECTRICITY</v>
      </c>
      <c r="H1990" t="s">
        <v>82</v>
      </c>
      <c r="I1990" s="5">
        <v>32000</v>
      </c>
    </row>
    <row r="1991" spans="1:9" x14ac:dyDescent="0.25">
      <c r="A1991">
        <v>1014</v>
      </c>
      <c r="B1991" t="s">
        <v>14</v>
      </c>
      <c r="C1991">
        <v>127197</v>
      </c>
      <c r="D1991" t="s">
        <v>648</v>
      </c>
      <c r="E1991" t="s">
        <v>51</v>
      </c>
      <c r="F1991" s="7">
        <v>640060</v>
      </c>
      <c r="G1991" t="str">
        <f>IFERROR(VLOOKUP(F1991,[1]GL!$A$2:$B$241,2,0),0)</f>
        <v>LWP- WATER</v>
      </c>
      <c r="H1991" t="s">
        <v>82</v>
      </c>
      <c r="I1991" s="5">
        <v>2850</v>
      </c>
    </row>
    <row r="1992" spans="1:9" x14ac:dyDescent="0.25">
      <c r="A1992">
        <v>1014</v>
      </c>
      <c r="B1992" t="s">
        <v>14</v>
      </c>
      <c r="C1992">
        <v>127197</v>
      </c>
      <c r="D1992" t="s">
        <v>648</v>
      </c>
      <c r="E1992" t="s">
        <v>51</v>
      </c>
      <c r="F1992" s="7">
        <v>618060</v>
      </c>
      <c r="G1992" t="str">
        <f>IFERROR(VLOOKUP(F1992,[1]GL!$A$2:$B$241,2,0),0)</f>
        <v>PEST CONTROL</v>
      </c>
      <c r="H1992" t="s">
        <v>82</v>
      </c>
      <c r="I1992" s="5">
        <v>2000</v>
      </c>
    </row>
    <row r="1993" spans="1:9" x14ac:dyDescent="0.25">
      <c r="A1993">
        <v>1014</v>
      </c>
      <c r="B1993" t="s">
        <v>14</v>
      </c>
      <c r="C1993">
        <v>127197</v>
      </c>
      <c r="D1993" t="s">
        <v>648</v>
      </c>
      <c r="E1993" t="s">
        <v>51</v>
      </c>
      <c r="F1993" s="7">
        <v>616030</v>
      </c>
      <c r="G1993" t="str">
        <f>IFERROR(VLOOKUP(F1993,[1]GL!$A$2:$B$241,2,0),0)</f>
        <v>PHOTOCOPYING/PRINTING SERVICES</v>
      </c>
      <c r="H1993" t="s">
        <v>82</v>
      </c>
      <c r="I1993" s="5">
        <v>539</v>
      </c>
    </row>
    <row r="1994" spans="1:9" x14ac:dyDescent="0.25">
      <c r="A1994">
        <v>1014</v>
      </c>
      <c r="B1994" t="s">
        <v>14</v>
      </c>
      <c r="C1994">
        <v>127197</v>
      </c>
      <c r="D1994" t="s">
        <v>648</v>
      </c>
      <c r="E1994" t="s">
        <v>51</v>
      </c>
      <c r="F1994" s="7">
        <v>640210</v>
      </c>
      <c r="G1994" t="str">
        <f>IFERROR(VLOOKUP(F1994,[1]GL!$A$2:$B$241,2,0),0)</f>
        <v>REPAIRS &amp; MAINT.- OTHERS</v>
      </c>
      <c r="H1994" t="s">
        <v>82</v>
      </c>
      <c r="I1994" s="5">
        <v>880</v>
      </c>
    </row>
    <row r="1995" spans="1:9" x14ac:dyDescent="0.25">
      <c r="A1995">
        <v>1014</v>
      </c>
      <c r="B1995" t="s">
        <v>14</v>
      </c>
      <c r="C1995">
        <v>127197</v>
      </c>
      <c r="D1995" t="s">
        <v>648</v>
      </c>
      <c r="E1995" t="s">
        <v>51</v>
      </c>
      <c r="F1995" s="7">
        <v>613050</v>
      </c>
      <c r="G1995" t="str">
        <f>IFERROR(VLOOKUP(F1995,[1]GL!$A$2:$B$241,2,0),0)</f>
        <v>REGISTRATION FEE</v>
      </c>
      <c r="H1995" t="s">
        <v>82</v>
      </c>
      <c r="I1995" s="5">
        <v>500</v>
      </c>
    </row>
    <row r="1996" spans="1:9" x14ac:dyDescent="0.25">
      <c r="A1996">
        <v>1014</v>
      </c>
      <c r="B1996" t="s">
        <v>14</v>
      </c>
      <c r="C1996">
        <v>127197</v>
      </c>
      <c r="D1996" t="s">
        <v>648</v>
      </c>
      <c r="E1996" t="s">
        <v>51</v>
      </c>
      <c r="F1996" s="7">
        <v>618080</v>
      </c>
      <c r="G1996" t="str">
        <f>IFERROR(VLOOKUP(F1996,[1]GL!$A$2:$B$241,2,0),0)</f>
        <v>REMITTANCE CHARGES</v>
      </c>
      <c r="H1996" t="s">
        <v>82</v>
      </c>
      <c r="I1996" s="5">
        <v>10840</v>
      </c>
    </row>
    <row r="1997" spans="1:9" x14ac:dyDescent="0.25">
      <c r="A1997">
        <v>1014</v>
      </c>
      <c r="B1997" t="s">
        <v>14</v>
      </c>
      <c r="C1997">
        <v>127197</v>
      </c>
      <c r="D1997" t="s">
        <v>648</v>
      </c>
      <c r="E1997" t="s">
        <v>51</v>
      </c>
      <c r="F1997" s="7">
        <v>611060</v>
      </c>
      <c r="G1997" t="str">
        <f>IFERROR(VLOOKUP(F1997,[1]GL!$A$2:$B$241,2,0),0)</f>
        <v>RENT EXPENSE - STORE</v>
      </c>
      <c r="H1997" t="s">
        <v>82</v>
      </c>
      <c r="I1997" s="5">
        <v>564480</v>
      </c>
    </row>
    <row r="1998" spans="1:9" x14ac:dyDescent="0.25">
      <c r="A1998">
        <v>1014</v>
      </c>
      <c r="B1998" t="s">
        <v>14</v>
      </c>
      <c r="C1998">
        <v>127197</v>
      </c>
      <c r="D1998" t="s">
        <v>648</v>
      </c>
      <c r="E1998" t="s">
        <v>51</v>
      </c>
      <c r="F1998" s="7">
        <v>600010</v>
      </c>
      <c r="G1998" t="str">
        <f>IFERROR(VLOOKUP(F1998,[1]GL!$A$2:$B$241,2,0),0)</f>
        <v>S&amp;W- BASIC PAY</v>
      </c>
      <c r="H1998" t="s">
        <v>82</v>
      </c>
      <c r="I1998" s="5">
        <v>0</v>
      </c>
    </row>
    <row r="1999" spans="1:9" x14ac:dyDescent="0.25">
      <c r="A1999">
        <v>1014</v>
      </c>
      <c r="B1999" t="s">
        <v>14</v>
      </c>
      <c r="C1999">
        <v>127197</v>
      </c>
      <c r="D1999" t="s">
        <v>648</v>
      </c>
      <c r="E1999" t="s">
        <v>51</v>
      </c>
      <c r="F1999" s="7">
        <v>600120</v>
      </c>
      <c r="G1999" t="str">
        <f>IFERROR(VLOOKUP(F1999,[1]GL!$A$2:$B$241,2,0),0)</f>
        <v>S&amp;W- COMMISSION &amp; INCENTIVES</v>
      </c>
      <c r="H1999" t="s">
        <v>82</v>
      </c>
      <c r="I1999" s="5">
        <v>676</v>
      </c>
    </row>
    <row r="2000" spans="1:9" x14ac:dyDescent="0.25">
      <c r="A2000">
        <v>1014</v>
      </c>
      <c r="B2000" t="s">
        <v>14</v>
      </c>
      <c r="C2000">
        <v>127197</v>
      </c>
      <c r="D2000" t="s">
        <v>648</v>
      </c>
      <c r="E2000" t="s">
        <v>51</v>
      </c>
      <c r="F2000" s="7">
        <v>618110</v>
      </c>
      <c r="G2000" t="str">
        <f>IFERROR(VLOOKUP(F2000,[1]GL!$A$2:$B$241,2,0),0)</f>
        <v>SALES INCENTIVES - CREW</v>
      </c>
      <c r="H2000" t="s">
        <v>82</v>
      </c>
      <c r="I2000" s="5">
        <v>2347.8000000000002</v>
      </c>
    </row>
    <row r="2001" spans="1:9" x14ac:dyDescent="0.25">
      <c r="A2001">
        <v>1014</v>
      </c>
      <c r="B2001" t="s">
        <v>14</v>
      </c>
      <c r="C2001">
        <v>127197</v>
      </c>
      <c r="D2001" t="s">
        <v>648</v>
      </c>
      <c r="E2001" t="s">
        <v>51</v>
      </c>
      <c r="F2001" s="7">
        <v>613020</v>
      </c>
      <c r="G2001" t="str">
        <f>IFERROR(VLOOKUP(F2001,[1]GL!$A$2:$B$241,2,0),0)</f>
        <v>STORE SUPPLIES</v>
      </c>
      <c r="H2001" t="s">
        <v>82</v>
      </c>
      <c r="I2001" s="5">
        <v>16929.63</v>
      </c>
    </row>
    <row r="2002" spans="1:9" x14ac:dyDescent="0.25">
      <c r="A2002">
        <v>1014</v>
      </c>
      <c r="B2002" t="s">
        <v>14</v>
      </c>
      <c r="C2002">
        <v>127197</v>
      </c>
      <c r="D2002" t="s">
        <v>648</v>
      </c>
      <c r="E2002" t="s">
        <v>51</v>
      </c>
      <c r="F2002" s="7">
        <v>615030</v>
      </c>
      <c r="G2002" t="str">
        <f>IFERROR(VLOOKUP(F2002,[1]GL!$A$2:$B$241,2,0),0)</f>
        <v>TEL&amp;POST-INTERNET FEES</v>
      </c>
      <c r="H2002" t="s">
        <v>82</v>
      </c>
      <c r="I2002" s="5">
        <v>398.99</v>
      </c>
    </row>
    <row r="2003" spans="1:9" x14ac:dyDescent="0.25">
      <c r="A2003">
        <v>1014</v>
      </c>
      <c r="B2003" t="s">
        <v>14</v>
      </c>
      <c r="C2003">
        <v>127197</v>
      </c>
      <c r="D2003" t="s">
        <v>648</v>
      </c>
      <c r="E2003" t="s">
        <v>51</v>
      </c>
      <c r="F2003" s="7">
        <v>615020</v>
      </c>
      <c r="G2003" t="str">
        <f>IFERROR(VLOOKUP(F2003,[1]GL!$A$2:$B$241,2,0),0)</f>
        <v>TEL&amp;POST-CELLPHONE</v>
      </c>
      <c r="H2003" t="s">
        <v>82</v>
      </c>
      <c r="I2003" s="5">
        <v>5400</v>
      </c>
    </row>
    <row r="2004" spans="1:9" x14ac:dyDescent="0.25">
      <c r="A2004">
        <v>1014</v>
      </c>
      <c r="B2004" t="s">
        <v>14</v>
      </c>
      <c r="C2004">
        <v>127197</v>
      </c>
      <c r="D2004" t="s">
        <v>648</v>
      </c>
      <c r="E2004" t="s">
        <v>51</v>
      </c>
      <c r="F2004" s="7">
        <v>615040</v>
      </c>
      <c r="G2004" t="str">
        <f>IFERROR(VLOOKUP(F2004,[1]GL!$A$2:$B$241,2,0),0)</f>
        <v>TEL&amp;POST-COURIER</v>
      </c>
      <c r="H2004" t="s">
        <v>82</v>
      </c>
      <c r="I2004" s="5">
        <v>180</v>
      </c>
    </row>
    <row r="2005" spans="1:9" x14ac:dyDescent="0.25">
      <c r="A2005">
        <v>1014</v>
      </c>
      <c r="B2005" t="s">
        <v>14</v>
      </c>
      <c r="C2005">
        <v>127198</v>
      </c>
      <c r="D2005" t="s">
        <v>649</v>
      </c>
      <c r="E2005" t="s">
        <v>51</v>
      </c>
      <c r="F2005" s="7">
        <v>614020</v>
      </c>
      <c r="G2005" t="str">
        <f>IFERROR(VLOOKUP(F2005,[1]GL!$A$2:$B$241,2,0),0)</f>
        <v>BUSINESS TAXES</v>
      </c>
      <c r="H2005" t="s">
        <v>82</v>
      </c>
      <c r="I2005" s="5">
        <v>27912.48</v>
      </c>
    </row>
    <row r="2006" spans="1:9" x14ac:dyDescent="0.25">
      <c r="A2006">
        <v>1014</v>
      </c>
      <c r="B2006" t="s">
        <v>14</v>
      </c>
      <c r="C2006">
        <v>127198</v>
      </c>
      <c r="D2006" t="s">
        <v>649</v>
      </c>
      <c r="E2006" t="s">
        <v>51</v>
      </c>
      <c r="F2006" s="7">
        <v>618090</v>
      </c>
      <c r="G2006" t="str">
        <f>IFERROR(VLOOKUP(F2006,[1]GL!$A$2:$B$241,2,0),0)</f>
        <v>CONTRACT LABOR-CREW</v>
      </c>
      <c r="H2006" t="s">
        <v>82</v>
      </c>
      <c r="I2006" s="5">
        <v>197812.19</v>
      </c>
    </row>
    <row r="2007" spans="1:9" x14ac:dyDescent="0.25">
      <c r="A2007">
        <v>1014</v>
      </c>
      <c r="B2007" t="s">
        <v>14</v>
      </c>
      <c r="C2007">
        <v>127198</v>
      </c>
      <c r="D2007" t="s">
        <v>649</v>
      </c>
      <c r="E2007" t="s">
        <v>51</v>
      </c>
      <c r="F2007" s="7">
        <v>618100</v>
      </c>
      <c r="G2007" t="str">
        <f>IFERROR(VLOOKUP(F2007,[1]GL!$A$2:$B$241,2,0),0)</f>
        <v>CONTRACT LABOR - CREW OVERTIME</v>
      </c>
      <c r="H2007" t="s">
        <v>82</v>
      </c>
      <c r="I2007" s="5">
        <v>73325.48</v>
      </c>
    </row>
    <row r="2008" spans="1:9" x14ac:dyDescent="0.25">
      <c r="A2008">
        <v>1014</v>
      </c>
      <c r="B2008" t="s">
        <v>14</v>
      </c>
      <c r="C2008">
        <v>127198</v>
      </c>
      <c r="D2008" t="s">
        <v>649</v>
      </c>
      <c r="E2008" t="s">
        <v>51</v>
      </c>
      <c r="F2008" s="7">
        <v>630050</v>
      </c>
      <c r="G2008" t="str">
        <f>IFERROR(VLOOKUP(F2008,[1]GL!$A$2:$B$241,2,0),0)</f>
        <v>DEPRECIATION EXP. - LEASEHOLD IMPROVEMENTS</v>
      </c>
      <c r="H2008" t="s">
        <v>82</v>
      </c>
      <c r="I2008" s="5">
        <v>10625.9</v>
      </c>
    </row>
    <row r="2009" spans="1:9" x14ac:dyDescent="0.25">
      <c r="A2009">
        <v>1014</v>
      </c>
      <c r="B2009" t="s">
        <v>14</v>
      </c>
      <c r="C2009">
        <v>127198</v>
      </c>
      <c r="D2009" t="s">
        <v>649</v>
      </c>
      <c r="E2009" t="s">
        <v>51</v>
      </c>
      <c r="F2009" s="7">
        <v>630130</v>
      </c>
      <c r="G2009" t="str">
        <f>IFERROR(VLOOKUP(F2009,[1]GL!$A$2:$B$241,2,0),0)</f>
        <v>DEPRECIATION EXP. - STORE EQUIPMENT</v>
      </c>
      <c r="H2009" t="s">
        <v>82</v>
      </c>
      <c r="I2009" s="5">
        <v>6362.63</v>
      </c>
    </row>
    <row r="2010" spans="1:9" x14ac:dyDescent="0.25">
      <c r="A2010">
        <v>1014</v>
      </c>
      <c r="B2010" t="s">
        <v>14</v>
      </c>
      <c r="C2010">
        <v>127198</v>
      </c>
      <c r="D2010" t="s">
        <v>649</v>
      </c>
      <c r="E2010" t="s">
        <v>51</v>
      </c>
      <c r="F2010" s="7">
        <v>613030</v>
      </c>
      <c r="G2010" t="str">
        <f>IFERROR(VLOOKUP(F2010,[1]GL!$A$2:$B$241,2,0),0)</f>
        <v>FACTORY &amp; FARM SUPPLIES-FIXED</v>
      </c>
      <c r="H2010" t="s">
        <v>82</v>
      </c>
      <c r="I2010" s="5">
        <v>-800</v>
      </c>
    </row>
    <row r="2011" spans="1:9" x14ac:dyDescent="0.25">
      <c r="A2011">
        <v>1014</v>
      </c>
      <c r="B2011" t="s">
        <v>14</v>
      </c>
      <c r="C2011">
        <v>127198</v>
      </c>
      <c r="D2011" t="s">
        <v>649</v>
      </c>
      <c r="E2011" t="s">
        <v>51</v>
      </c>
      <c r="F2011" s="7">
        <v>640980</v>
      </c>
      <c r="G2011" t="str">
        <f>IFERROR(VLOOKUP(F2011,[1]GL!$A$2:$B$241,2,0),0)</f>
        <v>FIXED FREIGHT CHARGES</v>
      </c>
      <c r="H2011" t="s">
        <v>82</v>
      </c>
      <c r="I2011" s="5">
        <v>12802.22</v>
      </c>
    </row>
    <row r="2012" spans="1:9" x14ac:dyDescent="0.25">
      <c r="A2012">
        <v>1014</v>
      </c>
      <c r="B2012" t="s">
        <v>14</v>
      </c>
      <c r="C2012">
        <v>127198</v>
      </c>
      <c r="D2012" t="s">
        <v>649</v>
      </c>
      <c r="E2012" t="s">
        <v>51</v>
      </c>
      <c r="F2012" s="7">
        <v>618140</v>
      </c>
      <c r="G2012" t="str">
        <f>IFERROR(VLOOKUP(F2012,[1]GL!$A$2:$B$241,2,0),0)</f>
        <v>HAZARD PAY - CREW</v>
      </c>
      <c r="H2012" t="s">
        <v>82</v>
      </c>
      <c r="I2012" s="5">
        <v>2636.5</v>
      </c>
    </row>
    <row r="2013" spans="1:9" x14ac:dyDescent="0.25">
      <c r="A2013">
        <v>1014</v>
      </c>
      <c r="B2013" t="s">
        <v>14</v>
      </c>
      <c r="C2013">
        <v>127198</v>
      </c>
      <c r="D2013" t="s">
        <v>649</v>
      </c>
      <c r="E2013" t="s">
        <v>51</v>
      </c>
      <c r="F2013" s="7">
        <v>619020</v>
      </c>
      <c r="G2013" t="str">
        <f>IFERROR(VLOOKUP(F2013,[1]GL!$A$2:$B$241,2,0),0)</f>
        <v>INCENTIVES &amp; COMMISSION</v>
      </c>
      <c r="H2013" t="s">
        <v>82</v>
      </c>
      <c r="I2013" s="5">
        <v>66536.320000000007</v>
      </c>
    </row>
    <row r="2014" spans="1:9" x14ac:dyDescent="0.25">
      <c r="A2014">
        <v>1014</v>
      </c>
      <c r="B2014" t="s">
        <v>14</v>
      </c>
      <c r="C2014">
        <v>127198</v>
      </c>
      <c r="D2014" t="s">
        <v>649</v>
      </c>
      <c r="E2014" t="s">
        <v>51</v>
      </c>
      <c r="F2014" s="7">
        <v>640050</v>
      </c>
      <c r="G2014" t="str">
        <f>IFERROR(VLOOKUP(F2014,[1]GL!$A$2:$B$241,2,0),0)</f>
        <v>LWP- ELECTRICITY</v>
      </c>
      <c r="H2014" t="s">
        <v>82</v>
      </c>
      <c r="I2014" s="5">
        <v>62311.6</v>
      </c>
    </row>
    <row r="2015" spans="1:9" x14ac:dyDescent="0.25">
      <c r="A2015">
        <v>1014</v>
      </c>
      <c r="B2015" t="s">
        <v>14</v>
      </c>
      <c r="C2015">
        <v>127198</v>
      </c>
      <c r="D2015" t="s">
        <v>649</v>
      </c>
      <c r="E2015" t="s">
        <v>51</v>
      </c>
      <c r="F2015" s="7">
        <v>640060</v>
      </c>
      <c r="G2015" t="str">
        <f>IFERROR(VLOOKUP(F2015,[1]GL!$A$2:$B$241,2,0),0)</f>
        <v>LWP- WATER</v>
      </c>
      <c r="H2015" t="s">
        <v>82</v>
      </c>
      <c r="I2015" s="5">
        <v>4300</v>
      </c>
    </row>
    <row r="2016" spans="1:9" x14ac:dyDescent="0.25">
      <c r="A2016">
        <v>1014</v>
      </c>
      <c r="B2016" t="s">
        <v>14</v>
      </c>
      <c r="C2016">
        <v>127198</v>
      </c>
      <c r="D2016" t="s">
        <v>649</v>
      </c>
      <c r="E2016" t="s">
        <v>51</v>
      </c>
      <c r="F2016" s="7">
        <v>618060</v>
      </c>
      <c r="G2016" t="str">
        <f>IFERROR(VLOOKUP(F2016,[1]GL!$A$2:$B$241,2,0),0)</f>
        <v>PEST CONTROL</v>
      </c>
      <c r="H2016" t="s">
        <v>82</v>
      </c>
      <c r="I2016" s="5">
        <v>4000</v>
      </c>
    </row>
    <row r="2017" spans="1:9" x14ac:dyDescent="0.25">
      <c r="A2017">
        <v>1014</v>
      </c>
      <c r="B2017" t="s">
        <v>14</v>
      </c>
      <c r="C2017">
        <v>127198</v>
      </c>
      <c r="D2017" t="s">
        <v>649</v>
      </c>
      <c r="E2017" t="s">
        <v>51</v>
      </c>
      <c r="F2017" s="7">
        <v>616030</v>
      </c>
      <c r="G2017" t="str">
        <f>IFERROR(VLOOKUP(F2017,[1]GL!$A$2:$B$241,2,0),0)</f>
        <v>PHOTOCOPYING/PRINTING SERVICES</v>
      </c>
      <c r="H2017" t="s">
        <v>82</v>
      </c>
      <c r="I2017" s="5">
        <v>539</v>
      </c>
    </row>
    <row r="2018" spans="1:9" x14ac:dyDescent="0.25">
      <c r="A2018">
        <v>1014</v>
      </c>
      <c r="B2018" t="s">
        <v>14</v>
      </c>
      <c r="C2018">
        <v>127198</v>
      </c>
      <c r="D2018" t="s">
        <v>649</v>
      </c>
      <c r="E2018" t="s">
        <v>51</v>
      </c>
      <c r="F2018" s="7">
        <v>640210</v>
      </c>
      <c r="G2018" t="str">
        <f>IFERROR(VLOOKUP(F2018,[1]GL!$A$2:$B$241,2,0),0)</f>
        <v>REPAIRS &amp; MAINT.- OTHERS</v>
      </c>
      <c r="H2018" t="s">
        <v>82</v>
      </c>
      <c r="I2018" s="5">
        <v>19754</v>
      </c>
    </row>
    <row r="2019" spans="1:9" x14ac:dyDescent="0.25">
      <c r="A2019">
        <v>1014</v>
      </c>
      <c r="B2019" t="s">
        <v>14</v>
      </c>
      <c r="C2019">
        <v>127198</v>
      </c>
      <c r="D2019" t="s">
        <v>649</v>
      </c>
      <c r="E2019" t="s">
        <v>51</v>
      </c>
      <c r="F2019" s="7">
        <v>613050</v>
      </c>
      <c r="G2019" t="str">
        <f>IFERROR(VLOOKUP(F2019,[1]GL!$A$2:$B$241,2,0),0)</f>
        <v>REGISTRATION FEE</v>
      </c>
      <c r="H2019" t="s">
        <v>82</v>
      </c>
      <c r="I2019" s="5">
        <v>500</v>
      </c>
    </row>
    <row r="2020" spans="1:9" x14ac:dyDescent="0.25">
      <c r="A2020">
        <v>1014</v>
      </c>
      <c r="B2020" t="s">
        <v>14</v>
      </c>
      <c r="C2020">
        <v>127198</v>
      </c>
      <c r="D2020" t="s">
        <v>649</v>
      </c>
      <c r="E2020" t="s">
        <v>51</v>
      </c>
      <c r="F2020" s="7">
        <v>618080</v>
      </c>
      <c r="G2020" t="str">
        <f>IFERROR(VLOOKUP(F2020,[1]GL!$A$2:$B$241,2,0),0)</f>
        <v>REMITTANCE CHARGES</v>
      </c>
      <c r="H2020" t="s">
        <v>82</v>
      </c>
      <c r="I2020" s="5">
        <v>12800</v>
      </c>
    </row>
    <row r="2021" spans="1:9" x14ac:dyDescent="0.25">
      <c r="A2021">
        <v>1014</v>
      </c>
      <c r="B2021" t="s">
        <v>14</v>
      </c>
      <c r="C2021">
        <v>127198</v>
      </c>
      <c r="D2021" t="s">
        <v>649</v>
      </c>
      <c r="E2021" t="s">
        <v>51</v>
      </c>
      <c r="F2021" s="7">
        <v>611060</v>
      </c>
      <c r="G2021" t="str">
        <f>IFERROR(VLOOKUP(F2021,[1]GL!$A$2:$B$241,2,0),0)</f>
        <v>RENT EXPENSE - STORE</v>
      </c>
      <c r="H2021" t="s">
        <v>82</v>
      </c>
      <c r="I2021" s="5">
        <v>157009.32</v>
      </c>
    </row>
    <row r="2022" spans="1:9" x14ac:dyDescent="0.25">
      <c r="A2022">
        <v>1014</v>
      </c>
      <c r="B2022" t="s">
        <v>14</v>
      </c>
      <c r="C2022">
        <v>127198</v>
      </c>
      <c r="D2022" t="s">
        <v>649</v>
      </c>
      <c r="E2022" t="s">
        <v>51</v>
      </c>
      <c r="F2022" s="7">
        <v>600010</v>
      </c>
      <c r="G2022" t="str">
        <f>IFERROR(VLOOKUP(F2022,[1]GL!$A$2:$B$241,2,0),0)</f>
        <v>S&amp;W- BASIC PAY</v>
      </c>
      <c r="H2022" t="s">
        <v>82</v>
      </c>
      <c r="I2022" s="5">
        <v>0</v>
      </c>
    </row>
    <row r="2023" spans="1:9" x14ac:dyDescent="0.25">
      <c r="A2023">
        <v>1014</v>
      </c>
      <c r="B2023" t="s">
        <v>14</v>
      </c>
      <c r="C2023">
        <v>127198</v>
      </c>
      <c r="D2023" t="s">
        <v>649</v>
      </c>
      <c r="E2023" t="s">
        <v>51</v>
      </c>
      <c r="F2023" s="7">
        <v>618110</v>
      </c>
      <c r="G2023" t="str">
        <f>IFERROR(VLOOKUP(F2023,[1]GL!$A$2:$B$241,2,0),0)</f>
        <v>SALES INCENTIVES - CREW</v>
      </c>
      <c r="H2023" t="s">
        <v>82</v>
      </c>
      <c r="I2023" s="5">
        <v>16585</v>
      </c>
    </row>
    <row r="2024" spans="1:9" x14ac:dyDescent="0.25">
      <c r="A2024">
        <v>1014</v>
      </c>
      <c r="B2024" t="s">
        <v>14</v>
      </c>
      <c r="C2024">
        <v>127198</v>
      </c>
      <c r="D2024" t="s">
        <v>649</v>
      </c>
      <c r="E2024" t="s">
        <v>51</v>
      </c>
      <c r="F2024" s="7">
        <v>640090</v>
      </c>
      <c r="G2024" t="str">
        <f>IFERROR(VLOOKUP(F2024,[1]GL!$A$2:$B$241,2,0),0)</f>
        <v>SAMPLING EXPENSES</v>
      </c>
      <c r="H2024" t="s">
        <v>82</v>
      </c>
      <c r="I2024" s="5">
        <v>149</v>
      </c>
    </row>
    <row r="2025" spans="1:9" x14ac:dyDescent="0.25">
      <c r="A2025">
        <v>1014</v>
      </c>
      <c r="B2025" t="s">
        <v>14</v>
      </c>
      <c r="C2025">
        <v>127198</v>
      </c>
      <c r="D2025" t="s">
        <v>649</v>
      </c>
      <c r="E2025" t="s">
        <v>51</v>
      </c>
      <c r="F2025" s="7">
        <v>613020</v>
      </c>
      <c r="G2025" t="str">
        <f>IFERROR(VLOOKUP(F2025,[1]GL!$A$2:$B$241,2,0),0)</f>
        <v>STORE SUPPLIES</v>
      </c>
      <c r="H2025" t="s">
        <v>82</v>
      </c>
      <c r="I2025" s="5">
        <v>23501.48</v>
      </c>
    </row>
    <row r="2026" spans="1:9" x14ac:dyDescent="0.25">
      <c r="A2026">
        <v>1014</v>
      </c>
      <c r="B2026" t="s">
        <v>14</v>
      </c>
      <c r="C2026">
        <v>127198</v>
      </c>
      <c r="D2026" t="s">
        <v>649</v>
      </c>
      <c r="E2026" t="s">
        <v>51</v>
      </c>
      <c r="F2026" s="7">
        <v>615030</v>
      </c>
      <c r="G2026" t="str">
        <f>IFERROR(VLOOKUP(F2026,[1]GL!$A$2:$B$241,2,0),0)</f>
        <v>TEL&amp;POST-INTERNET FEES</v>
      </c>
      <c r="H2026" t="s">
        <v>82</v>
      </c>
      <c r="I2026" s="5">
        <v>0</v>
      </c>
    </row>
    <row r="2027" spans="1:9" x14ac:dyDescent="0.25">
      <c r="A2027">
        <v>1014</v>
      </c>
      <c r="B2027" t="s">
        <v>14</v>
      </c>
      <c r="C2027">
        <v>127198</v>
      </c>
      <c r="D2027" t="s">
        <v>649</v>
      </c>
      <c r="E2027" t="s">
        <v>51</v>
      </c>
      <c r="F2027" s="7">
        <v>615020</v>
      </c>
      <c r="G2027" t="str">
        <f>IFERROR(VLOOKUP(F2027,[1]GL!$A$2:$B$241,2,0),0)</f>
        <v>TEL&amp;POST-CELLPHONE</v>
      </c>
      <c r="H2027" t="s">
        <v>82</v>
      </c>
      <c r="I2027" s="5">
        <v>5400</v>
      </c>
    </row>
    <row r="2028" spans="1:9" x14ac:dyDescent="0.25">
      <c r="A2028">
        <v>1014</v>
      </c>
      <c r="B2028" t="s">
        <v>14</v>
      </c>
      <c r="C2028">
        <v>127199</v>
      </c>
      <c r="D2028" t="s">
        <v>650</v>
      </c>
      <c r="E2028" t="s">
        <v>51</v>
      </c>
      <c r="F2028" s="7">
        <v>614020</v>
      </c>
      <c r="G2028" t="str">
        <f>IFERROR(VLOOKUP(F2028,[1]GL!$A$2:$B$241,2,0),0)</f>
        <v>BUSINESS TAXES</v>
      </c>
      <c r="H2028" t="s">
        <v>82</v>
      </c>
      <c r="I2028" s="5">
        <v>15814.73</v>
      </c>
    </row>
    <row r="2029" spans="1:9" x14ac:dyDescent="0.25">
      <c r="A2029">
        <v>1014</v>
      </c>
      <c r="B2029" t="s">
        <v>14</v>
      </c>
      <c r="C2029">
        <v>127199</v>
      </c>
      <c r="D2029" t="s">
        <v>650</v>
      </c>
      <c r="E2029" t="s">
        <v>51</v>
      </c>
      <c r="F2029" s="7">
        <v>618090</v>
      </c>
      <c r="G2029" t="str">
        <f>IFERROR(VLOOKUP(F2029,[1]GL!$A$2:$B$241,2,0),0)</f>
        <v>CONTRACT LABOR-CREW</v>
      </c>
      <c r="H2029" t="s">
        <v>82</v>
      </c>
      <c r="I2029" s="5">
        <v>206275.24</v>
      </c>
    </row>
    <row r="2030" spans="1:9" x14ac:dyDescent="0.25">
      <c r="A2030">
        <v>1014</v>
      </c>
      <c r="B2030" t="s">
        <v>14</v>
      </c>
      <c r="C2030">
        <v>127199</v>
      </c>
      <c r="D2030" t="s">
        <v>650</v>
      </c>
      <c r="E2030" t="s">
        <v>51</v>
      </c>
      <c r="F2030" s="7">
        <v>618020</v>
      </c>
      <c r="G2030" t="str">
        <f>IFERROR(VLOOKUP(F2030,[1]GL!$A$2:$B$241,2,0),0)</f>
        <v>CONTRACT LABOR-FIXED</v>
      </c>
      <c r="H2030" t="s">
        <v>82</v>
      </c>
      <c r="I2030" s="5">
        <v>840</v>
      </c>
    </row>
    <row r="2031" spans="1:9" x14ac:dyDescent="0.25">
      <c r="A2031">
        <v>1014</v>
      </c>
      <c r="B2031" t="s">
        <v>14</v>
      </c>
      <c r="C2031">
        <v>127199</v>
      </c>
      <c r="D2031" t="s">
        <v>650</v>
      </c>
      <c r="E2031" t="s">
        <v>51</v>
      </c>
      <c r="F2031" s="7">
        <v>618100</v>
      </c>
      <c r="G2031" t="str">
        <f>IFERROR(VLOOKUP(F2031,[1]GL!$A$2:$B$241,2,0),0)</f>
        <v>CONTRACT LABOR - CREW OVERTIME</v>
      </c>
      <c r="H2031" t="s">
        <v>82</v>
      </c>
      <c r="I2031" s="5">
        <v>53797.73</v>
      </c>
    </row>
    <row r="2032" spans="1:9" x14ac:dyDescent="0.25">
      <c r="A2032">
        <v>1014</v>
      </c>
      <c r="B2032" t="s">
        <v>14</v>
      </c>
      <c r="C2032">
        <v>127199</v>
      </c>
      <c r="D2032" t="s">
        <v>650</v>
      </c>
      <c r="E2032" t="s">
        <v>51</v>
      </c>
      <c r="F2032" s="7">
        <v>630050</v>
      </c>
      <c r="G2032" t="str">
        <f>IFERROR(VLOOKUP(F2032,[1]GL!$A$2:$B$241,2,0),0)</f>
        <v>DEPRECIATION EXP. - LEASEHOLD IMPROVEMENTS</v>
      </c>
      <c r="H2032" t="s">
        <v>82</v>
      </c>
      <c r="I2032" s="5">
        <v>12851.22</v>
      </c>
    </row>
    <row r="2033" spans="1:9" x14ac:dyDescent="0.25">
      <c r="A2033">
        <v>1014</v>
      </c>
      <c r="B2033" t="s">
        <v>14</v>
      </c>
      <c r="C2033">
        <v>127199</v>
      </c>
      <c r="D2033" t="s">
        <v>650</v>
      </c>
      <c r="E2033" t="s">
        <v>51</v>
      </c>
      <c r="F2033" s="7">
        <v>630130</v>
      </c>
      <c r="G2033" t="str">
        <f>IFERROR(VLOOKUP(F2033,[1]GL!$A$2:$B$241,2,0),0)</f>
        <v>DEPRECIATION EXP. - STORE EQUIPMENT</v>
      </c>
      <c r="H2033" t="s">
        <v>82</v>
      </c>
      <c r="I2033" s="5">
        <v>18258.080000000002</v>
      </c>
    </row>
    <row r="2034" spans="1:9" x14ac:dyDescent="0.25">
      <c r="A2034">
        <v>1014</v>
      </c>
      <c r="B2034" t="s">
        <v>14</v>
      </c>
      <c r="C2034">
        <v>127199</v>
      </c>
      <c r="D2034" t="s">
        <v>650</v>
      </c>
      <c r="E2034" t="s">
        <v>51</v>
      </c>
      <c r="F2034" s="7">
        <v>613030</v>
      </c>
      <c r="G2034" t="str">
        <f>IFERROR(VLOOKUP(F2034,[1]GL!$A$2:$B$241,2,0),0)</f>
        <v>FACTORY &amp; FARM SUPPLIES-FIXED</v>
      </c>
      <c r="H2034" t="s">
        <v>82</v>
      </c>
      <c r="I2034" s="5">
        <v>-800</v>
      </c>
    </row>
    <row r="2035" spans="1:9" x14ac:dyDescent="0.25">
      <c r="A2035">
        <v>1014</v>
      </c>
      <c r="B2035" t="s">
        <v>14</v>
      </c>
      <c r="C2035">
        <v>127199</v>
      </c>
      <c r="D2035" t="s">
        <v>650</v>
      </c>
      <c r="E2035" t="s">
        <v>51</v>
      </c>
      <c r="F2035" s="7">
        <v>640980</v>
      </c>
      <c r="G2035" t="str">
        <f>IFERROR(VLOOKUP(F2035,[1]GL!$A$2:$B$241,2,0),0)</f>
        <v>FIXED FREIGHT CHARGES</v>
      </c>
      <c r="H2035" t="s">
        <v>82</v>
      </c>
      <c r="I2035" s="5">
        <v>21096</v>
      </c>
    </row>
    <row r="2036" spans="1:9" x14ac:dyDescent="0.25">
      <c r="A2036">
        <v>1014</v>
      </c>
      <c r="B2036" t="s">
        <v>14</v>
      </c>
      <c r="C2036">
        <v>127199</v>
      </c>
      <c r="D2036" t="s">
        <v>650</v>
      </c>
      <c r="E2036" t="s">
        <v>51</v>
      </c>
      <c r="F2036" s="7">
        <v>618070</v>
      </c>
      <c r="G2036" t="str">
        <f>IFERROR(VLOOKUP(F2036,[1]GL!$A$2:$B$241,2,0),0)</f>
        <v>GARBAGE DISPOSAL</v>
      </c>
      <c r="H2036" t="s">
        <v>82</v>
      </c>
      <c r="I2036" s="5">
        <v>200</v>
      </c>
    </row>
    <row r="2037" spans="1:9" x14ac:dyDescent="0.25">
      <c r="A2037">
        <v>1014</v>
      </c>
      <c r="B2037" t="s">
        <v>14</v>
      </c>
      <c r="C2037">
        <v>127199</v>
      </c>
      <c r="D2037" t="s">
        <v>650</v>
      </c>
      <c r="E2037" t="s">
        <v>51</v>
      </c>
      <c r="F2037" s="7">
        <v>618140</v>
      </c>
      <c r="G2037" t="str">
        <f>IFERROR(VLOOKUP(F2037,[1]GL!$A$2:$B$241,2,0),0)</f>
        <v>HAZARD PAY - CREW</v>
      </c>
      <c r="H2037" t="s">
        <v>82</v>
      </c>
      <c r="I2037" s="5">
        <v>13250</v>
      </c>
    </row>
    <row r="2038" spans="1:9" x14ac:dyDescent="0.25">
      <c r="A2038">
        <v>1014</v>
      </c>
      <c r="B2038" t="s">
        <v>14</v>
      </c>
      <c r="C2038">
        <v>127199</v>
      </c>
      <c r="D2038" t="s">
        <v>650</v>
      </c>
      <c r="E2038" t="s">
        <v>51</v>
      </c>
      <c r="F2038" s="7">
        <v>619020</v>
      </c>
      <c r="G2038" t="str">
        <f>IFERROR(VLOOKUP(F2038,[1]GL!$A$2:$B$241,2,0),0)</f>
        <v>INCENTIVES &amp; COMMISSION</v>
      </c>
      <c r="H2038" t="s">
        <v>82</v>
      </c>
      <c r="I2038" s="5">
        <v>0</v>
      </c>
    </row>
    <row r="2039" spans="1:9" x14ac:dyDescent="0.25">
      <c r="A2039">
        <v>1014</v>
      </c>
      <c r="B2039" t="s">
        <v>14</v>
      </c>
      <c r="C2039">
        <v>127199</v>
      </c>
      <c r="D2039" t="s">
        <v>650</v>
      </c>
      <c r="E2039" t="s">
        <v>51</v>
      </c>
      <c r="F2039" s="7">
        <v>640050</v>
      </c>
      <c r="G2039" t="str">
        <f>IFERROR(VLOOKUP(F2039,[1]GL!$A$2:$B$241,2,0),0)</f>
        <v>LWP- ELECTRICITY</v>
      </c>
      <c r="H2039" t="s">
        <v>82</v>
      </c>
      <c r="I2039" s="5">
        <v>101707.07</v>
      </c>
    </row>
    <row r="2040" spans="1:9" x14ac:dyDescent="0.25">
      <c r="A2040">
        <v>1014</v>
      </c>
      <c r="B2040" t="s">
        <v>14</v>
      </c>
      <c r="C2040">
        <v>127199</v>
      </c>
      <c r="D2040" t="s">
        <v>650</v>
      </c>
      <c r="E2040" t="s">
        <v>51</v>
      </c>
      <c r="F2040" s="7">
        <v>640060</v>
      </c>
      <c r="G2040" t="str">
        <f>IFERROR(VLOOKUP(F2040,[1]GL!$A$2:$B$241,2,0),0)</f>
        <v>LWP- WATER</v>
      </c>
      <c r="H2040" t="s">
        <v>82</v>
      </c>
      <c r="I2040" s="5">
        <v>32903.65</v>
      </c>
    </row>
    <row r="2041" spans="1:9" x14ac:dyDescent="0.25">
      <c r="A2041">
        <v>1014</v>
      </c>
      <c r="B2041" t="s">
        <v>14</v>
      </c>
      <c r="C2041">
        <v>127199</v>
      </c>
      <c r="D2041" t="s">
        <v>650</v>
      </c>
      <c r="E2041" t="s">
        <v>51</v>
      </c>
      <c r="F2041" s="7">
        <v>618060</v>
      </c>
      <c r="G2041" t="str">
        <f>IFERROR(VLOOKUP(F2041,[1]GL!$A$2:$B$241,2,0),0)</f>
        <v>PEST CONTROL</v>
      </c>
      <c r="H2041" t="s">
        <v>82</v>
      </c>
      <c r="I2041" s="5">
        <v>5000</v>
      </c>
    </row>
    <row r="2042" spans="1:9" x14ac:dyDescent="0.25">
      <c r="A2042">
        <v>1014</v>
      </c>
      <c r="B2042" t="s">
        <v>14</v>
      </c>
      <c r="C2042">
        <v>127199</v>
      </c>
      <c r="D2042" t="s">
        <v>650</v>
      </c>
      <c r="E2042" t="s">
        <v>51</v>
      </c>
      <c r="F2042" s="7">
        <v>616030</v>
      </c>
      <c r="G2042" t="str">
        <f>IFERROR(VLOOKUP(F2042,[1]GL!$A$2:$B$241,2,0),0)</f>
        <v>PHOTOCOPYING/PRINTING SERVICES</v>
      </c>
      <c r="H2042" t="s">
        <v>82</v>
      </c>
      <c r="I2042" s="5">
        <v>539</v>
      </c>
    </row>
    <row r="2043" spans="1:9" x14ac:dyDescent="0.25">
      <c r="A2043">
        <v>1014</v>
      </c>
      <c r="B2043" t="s">
        <v>14</v>
      </c>
      <c r="C2043">
        <v>127199</v>
      </c>
      <c r="D2043" t="s">
        <v>650</v>
      </c>
      <c r="E2043" t="s">
        <v>51</v>
      </c>
      <c r="F2043" s="7">
        <v>640210</v>
      </c>
      <c r="G2043" t="str">
        <f>IFERROR(VLOOKUP(F2043,[1]GL!$A$2:$B$241,2,0),0)</f>
        <v>REPAIRS &amp; MAINT.- OTHERS</v>
      </c>
      <c r="H2043" t="s">
        <v>82</v>
      </c>
      <c r="I2043" s="5">
        <v>17641.03</v>
      </c>
    </row>
    <row r="2044" spans="1:9" x14ac:dyDescent="0.25">
      <c r="A2044">
        <v>1014</v>
      </c>
      <c r="B2044" t="s">
        <v>14</v>
      </c>
      <c r="C2044">
        <v>127199</v>
      </c>
      <c r="D2044" t="s">
        <v>650</v>
      </c>
      <c r="E2044" t="s">
        <v>51</v>
      </c>
      <c r="F2044" s="7">
        <v>613050</v>
      </c>
      <c r="G2044" t="str">
        <f>IFERROR(VLOOKUP(F2044,[1]GL!$A$2:$B$241,2,0),0)</f>
        <v>REGISTRATION FEE</v>
      </c>
      <c r="H2044" t="s">
        <v>82</v>
      </c>
      <c r="I2044" s="5">
        <v>500</v>
      </c>
    </row>
    <row r="2045" spans="1:9" x14ac:dyDescent="0.25">
      <c r="A2045">
        <v>1014</v>
      </c>
      <c r="B2045" t="s">
        <v>14</v>
      </c>
      <c r="C2045">
        <v>127199</v>
      </c>
      <c r="D2045" t="s">
        <v>650</v>
      </c>
      <c r="E2045" t="s">
        <v>51</v>
      </c>
      <c r="F2045" s="7">
        <v>618080</v>
      </c>
      <c r="G2045" t="str">
        <f>IFERROR(VLOOKUP(F2045,[1]GL!$A$2:$B$241,2,0),0)</f>
        <v>REMITTANCE CHARGES</v>
      </c>
      <c r="H2045" t="s">
        <v>82</v>
      </c>
      <c r="I2045" s="5">
        <v>14280</v>
      </c>
    </row>
    <row r="2046" spans="1:9" x14ac:dyDescent="0.25">
      <c r="A2046">
        <v>1014</v>
      </c>
      <c r="B2046" t="s">
        <v>14</v>
      </c>
      <c r="C2046">
        <v>127199</v>
      </c>
      <c r="D2046" t="s">
        <v>650</v>
      </c>
      <c r="E2046" t="s">
        <v>51</v>
      </c>
      <c r="F2046" s="7">
        <v>611060</v>
      </c>
      <c r="G2046" t="str">
        <f>IFERROR(VLOOKUP(F2046,[1]GL!$A$2:$B$241,2,0),0)</f>
        <v>RENT EXPENSE - STORE</v>
      </c>
      <c r="H2046" t="s">
        <v>82</v>
      </c>
      <c r="I2046" s="5">
        <v>213532.69</v>
      </c>
    </row>
    <row r="2047" spans="1:9" x14ac:dyDescent="0.25">
      <c r="A2047">
        <v>1014</v>
      </c>
      <c r="B2047" t="s">
        <v>14</v>
      </c>
      <c r="C2047">
        <v>127199</v>
      </c>
      <c r="D2047" t="s">
        <v>650</v>
      </c>
      <c r="E2047" t="s">
        <v>51</v>
      </c>
      <c r="F2047" s="7">
        <v>600010</v>
      </c>
      <c r="G2047" t="str">
        <f>IFERROR(VLOOKUP(F2047,[1]GL!$A$2:$B$241,2,0),0)</f>
        <v>S&amp;W- BASIC PAY</v>
      </c>
      <c r="H2047" t="s">
        <v>82</v>
      </c>
      <c r="I2047" s="5">
        <v>0</v>
      </c>
    </row>
    <row r="2048" spans="1:9" x14ac:dyDescent="0.25">
      <c r="A2048">
        <v>1014</v>
      </c>
      <c r="B2048" t="s">
        <v>14</v>
      </c>
      <c r="C2048">
        <v>127199</v>
      </c>
      <c r="D2048" t="s">
        <v>650</v>
      </c>
      <c r="E2048" t="s">
        <v>51</v>
      </c>
      <c r="F2048" s="7">
        <v>600120</v>
      </c>
      <c r="G2048" t="str">
        <f>IFERROR(VLOOKUP(F2048,[1]GL!$A$2:$B$241,2,0),0)</f>
        <v>S&amp;W- COMMISSION &amp; INCENTIVES</v>
      </c>
      <c r="H2048" t="s">
        <v>82</v>
      </c>
      <c r="I2048" s="5">
        <v>433</v>
      </c>
    </row>
    <row r="2049" spans="1:9" x14ac:dyDescent="0.25">
      <c r="A2049">
        <v>1014</v>
      </c>
      <c r="B2049" t="s">
        <v>14</v>
      </c>
      <c r="C2049">
        <v>127199</v>
      </c>
      <c r="D2049" t="s">
        <v>650</v>
      </c>
      <c r="E2049" t="s">
        <v>51</v>
      </c>
      <c r="F2049" s="7">
        <v>618110</v>
      </c>
      <c r="G2049" t="str">
        <f>IFERROR(VLOOKUP(F2049,[1]GL!$A$2:$B$241,2,0),0)</f>
        <v>SALES INCENTIVES - CREW</v>
      </c>
      <c r="H2049" t="s">
        <v>82</v>
      </c>
      <c r="I2049" s="5">
        <v>5803.2</v>
      </c>
    </row>
    <row r="2050" spans="1:9" x14ac:dyDescent="0.25">
      <c r="A2050">
        <v>1014</v>
      </c>
      <c r="B2050" t="s">
        <v>14</v>
      </c>
      <c r="C2050">
        <v>127199</v>
      </c>
      <c r="D2050" t="s">
        <v>650</v>
      </c>
      <c r="E2050" t="s">
        <v>51</v>
      </c>
      <c r="F2050" s="7">
        <v>640090</v>
      </c>
      <c r="G2050" t="str">
        <f>IFERROR(VLOOKUP(F2050,[1]GL!$A$2:$B$241,2,0),0)</f>
        <v>SAMPLING EXPENSES</v>
      </c>
      <c r="H2050" t="s">
        <v>82</v>
      </c>
      <c r="I2050" s="5">
        <v>443</v>
      </c>
    </row>
    <row r="2051" spans="1:9" x14ac:dyDescent="0.25">
      <c r="A2051">
        <v>1014</v>
      </c>
      <c r="B2051" t="s">
        <v>14</v>
      </c>
      <c r="C2051">
        <v>127199</v>
      </c>
      <c r="D2051" t="s">
        <v>650</v>
      </c>
      <c r="E2051" t="s">
        <v>51</v>
      </c>
      <c r="F2051" s="7">
        <v>613020</v>
      </c>
      <c r="G2051" t="str">
        <f>IFERROR(VLOOKUP(F2051,[1]GL!$A$2:$B$241,2,0),0)</f>
        <v>STORE SUPPLIES</v>
      </c>
      <c r="H2051" t="s">
        <v>82</v>
      </c>
      <c r="I2051" s="5">
        <v>30821.05</v>
      </c>
    </row>
    <row r="2052" spans="1:9" x14ac:dyDescent="0.25">
      <c r="A2052">
        <v>1014</v>
      </c>
      <c r="B2052" t="s">
        <v>14</v>
      </c>
      <c r="C2052">
        <v>127199</v>
      </c>
      <c r="D2052" t="s">
        <v>650</v>
      </c>
      <c r="E2052" t="s">
        <v>51</v>
      </c>
      <c r="F2052" s="7">
        <v>615030</v>
      </c>
      <c r="G2052" t="str">
        <f>IFERROR(VLOOKUP(F2052,[1]GL!$A$2:$B$241,2,0),0)</f>
        <v>TEL&amp;POST-INTERNET FEES</v>
      </c>
      <c r="H2052" t="s">
        <v>82</v>
      </c>
      <c r="I2052" s="5">
        <v>0</v>
      </c>
    </row>
    <row r="2053" spans="1:9" x14ac:dyDescent="0.25">
      <c r="A2053">
        <v>1014</v>
      </c>
      <c r="B2053" t="s">
        <v>14</v>
      </c>
      <c r="C2053">
        <v>127199</v>
      </c>
      <c r="D2053" t="s">
        <v>650</v>
      </c>
      <c r="E2053" t="s">
        <v>51</v>
      </c>
      <c r="F2053" s="7">
        <v>615020</v>
      </c>
      <c r="G2053" t="str">
        <f>IFERROR(VLOOKUP(F2053,[1]GL!$A$2:$B$241,2,0),0)</f>
        <v>TEL&amp;POST-CELLPHONE</v>
      </c>
      <c r="H2053" t="s">
        <v>82</v>
      </c>
      <c r="I2053" s="5">
        <v>5400</v>
      </c>
    </row>
    <row r="2054" spans="1:9" x14ac:dyDescent="0.25">
      <c r="A2054">
        <v>1014</v>
      </c>
      <c r="B2054" t="s">
        <v>14</v>
      </c>
      <c r="C2054">
        <v>127199</v>
      </c>
      <c r="D2054" t="s">
        <v>650</v>
      </c>
      <c r="E2054" t="s">
        <v>51</v>
      </c>
      <c r="F2054" s="7">
        <v>615040</v>
      </c>
      <c r="G2054" t="str">
        <f>IFERROR(VLOOKUP(F2054,[1]GL!$A$2:$B$241,2,0),0)</f>
        <v>TEL&amp;POST-COURIER</v>
      </c>
      <c r="H2054" t="s">
        <v>82</v>
      </c>
      <c r="I2054" s="5">
        <v>130</v>
      </c>
    </row>
    <row r="2055" spans="1:9" x14ac:dyDescent="0.25">
      <c r="A2055">
        <v>1014</v>
      </c>
      <c r="B2055" t="s">
        <v>14</v>
      </c>
      <c r="C2055">
        <v>127200</v>
      </c>
      <c r="D2055" t="s">
        <v>651</v>
      </c>
      <c r="E2055" t="s">
        <v>51</v>
      </c>
      <c r="F2055" s="7">
        <v>614020</v>
      </c>
      <c r="G2055" t="str">
        <f>IFERROR(VLOOKUP(F2055,[1]GL!$A$2:$B$241,2,0),0)</f>
        <v>BUSINESS TAXES</v>
      </c>
      <c r="H2055" t="s">
        <v>82</v>
      </c>
      <c r="I2055" s="5">
        <v>17072.5</v>
      </c>
    </row>
    <row r="2056" spans="1:9" x14ac:dyDescent="0.25">
      <c r="A2056">
        <v>1014</v>
      </c>
      <c r="B2056" t="s">
        <v>14</v>
      </c>
      <c r="C2056">
        <v>127200</v>
      </c>
      <c r="D2056" t="s">
        <v>651</v>
      </c>
      <c r="E2056" t="s">
        <v>51</v>
      </c>
      <c r="F2056" s="7">
        <v>618090</v>
      </c>
      <c r="G2056" t="str">
        <f>IFERROR(VLOOKUP(F2056,[1]GL!$A$2:$B$241,2,0),0)</f>
        <v>CONTRACT LABOR-CREW</v>
      </c>
      <c r="H2056" t="s">
        <v>82</v>
      </c>
      <c r="I2056" s="5">
        <v>251585.99</v>
      </c>
    </row>
    <row r="2057" spans="1:9" x14ac:dyDescent="0.25">
      <c r="A2057">
        <v>1014</v>
      </c>
      <c r="B2057" t="s">
        <v>14</v>
      </c>
      <c r="C2057">
        <v>127200</v>
      </c>
      <c r="D2057" t="s">
        <v>651</v>
      </c>
      <c r="E2057" t="s">
        <v>51</v>
      </c>
      <c r="F2057" s="7">
        <v>618020</v>
      </c>
      <c r="G2057" t="str">
        <f>IFERROR(VLOOKUP(F2057,[1]GL!$A$2:$B$241,2,0),0)</f>
        <v>CONTRACT LABOR-FIXED</v>
      </c>
      <c r="H2057" t="s">
        <v>82</v>
      </c>
      <c r="I2057" s="5">
        <v>420</v>
      </c>
    </row>
    <row r="2058" spans="1:9" x14ac:dyDescent="0.25">
      <c r="A2058">
        <v>1014</v>
      </c>
      <c r="B2058" t="s">
        <v>14</v>
      </c>
      <c r="C2058">
        <v>127200</v>
      </c>
      <c r="D2058" t="s">
        <v>651</v>
      </c>
      <c r="E2058" t="s">
        <v>51</v>
      </c>
      <c r="F2058" s="7">
        <v>618100</v>
      </c>
      <c r="G2058" t="str">
        <f>IFERROR(VLOOKUP(F2058,[1]GL!$A$2:$B$241,2,0),0)</f>
        <v>CONTRACT LABOR - CREW OVERTIME</v>
      </c>
      <c r="H2058" t="s">
        <v>82</v>
      </c>
      <c r="I2058" s="5">
        <v>80662.31</v>
      </c>
    </row>
    <row r="2059" spans="1:9" x14ac:dyDescent="0.25">
      <c r="A2059">
        <v>1014</v>
      </c>
      <c r="B2059" t="s">
        <v>14</v>
      </c>
      <c r="C2059">
        <v>127200</v>
      </c>
      <c r="D2059" t="s">
        <v>651</v>
      </c>
      <c r="E2059" t="s">
        <v>51</v>
      </c>
      <c r="F2059" s="7">
        <v>630050</v>
      </c>
      <c r="G2059" t="str">
        <f>IFERROR(VLOOKUP(F2059,[1]GL!$A$2:$B$241,2,0),0)</f>
        <v>DEPRECIATION EXP. - LEASEHOLD IMPROVEMENTS</v>
      </c>
      <c r="H2059" t="s">
        <v>82</v>
      </c>
      <c r="I2059" s="5">
        <v>15120.11</v>
      </c>
    </row>
    <row r="2060" spans="1:9" x14ac:dyDescent="0.25">
      <c r="A2060">
        <v>1014</v>
      </c>
      <c r="B2060" t="s">
        <v>14</v>
      </c>
      <c r="C2060">
        <v>127200</v>
      </c>
      <c r="D2060" t="s">
        <v>651</v>
      </c>
      <c r="E2060" t="s">
        <v>51</v>
      </c>
      <c r="F2060" s="7">
        <v>630130</v>
      </c>
      <c r="G2060" t="str">
        <f>IFERROR(VLOOKUP(F2060,[1]GL!$A$2:$B$241,2,0),0)</f>
        <v>DEPRECIATION EXP. - STORE EQUIPMENT</v>
      </c>
      <c r="H2060" t="s">
        <v>82</v>
      </c>
      <c r="I2060" s="5">
        <v>5839.63</v>
      </c>
    </row>
    <row r="2061" spans="1:9" x14ac:dyDescent="0.25">
      <c r="A2061">
        <v>1014</v>
      </c>
      <c r="B2061" t="s">
        <v>14</v>
      </c>
      <c r="C2061">
        <v>127200</v>
      </c>
      <c r="D2061" t="s">
        <v>651</v>
      </c>
      <c r="E2061" t="s">
        <v>51</v>
      </c>
      <c r="F2061" s="7">
        <v>613030</v>
      </c>
      <c r="G2061" t="str">
        <f>IFERROR(VLOOKUP(F2061,[1]GL!$A$2:$B$241,2,0),0)</f>
        <v>FACTORY &amp; FARM SUPPLIES-FIXED</v>
      </c>
      <c r="H2061" t="s">
        <v>82</v>
      </c>
      <c r="I2061" s="5">
        <v>0</v>
      </c>
    </row>
    <row r="2062" spans="1:9" x14ac:dyDescent="0.25">
      <c r="A2062">
        <v>1014</v>
      </c>
      <c r="B2062" t="s">
        <v>14</v>
      </c>
      <c r="C2062">
        <v>127200</v>
      </c>
      <c r="D2062" t="s">
        <v>651</v>
      </c>
      <c r="E2062" t="s">
        <v>51</v>
      </c>
      <c r="F2062" s="7">
        <v>640980</v>
      </c>
      <c r="G2062" t="str">
        <f>IFERROR(VLOOKUP(F2062,[1]GL!$A$2:$B$241,2,0),0)</f>
        <v>FIXED FREIGHT CHARGES</v>
      </c>
      <c r="H2062" t="s">
        <v>82</v>
      </c>
      <c r="I2062" s="5">
        <v>15176.64</v>
      </c>
    </row>
    <row r="2063" spans="1:9" x14ac:dyDescent="0.25">
      <c r="A2063">
        <v>1014</v>
      </c>
      <c r="B2063" t="s">
        <v>14</v>
      </c>
      <c r="C2063">
        <v>127200</v>
      </c>
      <c r="D2063" t="s">
        <v>651</v>
      </c>
      <c r="E2063" t="s">
        <v>51</v>
      </c>
      <c r="F2063" s="7">
        <v>618070</v>
      </c>
      <c r="G2063" t="str">
        <f>IFERROR(VLOOKUP(F2063,[1]GL!$A$2:$B$241,2,0),0)</f>
        <v>GARBAGE DISPOSAL</v>
      </c>
      <c r="H2063" t="s">
        <v>82</v>
      </c>
      <c r="I2063" s="5">
        <v>200</v>
      </c>
    </row>
    <row r="2064" spans="1:9" x14ac:dyDescent="0.25">
      <c r="A2064">
        <v>1014</v>
      </c>
      <c r="B2064" t="s">
        <v>14</v>
      </c>
      <c r="C2064">
        <v>127200</v>
      </c>
      <c r="D2064" t="s">
        <v>651</v>
      </c>
      <c r="E2064" t="s">
        <v>51</v>
      </c>
      <c r="F2064" s="7">
        <v>618140</v>
      </c>
      <c r="G2064" t="str">
        <f>IFERROR(VLOOKUP(F2064,[1]GL!$A$2:$B$241,2,0),0)</f>
        <v>HAZARD PAY - CREW</v>
      </c>
      <c r="H2064" t="s">
        <v>82</v>
      </c>
      <c r="I2064" s="5">
        <v>21877.25</v>
      </c>
    </row>
    <row r="2065" spans="1:9" x14ac:dyDescent="0.25">
      <c r="A2065">
        <v>1014</v>
      </c>
      <c r="B2065" t="s">
        <v>14</v>
      </c>
      <c r="C2065">
        <v>127200</v>
      </c>
      <c r="D2065" t="s">
        <v>651</v>
      </c>
      <c r="E2065" t="s">
        <v>51</v>
      </c>
      <c r="F2065" s="7">
        <v>640050</v>
      </c>
      <c r="G2065" t="str">
        <f>IFERROR(VLOOKUP(F2065,[1]GL!$A$2:$B$241,2,0),0)</f>
        <v>LWP- ELECTRICITY</v>
      </c>
      <c r="H2065" t="s">
        <v>82</v>
      </c>
      <c r="I2065" s="5">
        <v>65442.879999999997</v>
      </c>
    </row>
    <row r="2066" spans="1:9" x14ac:dyDescent="0.25">
      <c r="A2066">
        <v>1014</v>
      </c>
      <c r="B2066" t="s">
        <v>14</v>
      </c>
      <c r="C2066">
        <v>127200</v>
      </c>
      <c r="D2066" t="s">
        <v>651</v>
      </c>
      <c r="E2066" t="s">
        <v>51</v>
      </c>
      <c r="F2066" s="7">
        <v>640060</v>
      </c>
      <c r="G2066" t="str">
        <f>IFERROR(VLOOKUP(F2066,[1]GL!$A$2:$B$241,2,0),0)</f>
        <v>LWP- WATER</v>
      </c>
      <c r="H2066" t="s">
        <v>82</v>
      </c>
      <c r="I2066" s="5">
        <v>9103.07</v>
      </c>
    </row>
    <row r="2067" spans="1:9" x14ac:dyDescent="0.25">
      <c r="A2067">
        <v>1014</v>
      </c>
      <c r="B2067" t="s">
        <v>14</v>
      </c>
      <c r="C2067">
        <v>127200</v>
      </c>
      <c r="D2067" t="s">
        <v>651</v>
      </c>
      <c r="E2067" t="s">
        <v>51</v>
      </c>
      <c r="F2067" s="7">
        <v>618060</v>
      </c>
      <c r="G2067" t="str">
        <f>IFERROR(VLOOKUP(F2067,[1]GL!$A$2:$B$241,2,0),0)</f>
        <v>PEST CONTROL</v>
      </c>
      <c r="H2067" t="s">
        <v>82</v>
      </c>
      <c r="I2067" s="5">
        <v>5000</v>
      </c>
    </row>
    <row r="2068" spans="1:9" x14ac:dyDescent="0.25">
      <c r="A2068">
        <v>1014</v>
      </c>
      <c r="B2068" t="s">
        <v>14</v>
      </c>
      <c r="C2068">
        <v>127200</v>
      </c>
      <c r="D2068" t="s">
        <v>651</v>
      </c>
      <c r="E2068" t="s">
        <v>51</v>
      </c>
      <c r="F2068" s="7">
        <v>616030</v>
      </c>
      <c r="G2068" t="str">
        <f>IFERROR(VLOOKUP(F2068,[1]GL!$A$2:$B$241,2,0),0)</f>
        <v>PHOTOCOPYING/PRINTING SERVICES</v>
      </c>
      <c r="H2068" t="s">
        <v>82</v>
      </c>
      <c r="I2068" s="5">
        <v>539</v>
      </c>
    </row>
    <row r="2069" spans="1:9" x14ac:dyDescent="0.25">
      <c r="A2069">
        <v>1014</v>
      </c>
      <c r="B2069" t="s">
        <v>14</v>
      </c>
      <c r="C2069">
        <v>127200</v>
      </c>
      <c r="D2069" t="s">
        <v>651</v>
      </c>
      <c r="E2069" t="s">
        <v>51</v>
      </c>
      <c r="F2069" s="7">
        <v>640210</v>
      </c>
      <c r="G2069" t="str">
        <f>IFERROR(VLOOKUP(F2069,[1]GL!$A$2:$B$241,2,0),0)</f>
        <v>REPAIRS &amp; MAINT.- OTHERS</v>
      </c>
      <c r="H2069" t="s">
        <v>82</v>
      </c>
      <c r="I2069" s="5">
        <v>18275.34</v>
      </c>
    </row>
    <row r="2070" spans="1:9" x14ac:dyDescent="0.25">
      <c r="A2070">
        <v>1014</v>
      </c>
      <c r="B2070" t="s">
        <v>14</v>
      </c>
      <c r="C2070">
        <v>127200</v>
      </c>
      <c r="D2070" t="s">
        <v>651</v>
      </c>
      <c r="E2070" t="s">
        <v>51</v>
      </c>
      <c r="F2070" s="7">
        <v>613050</v>
      </c>
      <c r="G2070" t="str">
        <f>IFERROR(VLOOKUP(F2070,[1]GL!$A$2:$B$241,2,0),0)</f>
        <v>REGISTRATION FEE</v>
      </c>
      <c r="H2070" t="s">
        <v>82</v>
      </c>
      <c r="I2070" s="5">
        <v>500</v>
      </c>
    </row>
    <row r="2071" spans="1:9" x14ac:dyDescent="0.25">
      <c r="A2071">
        <v>1014</v>
      </c>
      <c r="B2071" t="s">
        <v>14</v>
      </c>
      <c r="C2071">
        <v>127200</v>
      </c>
      <c r="D2071" t="s">
        <v>651</v>
      </c>
      <c r="E2071" t="s">
        <v>51</v>
      </c>
      <c r="F2071" s="7">
        <v>618080</v>
      </c>
      <c r="G2071" t="str">
        <f>IFERROR(VLOOKUP(F2071,[1]GL!$A$2:$B$241,2,0),0)</f>
        <v>REMITTANCE CHARGES</v>
      </c>
      <c r="H2071" t="s">
        <v>82</v>
      </c>
      <c r="I2071" s="5">
        <v>14520</v>
      </c>
    </row>
    <row r="2072" spans="1:9" x14ac:dyDescent="0.25">
      <c r="A2072">
        <v>1014</v>
      </c>
      <c r="B2072" t="s">
        <v>14</v>
      </c>
      <c r="C2072">
        <v>127200</v>
      </c>
      <c r="D2072" t="s">
        <v>651</v>
      </c>
      <c r="E2072" t="s">
        <v>51</v>
      </c>
      <c r="F2072" s="7">
        <v>611060</v>
      </c>
      <c r="G2072" t="str">
        <f>IFERROR(VLOOKUP(F2072,[1]GL!$A$2:$B$241,2,0),0)</f>
        <v>RENT EXPENSE - STORE</v>
      </c>
      <c r="H2072" t="s">
        <v>82</v>
      </c>
      <c r="I2072" s="5">
        <v>70000</v>
      </c>
    </row>
    <row r="2073" spans="1:9" x14ac:dyDescent="0.25">
      <c r="A2073">
        <v>1014</v>
      </c>
      <c r="B2073" t="s">
        <v>14</v>
      </c>
      <c r="C2073">
        <v>127200</v>
      </c>
      <c r="D2073" t="s">
        <v>651</v>
      </c>
      <c r="E2073" t="s">
        <v>51</v>
      </c>
      <c r="F2073" s="7">
        <v>600010</v>
      </c>
      <c r="G2073" t="str">
        <f>IFERROR(VLOOKUP(F2073,[1]GL!$A$2:$B$241,2,0),0)</f>
        <v>S&amp;W- BASIC PAY</v>
      </c>
      <c r="H2073" t="s">
        <v>82</v>
      </c>
      <c r="I2073" s="5">
        <v>0</v>
      </c>
    </row>
    <row r="2074" spans="1:9" x14ac:dyDescent="0.25">
      <c r="A2074">
        <v>1014</v>
      </c>
      <c r="B2074" t="s">
        <v>14</v>
      </c>
      <c r="C2074">
        <v>127200</v>
      </c>
      <c r="D2074" t="s">
        <v>651</v>
      </c>
      <c r="E2074" t="s">
        <v>51</v>
      </c>
      <c r="F2074" s="7">
        <v>618110</v>
      </c>
      <c r="G2074" t="str">
        <f>IFERROR(VLOOKUP(F2074,[1]GL!$A$2:$B$241,2,0),0)</f>
        <v>SALES INCENTIVES - CREW</v>
      </c>
      <c r="H2074" t="s">
        <v>82</v>
      </c>
      <c r="I2074" s="5">
        <v>5385.2</v>
      </c>
    </row>
    <row r="2075" spans="1:9" x14ac:dyDescent="0.25">
      <c r="A2075">
        <v>1014</v>
      </c>
      <c r="B2075" t="s">
        <v>14</v>
      </c>
      <c r="C2075">
        <v>127200</v>
      </c>
      <c r="D2075" t="s">
        <v>651</v>
      </c>
      <c r="E2075" t="s">
        <v>51</v>
      </c>
      <c r="F2075" s="7">
        <v>640090</v>
      </c>
      <c r="G2075" t="str">
        <f>IFERROR(VLOOKUP(F2075,[1]GL!$A$2:$B$241,2,0),0)</f>
        <v>SAMPLING EXPENSES</v>
      </c>
      <c r="H2075" t="s">
        <v>82</v>
      </c>
      <c r="I2075" s="5">
        <v>149</v>
      </c>
    </row>
    <row r="2076" spans="1:9" x14ac:dyDescent="0.25">
      <c r="A2076">
        <v>1014</v>
      </c>
      <c r="B2076" t="s">
        <v>14</v>
      </c>
      <c r="C2076">
        <v>127200</v>
      </c>
      <c r="D2076" t="s">
        <v>651</v>
      </c>
      <c r="E2076" t="s">
        <v>51</v>
      </c>
      <c r="F2076" s="7">
        <v>613020</v>
      </c>
      <c r="G2076" t="str">
        <f>IFERROR(VLOOKUP(F2076,[1]GL!$A$2:$B$241,2,0),0)</f>
        <v>STORE SUPPLIES</v>
      </c>
      <c r="H2076" t="s">
        <v>82</v>
      </c>
      <c r="I2076" s="5">
        <v>26853.21</v>
      </c>
    </row>
    <row r="2077" spans="1:9" x14ac:dyDescent="0.25">
      <c r="A2077">
        <v>1014</v>
      </c>
      <c r="B2077" t="s">
        <v>14</v>
      </c>
      <c r="C2077">
        <v>127200</v>
      </c>
      <c r="D2077" t="s">
        <v>651</v>
      </c>
      <c r="E2077" t="s">
        <v>51</v>
      </c>
      <c r="F2077" s="7">
        <v>615030</v>
      </c>
      <c r="G2077" t="str">
        <f>IFERROR(VLOOKUP(F2077,[1]GL!$A$2:$B$241,2,0),0)</f>
        <v>TEL&amp;POST-INTERNET FEES</v>
      </c>
      <c r="H2077" t="s">
        <v>82</v>
      </c>
      <c r="I2077" s="5">
        <v>0</v>
      </c>
    </row>
    <row r="2078" spans="1:9" x14ac:dyDescent="0.25">
      <c r="A2078">
        <v>1014</v>
      </c>
      <c r="B2078" t="s">
        <v>14</v>
      </c>
      <c r="C2078">
        <v>127200</v>
      </c>
      <c r="D2078" t="s">
        <v>651</v>
      </c>
      <c r="E2078" t="s">
        <v>51</v>
      </c>
      <c r="F2078" s="7">
        <v>615020</v>
      </c>
      <c r="G2078" t="str">
        <f>IFERROR(VLOOKUP(F2078,[1]GL!$A$2:$B$241,2,0),0)</f>
        <v>TEL&amp;POST-CELLPHONE</v>
      </c>
      <c r="H2078" t="s">
        <v>82</v>
      </c>
      <c r="I2078" s="5">
        <v>5400</v>
      </c>
    </row>
    <row r="2079" spans="1:9" x14ac:dyDescent="0.25">
      <c r="A2079">
        <v>1014</v>
      </c>
      <c r="B2079" t="s">
        <v>14</v>
      </c>
      <c r="C2079">
        <v>127201</v>
      </c>
      <c r="D2079" t="s">
        <v>652</v>
      </c>
      <c r="E2079" t="s">
        <v>51</v>
      </c>
      <c r="F2079" s="7">
        <v>614020</v>
      </c>
      <c r="G2079" t="str">
        <f>IFERROR(VLOOKUP(F2079,[1]GL!$A$2:$B$241,2,0),0)</f>
        <v>BUSINESS TAXES</v>
      </c>
      <c r="H2079" t="s">
        <v>82</v>
      </c>
      <c r="I2079" s="5">
        <v>84928.33</v>
      </c>
    </row>
    <row r="2080" spans="1:9" x14ac:dyDescent="0.25">
      <c r="A2080">
        <v>1014</v>
      </c>
      <c r="B2080" t="s">
        <v>14</v>
      </c>
      <c r="C2080">
        <v>127201</v>
      </c>
      <c r="D2080" t="s">
        <v>652</v>
      </c>
      <c r="E2080" t="s">
        <v>51</v>
      </c>
      <c r="F2080" s="7">
        <v>618090</v>
      </c>
      <c r="G2080" t="str">
        <f>IFERROR(VLOOKUP(F2080,[1]GL!$A$2:$B$241,2,0),0)</f>
        <v>CONTRACT LABOR-CREW</v>
      </c>
      <c r="H2080" t="s">
        <v>82</v>
      </c>
      <c r="I2080" s="5">
        <v>257841.15</v>
      </c>
    </row>
    <row r="2081" spans="1:9" x14ac:dyDescent="0.25">
      <c r="A2081">
        <v>1014</v>
      </c>
      <c r="B2081" t="s">
        <v>14</v>
      </c>
      <c r="C2081">
        <v>127201</v>
      </c>
      <c r="D2081" t="s">
        <v>652</v>
      </c>
      <c r="E2081" t="s">
        <v>51</v>
      </c>
      <c r="F2081" s="7">
        <v>618100</v>
      </c>
      <c r="G2081" t="str">
        <f>IFERROR(VLOOKUP(F2081,[1]GL!$A$2:$B$241,2,0),0)</f>
        <v>CONTRACT LABOR - CREW OVERTIME</v>
      </c>
      <c r="H2081" t="s">
        <v>82</v>
      </c>
      <c r="I2081" s="5">
        <v>86694.27</v>
      </c>
    </row>
    <row r="2082" spans="1:9" x14ac:dyDescent="0.25">
      <c r="A2082">
        <v>1014</v>
      </c>
      <c r="B2082" t="s">
        <v>14</v>
      </c>
      <c r="C2082">
        <v>127201</v>
      </c>
      <c r="D2082" t="s">
        <v>652</v>
      </c>
      <c r="E2082" t="s">
        <v>51</v>
      </c>
      <c r="F2082" s="7">
        <v>630050</v>
      </c>
      <c r="G2082" t="str">
        <f>IFERROR(VLOOKUP(F2082,[1]GL!$A$2:$B$241,2,0),0)</f>
        <v>DEPRECIATION EXP. - LEASEHOLD IMPROVEMENTS</v>
      </c>
      <c r="H2082" t="s">
        <v>82</v>
      </c>
      <c r="I2082" s="5">
        <v>24443.439999999999</v>
      </c>
    </row>
    <row r="2083" spans="1:9" x14ac:dyDescent="0.25">
      <c r="A2083">
        <v>1014</v>
      </c>
      <c r="B2083" t="s">
        <v>14</v>
      </c>
      <c r="C2083">
        <v>127201</v>
      </c>
      <c r="D2083" t="s">
        <v>652</v>
      </c>
      <c r="E2083" t="s">
        <v>51</v>
      </c>
      <c r="F2083" s="7">
        <v>630130</v>
      </c>
      <c r="G2083" t="str">
        <f>IFERROR(VLOOKUP(F2083,[1]GL!$A$2:$B$241,2,0),0)</f>
        <v>DEPRECIATION EXP. - STORE EQUIPMENT</v>
      </c>
      <c r="H2083" t="s">
        <v>82</v>
      </c>
      <c r="I2083" s="5">
        <v>18711.13</v>
      </c>
    </row>
    <row r="2084" spans="1:9" x14ac:dyDescent="0.25">
      <c r="A2084">
        <v>1014</v>
      </c>
      <c r="B2084" t="s">
        <v>14</v>
      </c>
      <c r="C2084">
        <v>127201</v>
      </c>
      <c r="D2084" t="s">
        <v>652</v>
      </c>
      <c r="E2084" t="s">
        <v>51</v>
      </c>
      <c r="F2084" s="7">
        <v>613030</v>
      </c>
      <c r="G2084" t="str">
        <f>IFERROR(VLOOKUP(F2084,[1]GL!$A$2:$B$241,2,0),0)</f>
        <v>FACTORY &amp; FARM SUPPLIES-FIXED</v>
      </c>
      <c r="H2084" t="s">
        <v>82</v>
      </c>
      <c r="I2084" s="5">
        <v>0</v>
      </c>
    </row>
    <row r="2085" spans="1:9" x14ac:dyDescent="0.25">
      <c r="A2085">
        <v>1014</v>
      </c>
      <c r="B2085" t="s">
        <v>14</v>
      </c>
      <c r="C2085">
        <v>127201</v>
      </c>
      <c r="D2085" t="s">
        <v>652</v>
      </c>
      <c r="E2085" t="s">
        <v>51</v>
      </c>
      <c r="F2085" s="7">
        <v>640980</v>
      </c>
      <c r="G2085" t="str">
        <f>IFERROR(VLOOKUP(F2085,[1]GL!$A$2:$B$241,2,0),0)</f>
        <v>FIXED FREIGHT CHARGES</v>
      </c>
      <c r="H2085" t="s">
        <v>82</v>
      </c>
      <c r="I2085" s="5">
        <v>15176.64</v>
      </c>
    </row>
    <row r="2086" spans="1:9" x14ac:dyDescent="0.25">
      <c r="A2086">
        <v>1014</v>
      </c>
      <c r="B2086" t="s">
        <v>14</v>
      </c>
      <c r="C2086">
        <v>127201</v>
      </c>
      <c r="D2086" t="s">
        <v>652</v>
      </c>
      <c r="E2086" t="s">
        <v>51</v>
      </c>
      <c r="F2086" s="7">
        <v>618140</v>
      </c>
      <c r="G2086" t="str">
        <f>IFERROR(VLOOKUP(F2086,[1]GL!$A$2:$B$241,2,0),0)</f>
        <v>HAZARD PAY - CREW</v>
      </c>
      <c r="H2086" t="s">
        <v>82</v>
      </c>
      <c r="I2086" s="5">
        <v>17464.03</v>
      </c>
    </row>
    <row r="2087" spans="1:9" x14ac:dyDescent="0.25">
      <c r="A2087">
        <v>1014</v>
      </c>
      <c r="B2087" t="s">
        <v>14</v>
      </c>
      <c r="C2087">
        <v>127201</v>
      </c>
      <c r="D2087" t="s">
        <v>652</v>
      </c>
      <c r="E2087" t="s">
        <v>51</v>
      </c>
      <c r="F2087" s="7">
        <v>640050</v>
      </c>
      <c r="G2087" t="str">
        <f>IFERROR(VLOOKUP(F2087,[1]GL!$A$2:$B$241,2,0),0)</f>
        <v>LWP- ELECTRICITY</v>
      </c>
      <c r="H2087" t="s">
        <v>82</v>
      </c>
      <c r="I2087" s="5">
        <v>72094.69</v>
      </c>
    </row>
    <row r="2088" spans="1:9" x14ac:dyDescent="0.25">
      <c r="A2088">
        <v>1014</v>
      </c>
      <c r="B2088" t="s">
        <v>14</v>
      </c>
      <c r="C2088">
        <v>127201</v>
      </c>
      <c r="D2088" t="s">
        <v>652</v>
      </c>
      <c r="E2088" t="s">
        <v>51</v>
      </c>
      <c r="F2088" s="7">
        <v>640060</v>
      </c>
      <c r="G2088" t="str">
        <f>IFERROR(VLOOKUP(F2088,[1]GL!$A$2:$B$241,2,0),0)</f>
        <v>LWP- WATER</v>
      </c>
      <c r="H2088" t="s">
        <v>82</v>
      </c>
      <c r="I2088" s="5">
        <v>5055.04</v>
      </c>
    </row>
    <row r="2089" spans="1:9" x14ac:dyDescent="0.25">
      <c r="A2089">
        <v>1014</v>
      </c>
      <c r="B2089" t="s">
        <v>14</v>
      </c>
      <c r="C2089">
        <v>127201</v>
      </c>
      <c r="D2089" t="s">
        <v>652</v>
      </c>
      <c r="E2089" t="s">
        <v>51</v>
      </c>
      <c r="F2089" s="7">
        <v>618060</v>
      </c>
      <c r="G2089" t="str">
        <f>IFERROR(VLOOKUP(F2089,[1]GL!$A$2:$B$241,2,0),0)</f>
        <v>PEST CONTROL</v>
      </c>
      <c r="H2089" t="s">
        <v>82</v>
      </c>
      <c r="I2089" s="5">
        <v>5000</v>
      </c>
    </row>
    <row r="2090" spans="1:9" x14ac:dyDescent="0.25">
      <c r="A2090">
        <v>1014</v>
      </c>
      <c r="B2090" t="s">
        <v>14</v>
      </c>
      <c r="C2090">
        <v>127201</v>
      </c>
      <c r="D2090" t="s">
        <v>652</v>
      </c>
      <c r="E2090" t="s">
        <v>51</v>
      </c>
      <c r="F2090" s="7">
        <v>616030</v>
      </c>
      <c r="G2090" t="str">
        <f>IFERROR(VLOOKUP(F2090,[1]GL!$A$2:$B$241,2,0),0)</f>
        <v>PHOTOCOPYING/PRINTING SERVICES</v>
      </c>
      <c r="H2090" t="s">
        <v>82</v>
      </c>
      <c r="I2090" s="5">
        <v>539</v>
      </c>
    </row>
    <row r="2091" spans="1:9" x14ac:dyDescent="0.25">
      <c r="A2091">
        <v>1014</v>
      </c>
      <c r="B2091" t="s">
        <v>14</v>
      </c>
      <c r="C2091">
        <v>127201</v>
      </c>
      <c r="D2091" t="s">
        <v>652</v>
      </c>
      <c r="E2091" t="s">
        <v>51</v>
      </c>
      <c r="F2091" s="7">
        <v>640210</v>
      </c>
      <c r="G2091" t="str">
        <f>IFERROR(VLOOKUP(F2091,[1]GL!$A$2:$B$241,2,0),0)</f>
        <v>REPAIRS &amp; MAINT.- OTHERS</v>
      </c>
      <c r="H2091" t="s">
        <v>82</v>
      </c>
      <c r="I2091" s="5">
        <v>19175.55</v>
      </c>
    </row>
    <row r="2092" spans="1:9" x14ac:dyDescent="0.25">
      <c r="A2092">
        <v>1014</v>
      </c>
      <c r="B2092" t="s">
        <v>14</v>
      </c>
      <c r="C2092">
        <v>127201</v>
      </c>
      <c r="D2092" t="s">
        <v>652</v>
      </c>
      <c r="E2092" t="s">
        <v>51</v>
      </c>
      <c r="F2092" s="7">
        <v>613050</v>
      </c>
      <c r="G2092" t="str">
        <f>IFERROR(VLOOKUP(F2092,[1]GL!$A$2:$B$241,2,0),0)</f>
        <v>REGISTRATION FEE</v>
      </c>
      <c r="H2092" t="s">
        <v>82</v>
      </c>
      <c r="I2092" s="5">
        <v>500</v>
      </c>
    </row>
    <row r="2093" spans="1:9" x14ac:dyDescent="0.25">
      <c r="A2093">
        <v>1014</v>
      </c>
      <c r="B2093" t="s">
        <v>14</v>
      </c>
      <c r="C2093">
        <v>127201</v>
      </c>
      <c r="D2093" t="s">
        <v>652</v>
      </c>
      <c r="E2093" t="s">
        <v>51</v>
      </c>
      <c r="F2093" s="7">
        <v>618080</v>
      </c>
      <c r="G2093" t="str">
        <f>IFERROR(VLOOKUP(F2093,[1]GL!$A$2:$B$241,2,0),0)</f>
        <v>REMITTANCE CHARGES</v>
      </c>
      <c r="H2093" t="s">
        <v>82</v>
      </c>
      <c r="I2093" s="5">
        <v>14480</v>
      </c>
    </row>
    <row r="2094" spans="1:9" x14ac:dyDescent="0.25">
      <c r="A2094">
        <v>1014</v>
      </c>
      <c r="B2094" t="s">
        <v>14</v>
      </c>
      <c r="C2094">
        <v>127201</v>
      </c>
      <c r="D2094" t="s">
        <v>652</v>
      </c>
      <c r="E2094" t="s">
        <v>51</v>
      </c>
      <c r="F2094" s="7">
        <v>611060</v>
      </c>
      <c r="G2094" t="str">
        <f>IFERROR(VLOOKUP(F2094,[1]GL!$A$2:$B$241,2,0),0)</f>
        <v>RENT EXPENSE - STORE</v>
      </c>
      <c r="H2094" t="s">
        <v>82</v>
      </c>
      <c r="I2094" s="5">
        <v>376822.44</v>
      </c>
    </row>
    <row r="2095" spans="1:9" x14ac:dyDescent="0.25">
      <c r="A2095">
        <v>1014</v>
      </c>
      <c r="B2095" t="s">
        <v>14</v>
      </c>
      <c r="C2095">
        <v>127201</v>
      </c>
      <c r="D2095" t="s">
        <v>652</v>
      </c>
      <c r="E2095" t="s">
        <v>51</v>
      </c>
      <c r="F2095" s="7">
        <v>600010</v>
      </c>
      <c r="G2095" t="str">
        <f>IFERROR(VLOOKUP(F2095,[1]GL!$A$2:$B$241,2,0),0)</f>
        <v>S&amp;W- BASIC PAY</v>
      </c>
      <c r="H2095" t="s">
        <v>82</v>
      </c>
      <c r="I2095" s="5">
        <v>0</v>
      </c>
    </row>
    <row r="2096" spans="1:9" x14ac:dyDescent="0.25">
      <c r="A2096">
        <v>1014</v>
      </c>
      <c r="B2096" t="s">
        <v>14</v>
      </c>
      <c r="C2096">
        <v>127201</v>
      </c>
      <c r="D2096" t="s">
        <v>652</v>
      </c>
      <c r="E2096" t="s">
        <v>51</v>
      </c>
      <c r="F2096" s="7">
        <v>600120</v>
      </c>
      <c r="G2096" t="str">
        <f>IFERROR(VLOOKUP(F2096,[1]GL!$A$2:$B$241,2,0),0)</f>
        <v>S&amp;W- COMMISSION &amp; INCENTIVES</v>
      </c>
      <c r="H2096" t="s">
        <v>82</v>
      </c>
      <c r="I2096" s="5">
        <v>1849</v>
      </c>
    </row>
    <row r="2097" spans="1:9" x14ac:dyDescent="0.25">
      <c r="A2097">
        <v>1014</v>
      </c>
      <c r="B2097" t="s">
        <v>14</v>
      </c>
      <c r="C2097">
        <v>127201</v>
      </c>
      <c r="D2097" t="s">
        <v>652</v>
      </c>
      <c r="E2097" t="s">
        <v>51</v>
      </c>
      <c r="F2097" s="7">
        <v>618110</v>
      </c>
      <c r="G2097" t="str">
        <f>IFERROR(VLOOKUP(F2097,[1]GL!$A$2:$B$241,2,0),0)</f>
        <v>SALES INCENTIVES - CREW</v>
      </c>
      <c r="H2097" t="s">
        <v>82</v>
      </c>
      <c r="I2097" s="5">
        <v>16916</v>
      </c>
    </row>
    <row r="2098" spans="1:9" x14ac:dyDescent="0.25">
      <c r="A2098">
        <v>1014</v>
      </c>
      <c r="B2098" t="s">
        <v>14</v>
      </c>
      <c r="C2098">
        <v>127201</v>
      </c>
      <c r="D2098" t="s">
        <v>652</v>
      </c>
      <c r="E2098" t="s">
        <v>51</v>
      </c>
      <c r="F2098" s="7">
        <v>640090</v>
      </c>
      <c r="G2098" t="str">
        <f>IFERROR(VLOOKUP(F2098,[1]GL!$A$2:$B$241,2,0),0)</f>
        <v>SAMPLING EXPENSES</v>
      </c>
      <c r="H2098" t="s">
        <v>82</v>
      </c>
      <c r="I2098" s="5">
        <v>296</v>
      </c>
    </row>
    <row r="2099" spans="1:9" x14ac:dyDescent="0.25">
      <c r="A2099">
        <v>1014</v>
      </c>
      <c r="B2099" t="s">
        <v>14</v>
      </c>
      <c r="C2099">
        <v>127201</v>
      </c>
      <c r="D2099" t="s">
        <v>652</v>
      </c>
      <c r="E2099" t="s">
        <v>51</v>
      </c>
      <c r="F2099" s="7">
        <v>613020</v>
      </c>
      <c r="G2099" t="str">
        <f>IFERROR(VLOOKUP(F2099,[1]GL!$A$2:$B$241,2,0),0)</f>
        <v>STORE SUPPLIES</v>
      </c>
      <c r="H2099" t="s">
        <v>82</v>
      </c>
      <c r="I2099" s="5">
        <v>25919.33</v>
      </c>
    </row>
    <row r="2100" spans="1:9" x14ac:dyDescent="0.25">
      <c r="A2100">
        <v>1014</v>
      </c>
      <c r="B2100" t="s">
        <v>14</v>
      </c>
      <c r="C2100">
        <v>127201</v>
      </c>
      <c r="D2100" t="s">
        <v>652</v>
      </c>
      <c r="E2100" t="s">
        <v>51</v>
      </c>
      <c r="F2100" s="7">
        <v>615030</v>
      </c>
      <c r="G2100" t="str">
        <f>IFERROR(VLOOKUP(F2100,[1]GL!$A$2:$B$241,2,0),0)</f>
        <v>TEL&amp;POST-INTERNET FEES</v>
      </c>
      <c r="H2100" t="s">
        <v>82</v>
      </c>
      <c r="I2100" s="5">
        <v>0</v>
      </c>
    </row>
    <row r="2101" spans="1:9" x14ac:dyDescent="0.25">
      <c r="A2101">
        <v>1014</v>
      </c>
      <c r="B2101" t="s">
        <v>14</v>
      </c>
      <c r="C2101">
        <v>127201</v>
      </c>
      <c r="D2101" t="s">
        <v>652</v>
      </c>
      <c r="E2101" t="s">
        <v>51</v>
      </c>
      <c r="F2101" s="7">
        <v>615020</v>
      </c>
      <c r="G2101" t="str">
        <f>IFERROR(VLOOKUP(F2101,[1]GL!$A$2:$B$241,2,0),0)</f>
        <v>TEL&amp;POST-CELLPHONE</v>
      </c>
      <c r="H2101" t="s">
        <v>82</v>
      </c>
      <c r="I2101" s="5">
        <v>5400</v>
      </c>
    </row>
    <row r="2102" spans="1:9" x14ac:dyDescent="0.25">
      <c r="A2102">
        <v>1014</v>
      </c>
      <c r="B2102" t="s">
        <v>14</v>
      </c>
      <c r="C2102">
        <v>127201</v>
      </c>
      <c r="D2102" t="s">
        <v>652</v>
      </c>
      <c r="E2102" t="s">
        <v>51</v>
      </c>
      <c r="F2102" s="7">
        <v>640040</v>
      </c>
      <c r="G2102" t="str">
        <f>IFERROR(VLOOKUP(F2102,[1]GL!$A$2:$B$241,2,0),0)</f>
        <v>TRAININGS AND SEMINARS</v>
      </c>
      <c r="H2102" t="s">
        <v>82</v>
      </c>
      <c r="I2102" s="5">
        <v>0</v>
      </c>
    </row>
    <row r="2103" spans="1:9" x14ac:dyDescent="0.25">
      <c r="A2103">
        <v>1014</v>
      </c>
      <c r="B2103" t="s">
        <v>14</v>
      </c>
      <c r="C2103">
        <v>127202</v>
      </c>
      <c r="D2103" t="s">
        <v>653</v>
      </c>
      <c r="E2103" t="s">
        <v>51</v>
      </c>
      <c r="F2103" s="7">
        <v>614020</v>
      </c>
      <c r="G2103" t="str">
        <f>IFERROR(VLOOKUP(F2103,[1]GL!$A$2:$B$241,2,0),0)</f>
        <v>BUSINESS TAXES</v>
      </c>
      <c r="H2103" t="s">
        <v>82</v>
      </c>
      <c r="I2103" s="5">
        <v>36607.629999999997</v>
      </c>
    </row>
    <row r="2104" spans="1:9" x14ac:dyDescent="0.25">
      <c r="A2104">
        <v>1014</v>
      </c>
      <c r="B2104" t="s">
        <v>14</v>
      </c>
      <c r="C2104">
        <v>127202</v>
      </c>
      <c r="D2104" t="s">
        <v>653</v>
      </c>
      <c r="E2104" t="s">
        <v>51</v>
      </c>
      <c r="F2104" s="7">
        <v>618090</v>
      </c>
      <c r="G2104" t="str">
        <f>IFERROR(VLOOKUP(F2104,[1]GL!$A$2:$B$241,2,0),0)</f>
        <v>CONTRACT LABOR-CREW</v>
      </c>
      <c r="H2104" t="s">
        <v>82</v>
      </c>
      <c r="I2104" s="5">
        <v>219964.32</v>
      </c>
    </row>
    <row r="2105" spans="1:9" x14ac:dyDescent="0.25">
      <c r="A2105">
        <v>1014</v>
      </c>
      <c r="B2105" t="s">
        <v>14</v>
      </c>
      <c r="C2105">
        <v>127202</v>
      </c>
      <c r="D2105" t="s">
        <v>653</v>
      </c>
      <c r="E2105" t="s">
        <v>51</v>
      </c>
      <c r="F2105" s="7">
        <v>618100</v>
      </c>
      <c r="G2105" t="str">
        <f>IFERROR(VLOOKUP(F2105,[1]GL!$A$2:$B$241,2,0),0)</f>
        <v>CONTRACT LABOR - CREW OVERTIME</v>
      </c>
      <c r="H2105" t="s">
        <v>82</v>
      </c>
      <c r="I2105" s="5">
        <v>81406.210000000006</v>
      </c>
    </row>
    <row r="2106" spans="1:9" x14ac:dyDescent="0.25">
      <c r="A2106">
        <v>1014</v>
      </c>
      <c r="B2106" t="s">
        <v>14</v>
      </c>
      <c r="C2106">
        <v>127202</v>
      </c>
      <c r="D2106" t="s">
        <v>653</v>
      </c>
      <c r="E2106" t="s">
        <v>51</v>
      </c>
      <c r="F2106" s="7">
        <v>630050</v>
      </c>
      <c r="G2106" t="str">
        <f>IFERROR(VLOOKUP(F2106,[1]GL!$A$2:$B$241,2,0),0)</f>
        <v>DEPRECIATION EXP. - LEASEHOLD IMPROVEMENTS</v>
      </c>
      <c r="H2106" t="s">
        <v>82</v>
      </c>
      <c r="I2106" s="5">
        <v>13407.04</v>
      </c>
    </row>
    <row r="2107" spans="1:9" x14ac:dyDescent="0.25">
      <c r="A2107">
        <v>1014</v>
      </c>
      <c r="B2107" t="s">
        <v>14</v>
      </c>
      <c r="C2107">
        <v>127202</v>
      </c>
      <c r="D2107" t="s">
        <v>653</v>
      </c>
      <c r="E2107" t="s">
        <v>51</v>
      </c>
      <c r="F2107" s="7">
        <v>630130</v>
      </c>
      <c r="G2107" t="str">
        <f>IFERROR(VLOOKUP(F2107,[1]GL!$A$2:$B$241,2,0),0)</f>
        <v>DEPRECIATION EXP. - STORE EQUIPMENT</v>
      </c>
      <c r="H2107" t="s">
        <v>82</v>
      </c>
      <c r="I2107" s="5">
        <v>18191.57</v>
      </c>
    </row>
    <row r="2108" spans="1:9" x14ac:dyDescent="0.25">
      <c r="A2108">
        <v>1014</v>
      </c>
      <c r="B2108" t="s">
        <v>14</v>
      </c>
      <c r="C2108">
        <v>127202</v>
      </c>
      <c r="D2108" t="s">
        <v>653</v>
      </c>
      <c r="E2108" t="s">
        <v>51</v>
      </c>
      <c r="F2108" s="7">
        <v>613030</v>
      </c>
      <c r="G2108" t="str">
        <f>IFERROR(VLOOKUP(F2108,[1]GL!$A$2:$B$241,2,0),0)</f>
        <v>FACTORY &amp; FARM SUPPLIES-FIXED</v>
      </c>
      <c r="H2108" t="s">
        <v>82</v>
      </c>
      <c r="I2108" s="5">
        <v>0</v>
      </c>
    </row>
    <row r="2109" spans="1:9" x14ac:dyDescent="0.25">
      <c r="A2109">
        <v>1014</v>
      </c>
      <c r="B2109" t="s">
        <v>14</v>
      </c>
      <c r="C2109">
        <v>127202</v>
      </c>
      <c r="D2109" t="s">
        <v>653</v>
      </c>
      <c r="E2109" t="s">
        <v>51</v>
      </c>
      <c r="F2109" s="7">
        <v>640980</v>
      </c>
      <c r="G2109" t="str">
        <f>IFERROR(VLOOKUP(F2109,[1]GL!$A$2:$B$241,2,0),0)</f>
        <v>FIXED FREIGHT CHARGES</v>
      </c>
      <c r="H2109" t="s">
        <v>82</v>
      </c>
      <c r="I2109" s="5">
        <v>14923.31</v>
      </c>
    </row>
    <row r="2110" spans="1:9" x14ac:dyDescent="0.25">
      <c r="A2110">
        <v>1014</v>
      </c>
      <c r="B2110" t="s">
        <v>14</v>
      </c>
      <c r="C2110">
        <v>127202</v>
      </c>
      <c r="D2110" t="s">
        <v>653</v>
      </c>
      <c r="E2110" t="s">
        <v>51</v>
      </c>
      <c r="F2110" s="7">
        <v>618070</v>
      </c>
      <c r="G2110" t="str">
        <f>IFERROR(VLOOKUP(F2110,[1]GL!$A$2:$B$241,2,0),0)</f>
        <v>GARBAGE DISPOSAL</v>
      </c>
      <c r="H2110" t="s">
        <v>82</v>
      </c>
      <c r="I2110" s="5">
        <v>2100</v>
      </c>
    </row>
    <row r="2111" spans="1:9" x14ac:dyDescent="0.25">
      <c r="A2111">
        <v>1014</v>
      </c>
      <c r="B2111" t="s">
        <v>14</v>
      </c>
      <c r="C2111">
        <v>127202</v>
      </c>
      <c r="D2111" t="s">
        <v>653</v>
      </c>
      <c r="E2111" t="s">
        <v>51</v>
      </c>
      <c r="F2111" s="7">
        <v>618140</v>
      </c>
      <c r="G2111" t="str">
        <f>IFERROR(VLOOKUP(F2111,[1]GL!$A$2:$B$241,2,0),0)</f>
        <v>HAZARD PAY - CREW</v>
      </c>
      <c r="H2111" t="s">
        <v>82</v>
      </c>
      <c r="I2111" s="5">
        <v>3220.69</v>
      </c>
    </row>
    <row r="2112" spans="1:9" x14ac:dyDescent="0.25">
      <c r="A2112">
        <v>1014</v>
      </c>
      <c r="B2112" t="s">
        <v>14</v>
      </c>
      <c r="C2112">
        <v>127202</v>
      </c>
      <c r="D2112" t="s">
        <v>653</v>
      </c>
      <c r="E2112" t="s">
        <v>51</v>
      </c>
      <c r="F2112" s="7">
        <v>640050</v>
      </c>
      <c r="G2112" t="str">
        <f>IFERROR(VLOOKUP(F2112,[1]GL!$A$2:$B$241,2,0),0)</f>
        <v>LWP- ELECTRICITY</v>
      </c>
      <c r="H2112" t="s">
        <v>82</v>
      </c>
      <c r="I2112" s="5">
        <v>82227.55</v>
      </c>
    </row>
    <row r="2113" spans="1:9" x14ac:dyDescent="0.25">
      <c r="A2113">
        <v>1014</v>
      </c>
      <c r="B2113" t="s">
        <v>14</v>
      </c>
      <c r="C2113">
        <v>127202</v>
      </c>
      <c r="D2113" t="s">
        <v>653</v>
      </c>
      <c r="E2113" t="s">
        <v>51</v>
      </c>
      <c r="F2113" s="7">
        <v>640060</v>
      </c>
      <c r="G2113" t="str">
        <f>IFERROR(VLOOKUP(F2113,[1]GL!$A$2:$B$241,2,0),0)</f>
        <v>LWP- WATER</v>
      </c>
      <c r="H2113" t="s">
        <v>82</v>
      </c>
      <c r="I2113" s="5">
        <v>4789.46</v>
      </c>
    </row>
    <row r="2114" spans="1:9" x14ac:dyDescent="0.25">
      <c r="A2114">
        <v>1014</v>
      </c>
      <c r="B2114" t="s">
        <v>14</v>
      </c>
      <c r="C2114">
        <v>127202</v>
      </c>
      <c r="D2114" t="s">
        <v>653</v>
      </c>
      <c r="E2114" t="s">
        <v>51</v>
      </c>
      <c r="F2114" s="7">
        <v>618060</v>
      </c>
      <c r="G2114" t="str">
        <f>IFERROR(VLOOKUP(F2114,[1]GL!$A$2:$B$241,2,0),0)</f>
        <v>PEST CONTROL</v>
      </c>
      <c r="H2114" t="s">
        <v>82</v>
      </c>
      <c r="I2114" s="5">
        <v>4000</v>
      </c>
    </row>
    <row r="2115" spans="1:9" x14ac:dyDescent="0.25">
      <c r="A2115">
        <v>1014</v>
      </c>
      <c r="B2115" t="s">
        <v>14</v>
      </c>
      <c r="C2115">
        <v>127202</v>
      </c>
      <c r="D2115" t="s">
        <v>653</v>
      </c>
      <c r="E2115" t="s">
        <v>51</v>
      </c>
      <c r="F2115" s="7">
        <v>616030</v>
      </c>
      <c r="G2115" t="str">
        <f>IFERROR(VLOOKUP(F2115,[1]GL!$A$2:$B$241,2,0),0)</f>
        <v>PHOTOCOPYING/PRINTING SERVICES</v>
      </c>
      <c r="H2115" t="s">
        <v>82</v>
      </c>
      <c r="I2115" s="5">
        <v>734</v>
      </c>
    </row>
    <row r="2116" spans="1:9" x14ac:dyDescent="0.25">
      <c r="A2116">
        <v>1014</v>
      </c>
      <c r="B2116" t="s">
        <v>14</v>
      </c>
      <c r="C2116">
        <v>127202</v>
      </c>
      <c r="D2116" t="s">
        <v>653</v>
      </c>
      <c r="E2116" t="s">
        <v>51</v>
      </c>
      <c r="F2116" s="7">
        <v>640210</v>
      </c>
      <c r="G2116" t="str">
        <f>IFERROR(VLOOKUP(F2116,[1]GL!$A$2:$B$241,2,0),0)</f>
        <v>REPAIRS &amp; MAINT.- OTHERS</v>
      </c>
      <c r="H2116" t="s">
        <v>82</v>
      </c>
      <c r="I2116" s="5">
        <v>34864.03</v>
      </c>
    </row>
    <row r="2117" spans="1:9" x14ac:dyDescent="0.25">
      <c r="A2117">
        <v>1014</v>
      </c>
      <c r="B2117" t="s">
        <v>14</v>
      </c>
      <c r="C2117">
        <v>127202</v>
      </c>
      <c r="D2117" t="s">
        <v>653</v>
      </c>
      <c r="E2117" t="s">
        <v>51</v>
      </c>
      <c r="F2117" s="7">
        <v>613050</v>
      </c>
      <c r="G2117" t="str">
        <f>IFERROR(VLOOKUP(F2117,[1]GL!$A$2:$B$241,2,0),0)</f>
        <v>REGISTRATION FEE</v>
      </c>
      <c r="H2117" t="s">
        <v>82</v>
      </c>
      <c r="I2117" s="5">
        <v>500</v>
      </c>
    </row>
    <row r="2118" spans="1:9" x14ac:dyDescent="0.25">
      <c r="A2118">
        <v>1014</v>
      </c>
      <c r="B2118" t="s">
        <v>14</v>
      </c>
      <c r="C2118">
        <v>127202</v>
      </c>
      <c r="D2118" t="s">
        <v>653</v>
      </c>
      <c r="E2118" t="s">
        <v>51</v>
      </c>
      <c r="F2118" s="7">
        <v>618080</v>
      </c>
      <c r="G2118" t="str">
        <f>IFERROR(VLOOKUP(F2118,[1]GL!$A$2:$B$241,2,0),0)</f>
        <v>REMITTANCE CHARGES</v>
      </c>
      <c r="H2118" t="s">
        <v>82</v>
      </c>
      <c r="I2118" s="5">
        <v>12720</v>
      </c>
    </row>
    <row r="2119" spans="1:9" x14ac:dyDescent="0.25">
      <c r="A2119">
        <v>1014</v>
      </c>
      <c r="B2119" t="s">
        <v>14</v>
      </c>
      <c r="C2119">
        <v>127202</v>
      </c>
      <c r="D2119" t="s">
        <v>653</v>
      </c>
      <c r="E2119" t="s">
        <v>51</v>
      </c>
      <c r="F2119" s="7">
        <v>611060</v>
      </c>
      <c r="G2119" t="str">
        <f>IFERROR(VLOOKUP(F2119,[1]GL!$A$2:$B$241,2,0),0)</f>
        <v>RENT EXPENSE - STORE</v>
      </c>
      <c r="H2119" t="s">
        <v>82</v>
      </c>
      <c r="I2119" s="5">
        <v>195000</v>
      </c>
    </row>
    <row r="2120" spans="1:9" x14ac:dyDescent="0.25">
      <c r="A2120">
        <v>1014</v>
      </c>
      <c r="B2120" t="s">
        <v>14</v>
      </c>
      <c r="C2120">
        <v>127202</v>
      </c>
      <c r="D2120" t="s">
        <v>653</v>
      </c>
      <c r="E2120" t="s">
        <v>51</v>
      </c>
      <c r="F2120" s="7">
        <v>600010</v>
      </c>
      <c r="G2120" t="str">
        <f>IFERROR(VLOOKUP(F2120,[1]GL!$A$2:$B$241,2,0),0)</f>
        <v>S&amp;W- BASIC PAY</v>
      </c>
      <c r="H2120" t="s">
        <v>82</v>
      </c>
      <c r="I2120" s="5">
        <v>0</v>
      </c>
    </row>
    <row r="2121" spans="1:9" x14ac:dyDescent="0.25">
      <c r="A2121">
        <v>1014</v>
      </c>
      <c r="B2121" t="s">
        <v>14</v>
      </c>
      <c r="C2121">
        <v>127202</v>
      </c>
      <c r="D2121" t="s">
        <v>653</v>
      </c>
      <c r="E2121" t="s">
        <v>51</v>
      </c>
      <c r="F2121" s="7">
        <v>600120</v>
      </c>
      <c r="G2121" t="str">
        <f>IFERROR(VLOOKUP(F2121,[1]GL!$A$2:$B$241,2,0),0)</f>
        <v>S&amp;W- COMMISSION &amp; INCENTIVES</v>
      </c>
      <c r="H2121" t="s">
        <v>82</v>
      </c>
      <c r="I2121" s="5">
        <v>1370</v>
      </c>
    </row>
    <row r="2122" spans="1:9" x14ac:dyDescent="0.25">
      <c r="A2122">
        <v>1014</v>
      </c>
      <c r="B2122" t="s">
        <v>14</v>
      </c>
      <c r="C2122">
        <v>127202</v>
      </c>
      <c r="D2122" t="s">
        <v>653</v>
      </c>
      <c r="E2122" t="s">
        <v>51</v>
      </c>
      <c r="F2122" s="7">
        <v>618110</v>
      </c>
      <c r="G2122" t="str">
        <f>IFERROR(VLOOKUP(F2122,[1]GL!$A$2:$B$241,2,0),0)</f>
        <v>SALES INCENTIVES - CREW</v>
      </c>
      <c r="H2122" t="s">
        <v>82</v>
      </c>
      <c r="I2122" s="5">
        <v>17158</v>
      </c>
    </row>
    <row r="2123" spans="1:9" x14ac:dyDescent="0.25">
      <c r="A2123">
        <v>1014</v>
      </c>
      <c r="B2123" t="s">
        <v>14</v>
      </c>
      <c r="C2123">
        <v>127202</v>
      </c>
      <c r="D2123" t="s">
        <v>653</v>
      </c>
      <c r="E2123" t="s">
        <v>51</v>
      </c>
      <c r="F2123" s="7">
        <v>640090</v>
      </c>
      <c r="G2123" t="str">
        <f>IFERROR(VLOOKUP(F2123,[1]GL!$A$2:$B$241,2,0),0)</f>
        <v>SAMPLING EXPENSES</v>
      </c>
      <c r="H2123" t="s">
        <v>82</v>
      </c>
      <c r="I2123" s="5">
        <v>1473.23</v>
      </c>
    </row>
    <row r="2124" spans="1:9" x14ac:dyDescent="0.25">
      <c r="A2124">
        <v>1014</v>
      </c>
      <c r="B2124" t="s">
        <v>14</v>
      </c>
      <c r="C2124">
        <v>127202</v>
      </c>
      <c r="D2124" t="s">
        <v>653</v>
      </c>
      <c r="E2124" t="s">
        <v>51</v>
      </c>
      <c r="F2124" s="7">
        <v>613020</v>
      </c>
      <c r="G2124" t="str">
        <f>IFERROR(VLOOKUP(F2124,[1]GL!$A$2:$B$241,2,0),0)</f>
        <v>STORE SUPPLIES</v>
      </c>
      <c r="H2124" t="s">
        <v>82</v>
      </c>
      <c r="I2124" s="5">
        <v>29999.65</v>
      </c>
    </row>
    <row r="2125" spans="1:9" x14ac:dyDescent="0.25">
      <c r="A2125">
        <v>1014</v>
      </c>
      <c r="B2125" t="s">
        <v>14</v>
      </c>
      <c r="C2125">
        <v>127202</v>
      </c>
      <c r="D2125" t="s">
        <v>653</v>
      </c>
      <c r="E2125" t="s">
        <v>51</v>
      </c>
      <c r="F2125" s="7">
        <v>615030</v>
      </c>
      <c r="G2125" t="str">
        <f>IFERROR(VLOOKUP(F2125,[1]GL!$A$2:$B$241,2,0),0)</f>
        <v>TEL&amp;POST-INTERNET FEES</v>
      </c>
      <c r="H2125" t="s">
        <v>82</v>
      </c>
      <c r="I2125" s="5">
        <v>0</v>
      </c>
    </row>
    <row r="2126" spans="1:9" x14ac:dyDescent="0.25">
      <c r="A2126">
        <v>1014</v>
      </c>
      <c r="B2126" t="s">
        <v>14</v>
      </c>
      <c r="C2126">
        <v>127202</v>
      </c>
      <c r="D2126" t="s">
        <v>653</v>
      </c>
      <c r="E2126" t="s">
        <v>51</v>
      </c>
      <c r="F2126" s="7">
        <v>615020</v>
      </c>
      <c r="G2126" t="str">
        <f>IFERROR(VLOOKUP(F2126,[1]GL!$A$2:$B$241,2,0),0)</f>
        <v>TEL&amp;POST-CELLPHONE</v>
      </c>
      <c r="H2126" t="s">
        <v>82</v>
      </c>
      <c r="I2126" s="5">
        <v>5400</v>
      </c>
    </row>
    <row r="2127" spans="1:9" x14ac:dyDescent="0.25">
      <c r="A2127">
        <v>1014</v>
      </c>
      <c r="B2127" t="s">
        <v>14</v>
      </c>
      <c r="C2127">
        <v>127203</v>
      </c>
      <c r="D2127" t="s">
        <v>654</v>
      </c>
      <c r="E2127" t="s">
        <v>51</v>
      </c>
      <c r="F2127" s="7">
        <v>614020</v>
      </c>
      <c r="G2127" t="str">
        <f>IFERROR(VLOOKUP(F2127,[1]GL!$A$2:$B$241,2,0),0)</f>
        <v>BUSINESS TAXES</v>
      </c>
      <c r="H2127" t="s">
        <v>82</v>
      </c>
      <c r="I2127" s="5">
        <v>30404.76</v>
      </c>
    </row>
    <row r="2128" spans="1:9" x14ac:dyDescent="0.25">
      <c r="A2128">
        <v>1014</v>
      </c>
      <c r="B2128" t="s">
        <v>14</v>
      </c>
      <c r="C2128">
        <v>127203</v>
      </c>
      <c r="D2128" t="s">
        <v>654</v>
      </c>
      <c r="E2128" t="s">
        <v>51</v>
      </c>
      <c r="F2128" s="7">
        <v>618090</v>
      </c>
      <c r="G2128" t="str">
        <f>IFERROR(VLOOKUP(F2128,[1]GL!$A$2:$B$241,2,0),0)</f>
        <v>CONTRACT LABOR-CREW</v>
      </c>
      <c r="H2128" t="s">
        <v>82</v>
      </c>
      <c r="I2128" s="5">
        <v>246581.45</v>
      </c>
    </row>
    <row r="2129" spans="1:9" x14ac:dyDescent="0.25">
      <c r="A2129">
        <v>1014</v>
      </c>
      <c r="B2129" t="s">
        <v>14</v>
      </c>
      <c r="C2129">
        <v>127203</v>
      </c>
      <c r="D2129" t="s">
        <v>654</v>
      </c>
      <c r="E2129" t="s">
        <v>51</v>
      </c>
      <c r="F2129" s="7">
        <v>618100</v>
      </c>
      <c r="G2129" t="str">
        <f>IFERROR(VLOOKUP(F2129,[1]GL!$A$2:$B$241,2,0),0)</f>
        <v>CONTRACT LABOR - CREW OVERTIME</v>
      </c>
      <c r="H2129" t="s">
        <v>82</v>
      </c>
      <c r="I2129" s="5">
        <v>106706.87</v>
      </c>
    </row>
    <row r="2130" spans="1:9" x14ac:dyDescent="0.25">
      <c r="A2130">
        <v>1014</v>
      </c>
      <c r="B2130" t="s">
        <v>14</v>
      </c>
      <c r="C2130">
        <v>127203</v>
      </c>
      <c r="D2130" t="s">
        <v>654</v>
      </c>
      <c r="E2130" t="s">
        <v>51</v>
      </c>
      <c r="F2130" s="7">
        <v>630050</v>
      </c>
      <c r="G2130" t="str">
        <f>IFERROR(VLOOKUP(F2130,[1]GL!$A$2:$B$241,2,0),0)</f>
        <v>DEPRECIATION EXP. - LEASEHOLD IMPROVEMENTS</v>
      </c>
      <c r="H2130" t="s">
        <v>82</v>
      </c>
      <c r="I2130" s="5">
        <v>40276.33</v>
      </c>
    </row>
    <row r="2131" spans="1:9" x14ac:dyDescent="0.25">
      <c r="A2131">
        <v>1014</v>
      </c>
      <c r="B2131" t="s">
        <v>14</v>
      </c>
      <c r="C2131">
        <v>127203</v>
      </c>
      <c r="D2131" t="s">
        <v>654</v>
      </c>
      <c r="E2131" t="s">
        <v>51</v>
      </c>
      <c r="F2131" s="7">
        <v>630130</v>
      </c>
      <c r="G2131" t="str">
        <f>IFERROR(VLOOKUP(F2131,[1]GL!$A$2:$B$241,2,0),0)</f>
        <v>DEPRECIATION EXP. - STORE EQUIPMENT</v>
      </c>
      <c r="H2131" t="s">
        <v>82</v>
      </c>
      <c r="I2131" s="5">
        <v>39344.239999999998</v>
      </c>
    </row>
    <row r="2132" spans="1:9" x14ac:dyDescent="0.25">
      <c r="A2132">
        <v>1014</v>
      </c>
      <c r="B2132" t="s">
        <v>14</v>
      </c>
      <c r="C2132">
        <v>127203</v>
      </c>
      <c r="D2132" t="s">
        <v>654</v>
      </c>
      <c r="E2132" t="s">
        <v>51</v>
      </c>
      <c r="F2132" s="7">
        <v>613030</v>
      </c>
      <c r="G2132" t="str">
        <f>IFERROR(VLOOKUP(F2132,[1]GL!$A$2:$B$241,2,0),0)</f>
        <v>FACTORY &amp; FARM SUPPLIES-FIXED</v>
      </c>
      <c r="H2132" t="s">
        <v>82</v>
      </c>
      <c r="I2132" s="5">
        <v>560</v>
      </c>
    </row>
    <row r="2133" spans="1:9" x14ac:dyDescent="0.25">
      <c r="A2133">
        <v>1014</v>
      </c>
      <c r="B2133" t="s">
        <v>14</v>
      </c>
      <c r="C2133">
        <v>127203</v>
      </c>
      <c r="D2133" t="s">
        <v>654</v>
      </c>
      <c r="E2133" t="s">
        <v>51</v>
      </c>
      <c r="F2133" s="7">
        <v>640980</v>
      </c>
      <c r="G2133" t="str">
        <f>IFERROR(VLOOKUP(F2133,[1]GL!$A$2:$B$241,2,0),0)</f>
        <v>FIXED FREIGHT CHARGES</v>
      </c>
      <c r="H2133" t="s">
        <v>82</v>
      </c>
      <c r="I2133" s="5">
        <v>22562.22</v>
      </c>
    </row>
    <row r="2134" spans="1:9" x14ac:dyDescent="0.25">
      <c r="A2134">
        <v>1014</v>
      </c>
      <c r="B2134" t="s">
        <v>14</v>
      </c>
      <c r="C2134">
        <v>127203</v>
      </c>
      <c r="D2134" t="s">
        <v>654</v>
      </c>
      <c r="E2134" t="s">
        <v>51</v>
      </c>
      <c r="F2134" s="7">
        <v>618140</v>
      </c>
      <c r="G2134" t="str">
        <f>IFERROR(VLOOKUP(F2134,[1]GL!$A$2:$B$241,2,0),0)</f>
        <v>HAZARD PAY - CREW</v>
      </c>
      <c r="H2134" t="s">
        <v>82</v>
      </c>
      <c r="I2134" s="5">
        <v>15618.55</v>
      </c>
    </row>
    <row r="2135" spans="1:9" x14ac:dyDescent="0.25">
      <c r="A2135">
        <v>1014</v>
      </c>
      <c r="B2135" t="s">
        <v>14</v>
      </c>
      <c r="C2135">
        <v>127203</v>
      </c>
      <c r="D2135" t="s">
        <v>654</v>
      </c>
      <c r="E2135" t="s">
        <v>51</v>
      </c>
      <c r="F2135" s="7">
        <v>640050</v>
      </c>
      <c r="G2135" t="str">
        <f>IFERROR(VLOOKUP(F2135,[1]GL!$A$2:$B$241,2,0),0)</f>
        <v>LWP- ELECTRICITY</v>
      </c>
      <c r="H2135" t="s">
        <v>82</v>
      </c>
      <c r="I2135" s="5">
        <v>111939.92</v>
      </c>
    </row>
    <row r="2136" spans="1:9" x14ac:dyDescent="0.25">
      <c r="A2136">
        <v>1014</v>
      </c>
      <c r="B2136" t="s">
        <v>14</v>
      </c>
      <c r="C2136">
        <v>127203</v>
      </c>
      <c r="D2136" t="s">
        <v>654</v>
      </c>
      <c r="E2136" t="s">
        <v>51</v>
      </c>
      <c r="F2136" s="7">
        <v>640060</v>
      </c>
      <c r="G2136" t="str">
        <f>IFERROR(VLOOKUP(F2136,[1]GL!$A$2:$B$241,2,0),0)</f>
        <v>LWP- WATER</v>
      </c>
      <c r="H2136" t="s">
        <v>82</v>
      </c>
      <c r="I2136" s="5">
        <v>6965.49</v>
      </c>
    </row>
    <row r="2137" spans="1:9" x14ac:dyDescent="0.25">
      <c r="A2137">
        <v>1014</v>
      </c>
      <c r="B2137" t="s">
        <v>14</v>
      </c>
      <c r="C2137">
        <v>127203</v>
      </c>
      <c r="D2137" t="s">
        <v>654</v>
      </c>
      <c r="E2137" t="s">
        <v>51</v>
      </c>
      <c r="F2137" s="7">
        <v>618060</v>
      </c>
      <c r="G2137" t="str">
        <f>IFERROR(VLOOKUP(F2137,[1]GL!$A$2:$B$241,2,0),0)</f>
        <v>PEST CONTROL</v>
      </c>
      <c r="H2137" t="s">
        <v>82</v>
      </c>
      <c r="I2137" s="5">
        <v>5000</v>
      </c>
    </row>
    <row r="2138" spans="1:9" x14ac:dyDescent="0.25">
      <c r="A2138">
        <v>1014</v>
      </c>
      <c r="B2138" t="s">
        <v>14</v>
      </c>
      <c r="C2138">
        <v>127203</v>
      </c>
      <c r="D2138" t="s">
        <v>654</v>
      </c>
      <c r="E2138" t="s">
        <v>51</v>
      </c>
      <c r="F2138" s="7">
        <v>616030</v>
      </c>
      <c r="G2138" t="str">
        <f>IFERROR(VLOOKUP(F2138,[1]GL!$A$2:$B$241,2,0),0)</f>
        <v>PHOTOCOPYING/PRINTING SERVICES</v>
      </c>
      <c r="H2138" t="s">
        <v>82</v>
      </c>
      <c r="I2138" s="5">
        <v>539</v>
      </c>
    </row>
    <row r="2139" spans="1:9" x14ac:dyDescent="0.25">
      <c r="A2139">
        <v>1014</v>
      </c>
      <c r="B2139" t="s">
        <v>14</v>
      </c>
      <c r="C2139">
        <v>127203</v>
      </c>
      <c r="D2139" t="s">
        <v>654</v>
      </c>
      <c r="E2139" t="s">
        <v>51</v>
      </c>
      <c r="F2139" s="7">
        <v>640210</v>
      </c>
      <c r="G2139" t="str">
        <f>IFERROR(VLOOKUP(F2139,[1]GL!$A$2:$B$241,2,0),0)</f>
        <v>REPAIRS &amp; MAINT.- OTHERS</v>
      </c>
      <c r="H2139" t="s">
        <v>82</v>
      </c>
      <c r="I2139" s="5">
        <v>28321.48</v>
      </c>
    </row>
    <row r="2140" spans="1:9" x14ac:dyDescent="0.25">
      <c r="A2140">
        <v>1014</v>
      </c>
      <c r="B2140" t="s">
        <v>14</v>
      </c>
      <c r="C2140">
        <v>127203</v>
      </c>
      <c r="D2140" t="s">
        <v>654</v>
      </c>
      <c r="E2140" t="s">
        <v>51</v>
      </c>
      <c r="F2140" s="7">
        <v>613050</v>
      </c>
      <c r="G2140" t="str">
        <f>IFERROR(VLOOKUP(F2140,[1]GL!$A$2:$B$241,2,0),0)</f>
        <v>REGISTRATION FEE</v>
      </c>
      <c r="H2140" t="s">
        <v>82</v>
      </c>
      <c r="I2140" s="5">
        <v>500</v>
      </c>
    </row>
    <row r="2141" spans="1:9" x14ac:dyDescent="0.25">
      <c r="A2141">
        <v>1014</v>
      </c>
      <c r="B2141" t="s">
        <v>14</v>
      </c>
      <c r="C2141">
        <v>127203</v>
      </c>
      <c r="D2141" t="s">
        <v>654</v>
      </c>
      <c r="E2141" t="s">
        <v>51</v>
      </c>
      <c r="F2141" s="7">
        <v>618080</v>
      </c>
      <c r="G2141" t="str">
        <f>IFERROR(VLOOKUP(F2141,[1]GL!$A$2:$B$241,2,0),0)</f>
        <v>REMITTANCE CHARGES</v>
      </c>
      <c r="H2141" t="s">
        <v>82</v>
      </c>
      <c r="I2141" s="5">
        <v>14480</v>
      </c>
    </row>
    <row r="2142" spans="1:9" x14ac:dyDescent="0.25">
      <c r="A2142">
        <v>1014</v>
      </c>
      <c r="B2142" t="s">
        <v>14</v>
      </c>
      <c r="C2142">
        <v>127203</v>
      </c>
      <c r="D2142" t="s">
        <v>654</v>
      </c>
      <c r="E2142" t="s">
        <v>51</v>
      </c>
      <c r="F2142" s="7">
        <v>611060</v>
      </c>
      <c r="G2142" t="str">
        <f>IFERROR(VLOOKUP(F2142,[1]GL!$A$2:$B$241,2,0),0)</f>
        <v>RENT EXPENSE - STORE</v>
      </c>
      <c r="H2142" t="s">
        <v>82</v>
      </c>
      <c r="I2142" s="5">
        <v>314018.64</v>
      </c>
    </row>
    <row r="2143" spans="1:9" x14ac:dyDescent="0.25">
      <c r="A2143">
        <v>1014</v>
      </c>
      <c r="B2143" t="s">
        <v>14</v>
      </c>
      <c r="C2143">
        <v>127203</v>
      </c>
      <c r="D2143" t="s">
        <v>654</v>
      </c>
      <c r="E2143" t="s">
        <v>51</v>
      </c>
      <c r="F2143" s="7">
        <v>600010</v>
      </c>
      <c r="G2143" t="str">
        <f>IFERROR(VLOOKUP(F2143,[1]GL!$A$2:$B$241,2,0),0)</f>
        <v>S&amp;W- BASIC PAY</v>
      </c>
      <c r="H2143" t="s">
        <v>82</v>
      </c>
      <c r="I2143" s="5">
        <v>0</v>
      </c>
    </row>
    <row r="2144" spans="1:9" x14ac:dyDescent="0.25">
      <c r="A2144">
        <v>1014</v>
      </c>
      <c r="B2144" t="s">
        <v>14</v>
      </c>
      <c r="C2144">
        <v>127203</v>
      </c>
      <c r="D2144" t="s">
        <v>654</v>
      </c>
      <c r="E2144" t="s">
        <v>51</v>
      </c>
      <c r="F2144" s="7">
        <v>600120</v>
      </c>
      <c r="G2144" t="str">
        <f>IFERROR(VLOOKUP(F2144,[1]GL!$A$2:$B$241,2,0),0)</f>
        <v>S&amp;W- COMMISSION &amp; INCENTIVES</v>
      </c>
      <c r="H2144" t="s">
        <v>82</v>
      </c>
      <c r="I2144" s="5">
        <v>3843</v>
      </c>
    </row>
    <row r="2145" spans="1:9" x14ac:dyDescent="0.25">
      <c r="A2145">
        <v>1014</v>
      </c>
      <c r="B2145" t="s">
        <v>14</v>
      </c>
      <c r="C2145">
        <v>127203</v>
      </c>
      <c r="D2145" t="s">
        <v>654</v>
      </c>
      <c r="E2145" t="s">
        <v>51</v>
      </c>
      <c r="F2145" s="7">
        <v>618110</v>
      </c>
      <c r="G2145" t="str">
        <f>IFERROR(VLOOKUP(F2145,[1]GL!$A$2:$B$241,2,0),0)</f>
        <v>SALES INCENTIVES - CREW</v>
      </c>
      <c r="H2145" t="s">
        <v>82</v>
      </c>
      <c r="I2145" s="5">
        <v>6893.4</v>
      </c>
    </row>
    <row r="2146" spans="1:9" x14ac:dyDescent="0.25">
      <c r="A2146">
        <v>1014</v>
      </c>
      <c r="B2146" t="s">
        <v>14</v>
      </c>
      <c r="C2146">
        <v>127203</v>
      </c>
      <c r="D2146" t="s">
        <v>654</v>
      </c>
      <c r="E2146" t="s">
        <v>51</v>
      </c>
      <c r="F2146" s="7">
        <v>640090</v>
      </c>
      <c r="G2146" t="str">
        <f>IFERROR(VLOOKUP(F2146,[1]GL!$A$2:$B$241,2,0),0)</f>
        <v>SAMPLING EXPENSES</v>
      </c>
      <c r="H2146" t="s">
        <v>82</v>
      </c>
      <c r="I2146" s="5">
        <v>1626.68</v>
      </c>
    </row>
    <row r="2147" spans="1:9" x14ac:dyDescent="0.25">
      <c r="A2147">
        <v>1014</v>
      </c>
      <c r="B2147" t="s">
        <v>14</v>
      </c>
      <c r="C2147">
        <v>127203</v>
      </c>
      <c r="D2147" t="s">
        <v>654</v>
      </c>
      <c r="E2147" t="s">
        <v>51</v>
      </c>
      <c r="F2147" s="7">
        <v>613020</v>
      </c>
      <c r="G2147" t="str">
        <f>IFERROR(VLOOKUP(F2147,[1]GL!$A$2:$B$241,2,0),0)</f>
        <v>STORE SUPPLIES</v>
      </c>
      <c r="H2147" t="s">
        <v>82</v>
      </c>
      <c r="I2147" s="5">
        <v>55236.66</v>
      </c>
    </row>
    <row r="2148" spans="1:9" x14ac:dyDescent="0.25">
      <c r="A2148">
        <v>1014</v>
      </c>
      <c r="B2148" t="s">
        <v>14</v>
      </c>
      <c r="C2148">
        <v>127203</v>
      </c>
      <c r="D2148" t="s">
        <v>654</v>
      </c>
      <c r="E2148" t="s">
        <v>51</v>
      </c>
      <c r="F2148" s="7">
        <v>615030</v>
      </c>
      <c r="G2148" t="str">
        <f>IFERROR(VLOOKUP(F2148,[1]GL!$A$2:$B$241,2,0),0)</f>
        <v>TEL&amp;POST-INTERNET FEES</v>
      </c>
      <c r="H2148" t="s">
        <v>82</v>
      </c>
      <c r="I2148" s="5">
        <v>0</v>
      </c>
    </row>
    <row r="2149" spans="1:9" x14ac:dyDescent="0.25">
      <c r="A2149">
        <v>1014</v>
      </c>
      <c r="B2149" t="s">
        <v>14</v>
      </c>
      <c r="C2149">
        <v>127203</v>
      </c>
      <c r="D2149" t="s">
        <v>654</v>
      </c>
      <c r="E2149" t="s">
        <v>51</v>
      </c>
      <c r="F2149" s="7">
        <v>615020</v>
      </c>
      <c r="G2149" t="str">
        <f>IFERROR(VLOOKUP(F2149,[1]GL!$A$2:$B$241,2,0),0)</f>
        <v>TEL&amp;POST-CELLPHONE</v>
      </c>
      <c r="H2149" t="s">
        <v>82</v>
      </c>
      <c r="I2149" s="5">
        <v>5400</v>
      </c>
    </row>
    <row r="2150" spans="1:9" x14ac:dyDescent="0.25">
      <c r="A2150">
        <v>1014</v>
      </c>
      <c r="B2150" t="s">
        <v>14</v>
      </c>
      <c r="C2150">
        <v>127203</v>
      </c>
      <c r="D2150" t="s">
        <v>654</v>
      </c>
      <c r="E2150" t="s">
        <v>51</v>
      </c>
      <c r="F2150" s="7">
        <v>623080</v>
      </c>
      <c r="G2150" t="str">
        <f>IFERROR(VLOOKUP(F2150,[1]GL!$A$2:$B$241,2,0),0)</f>
        <v>TRADE PROMO- DISPLAY MATERIALS</v>
      </c>
      <c r="H2150" t="s">
        <v>82</v>
      </c>
      <c r="I2150" s="5">
        <v>651</v>
      </c>
    </row>
    <row r="2151" spans="1:9" x14ac:dyDescent="0.25">
      <c r="A2151">
        <v>1014</v>
      </c>
      <c r="B2151" t="s">
        <v>14</v>
      </c>
      <c r="C2151">
        <v>127204</v>
      </c>
      <c r="D2151" t="s">
        <v>655</v>
      </c>
      <c r="E2151" t="s">
        <v>51</v>
      </c>
      <c r="F2151" s="7">
        <v>614020</v>
      </c>
      <c r="G2151" t="str">
        <f>IFERROR(VLOOKUP(F2151,[1]GL!$A$2:$B$241,2,0),0)</f>
        <v>BUSINESS TAXES</v>
      </c>
      <c r="H2151" t="s">
        <v>82</v>
      </c>
      <c r="I2151" s="5">
        <v>1280.51</v>
      </c>
    </row>
    <row r="2152" spans="1:9" x14ac:dyDescent="0.25">
      <c r="A2152">
        <v>1014</v>
      </c>
      <c r="B2152" t="s">
        <v>14</v>
      </c>
      <c r="C2152">
        <v>127204</v>
      </c>
      <c r="D2152" t="s">
        <v>655</v>
      </c>
      <c r="E2152" t="s">
        <v>51</v>
      </c>
      <c r="F2152" s="7">
        <v>618090</v>
      </c>
      <c r="G2152" t="str">
        <f>IFERROR(VLOOKUP(F2152,[1]GL!$A$2:$B$241,2,0),0)</f>
        <v>CONTRACT LABOR-CREW</v>
      </c>
      <c r="H2152" t="s">
        <v>82</v>
      </c>
      <c r="I2152" s="5">
        <v>167161.68</v>
      </c>
    </row>
    <row r="2153" spans="1:9" x14ac:dyDescent="0.25">
      <c r="A2153">
        <v>1014</v>
      </c>
      <c r="B2153" t="s">
        <v>14</v>
      </c>
      <c r="C2153">
        <v>127204</v>
      </c>
      <c r="D2153" t="s">
        <v>655</v>
      </c>
      <c r="E2153" t="s">
        <v>51</v>
      </c>
      <c r="F2153" s="7">
        <v>618100</v>
      </c>
      <c r="G2153" t="str">
        <f>IFERROR(VLOOKUP(F2153,[1]GL!$A$2:$B$241,2,0),0)</f>
        <v>CONTRACT LABOR - CREW OVERTIME</v>
      </c>
      <c r="H2153" t="s">
        <v>82</v>
      </c>
      <c r="I2153" s="5">
        <v>52661.22</v>
      </c>
    </row>
    <row r="2154" spans="1:9" x14ac:dyDescent="0.25">
      <c r="A2154">
        <v>1014</v>
      </c>
      <c r="B2154" t="s">
        <v>14</v>
      </c>
      <c r="C2154">
        <v>127204</v>
      </c>
      <c r="D2154" t="s">
        <v>655</v>
      </c>
      <c r="E2154" t="s">
        <v>51</v>
      </c>
      <c r="F2154" s="7">
        <v>630050</v>
      </c>
      <c r="G2154" t="str">
        <f>IFERROR(VLOOKUP(F2154,[1]GL!$A$2:$B$241,2,0),0)</f>
        <v>DEPRECIATION EXP. - LEASEHOLD IMPROVEMENTS</v>
      </c>
      <c r="H2154" t="s">
        <v>82</v>
      </c>
      <c r="I2154" s="5">
        <v>16336.53</v>
      </c>
    </row>
    <row r="2155" spans="1:9" x14ac:dyDescent="0.25">
      <c r="A2155">
        <v>1014</v>
      </c>
      <c r="B2155" t="s">
        <v>14</v>
      </c>
      <c r="C2155">
        <v>127204</v>
      </c>
      <c r="D2155" t="s">
        <v>655</v>
      </c>
      <c r="E2155" t="s">
        <v>51</v>
      </c>
      <c r="F2155" s="7">
        <v>630130</v>
      </c>
      <c r="G2155" t="str">
        <f>IFERROR(VLOOKUP(F2155,[1]GL!$A$2:$B$241,2,0),0)</f>
        <v>DEPRECIATION EXP. - STORE EQUIPMENT</v>
      </c>
      <c r="H2155" t="s">
        <v>82</v>
      </c>
      <c r="I2155" s="5">
        <v>9234.6299999999992</v>
      </c>
    </row>
    <row r="2156" spans="1:9" x14ac:dyDescent="0.25">
      <c r="A2156">
        <v>1014</v>
      </c>
      <c r="B2156" t="s">
        <v>14</v>
      </c>
      <c r="C2156">
        <v>127204</v>
      </c>
      <c r="D2156" t="s">
        <v>655</v>
      </c>
      <c r="E2156" t="s">
        <v>51</v>
      </c>
      <c r="F2156" s="7">
        <v>613030</v>
      </c>
      <c r="G2156" t="str">
        <f>IFERROR(VLOOKUP(F2156,[1]GL!$A$2:$B$241,2,0),0)</f>
        <v>FACTORY &amp; FARM SUPPLIES-FIXED</v>
      </c>
      <c r="H2156" t="s">
        <v>82</v>
      </c>
      <c r="I2156" s="5">
        <v>-800</v>
      </c>
    </row>
    <row r="2157" spans="1:9" x14ac:dyDescent="0.25">
      <c r="A2157">
        <v>1014</v>
      </c>
      <c r="B2157" t="s">
        <v>14</v>
      </c>
      <c r="C2157">
        <v>127204</v>
      </c>
      <c r="D2157" t="s">
        <v>655</v>
      </c>
      <c r="E2157" t="s">
        <v>51</v>
      </c>
      <c r="F2157" s="7">
        <v>640980</v>
      </c>
      <c r="G2157" t="str">
        <f>IFERROR(VLOOKUP(F2157,[1]GL!$A$2:$B$241,2,0),0)</f>
        <v>FIXED FREIGHT CHARGES</v>
      </c>
      <c r="H2157" t="s">
        <v>82</v>
      </c>
      <c r="I2157" s="5">
        <v>10830.75</v>
      </c>
    </row>
    <row r="2158" spans="1:9" x14ac:dyDescent="0.25">
      <c r="A2158">
        <v>1014</v>
      </c>
      <c r="B2158" t="s">
        <v>14</v>
      </c>
      <c r="C2158">
        <v>127204</v>
      </c>
      <c r="D2158" t="s">
        <v>655</v>
      </c>
      <c r="E2158" t="s">
        <v>51</v>
      </c>
      <c r="F2158" s="7">
        <v>618070</v>
      </c>
      <c r="G2158" t="str">
        <f>IFERROR(VLOOKUP(F2158,[1]GL!$A$2:$B$241,2,0),0)</f>
        <v>GARBAGE DISPOSAL</v>
      </c>
      <c r="H2158" t="s">
        <v>82</v>
      </c>
      <c r="I2158" s="5">
        <v>200</v>
      </c>
    </row>
    <row r="2159" spans="1:9" x14ac:dyDescent="0.25">
      <c r="A2159">
        <v>1014</v>
      </c>
      <c r="B2159" t="s">
        <v>14</v>
      </c>
      <c r="C2159">
        <v>127204</v>
      </c>
      <c r="D2159" t="s">
        <v>655</v>
      </c>
      <c r="E2159" t="s">
        <v>51</v>
      </c>
      <c r="F2159" s="7">
        <v>618140</v>
      </c>
      <c r="G2159" t="str">
        <f>IFERROR(VLOOKUP(F2159,[1]GL!$A$2:$B$241,2,0),0)</f>
        <v>HAZARD PAY - CREW</v>
      </c>
      <c r="H2159" t="s">
        <v>82</v>
      </c>
      <c r="I2159" s="5">
        <v>1250</v>
      </c>
    </row>
    <row r="2160" spans="1:9" x14ac:dyDescent="0.25">
      <c r="A2160">
        <v>1014</v>
      </c>
      <c r="B2160" t="s">
        <v>14</v>
      </c>
      <c r="C2160">
        <v>127204</v>
      </c>
      <c r="D2160" t="s">
        <v>655</v>
      </c>
      <c r="E2160" t="s">
        <v>51</v>
      </c>
      <c r="F2160" s="7">
        <v>640050</v>
      </c>
      <c r="G2160" t="str">
        <f>IFERROR(VLOOKUP(F2160,[1]GL!$A$2:$B$241,2,0),0)</f>
        <v>LWP- ELECTRICITY</v>
      </c>
      <c r="H2160" t="s">
        <v>82</v>
      </c>
      <c r="I2160" s="5">
        <v>74750.539999999994</v>
      </c>
    </row>
    <row r="2161" spans="1:9" x14ac:dyDescent="0.25">
      <c r="A2161">
        <v>1014</v>
      </c>
      <c r="B2161" t="s">
        <v>14</v>
      </c>
      <c r="C2161">
        <v>127204</v>
      </c>
      <c r="D2161" t="s">
        <v>655</v>
      </c>
      <c r="E2161" t="s">
        <v>51</v>
      </c>
      <c r="F2161" s="7">
        <v>640060</v>
      </c>
      <c r="G2161" t="str">
        <f>IFERROR(VLOOKUP(F2161,[1]GL!$A$2:$B$241,2,0),0)</f>
        <v>LWP- WATER</v>
      </c>
      <c r="H2161" t="s">
        <v>82</v>
      </c>
      <c r="I2161" s="5">
        <v>9924.7199999999993</v>
      </c>
    </row>
    <row r="2162" spans="1:9" x14ac:dyDescent="0.25">
      <c r="A2162">
        <v>1014</v>
      </c>
      <c r="B2162" t="s">
        <v>14</v>
      </c>
      <c r="C2162">
        <v>127204</v>
      </c>
      <c r="D2162" t="s">
        <v>655</v>
      </c>
      <c r="E2162" t="s">
        <v>51</v>
      </c>
      <c r="F2162" s="7">
        <v>613010</v>
      </c>
      <c r="G2162" t="str">
        <f>IFERROR(VLOOKUP(F2162,[1]GL!$A$2:$B$241,2,0),0)</f>
        <v>OFFICE SUPPLIES</v>
      </c>
      <c r="H2162" t="s">
        <v>82</v>
      </c>
      <c r="I2162" s="5">
        <v>400</v>
      </c>
    </row>
    <row r="2163" spans="1:9" x14ac:dyDescent="0.25">
      <c r="A2163">
        <v>1014</v>
      </c>
      <c r="B2163" t="s">
        <v>14</v>
      </c>
      <c r="C2163">
        <v>127204</v>
      </c>
      <c r="D2163" t="s">
        <v>655</v>
      </c>
      <c r="E2163" t="s">
        <v>51</v>
      </c>
      <c r="F2163" s="7">
        <v>618060</v>
      </c>
      <c r="G2163" t="str">
        <f>IFERROR(VLOOKUP(F2163,[1]GL!$A$2:$B$241,2,0),0)</f>
        <v>PEST CONTROL</v>
      </c>
      <c r="H2163" t="s">
        <v>82</v>
      </c>
      <c r="I2163" s="5">
        <v>4000</v>
      </c>
    </row>
    <row r="2164" spans="1:9" x14ac:dyDescent="0.25">
      <c r="A2164">
        <v>1014</v>
      </c>
      <c r="B2164" t="s">
        <v>14</v>
      </c>
      <c r="C2164">
        <v>127204</v>
      </c>
      <c r="D2164" t="s">
        <v>655</v>
      </c>
      <c r="E2164" t="s">
        <v>51</v>
      </c>
      <c r="F2164" s="7">
        <v>616030</v>
      </c>
      <c r="G2164" t="str">
        <f>IFERROR(VLOOKUP(F2164,[1]GL!$A$2:$B$241,2,0),0)</f>
        <v>PHOTOCOPYING/PRINTING SERVICES</v>
      </c>
      <c r="H2164" t="s">
        <v>82</v>
      </c>
      <c r="I2164" s="5">
        <v>539</v>
      </c>
    </row>
    <row r="2165" spans="1:9" x14ac:dyDescent="0.25">
      <c r="A2165">
        <v>1014</v>
      </c>
      <c r="B2165" t="s">
        <v>14</v>
      </c>
      <c r="C2165">
        <v>127204</v>
      </c>
      <c r="D2165" t="s">
        <v>655</v>
      </c>
      <c r="E2165" t="s">
        <v>51</v>
      </c>
      <c r="F2165" s="7">
        <v>640210</v>
      </c>
      <c r="G2165" t="str">
        <f>IFERROR(VLOOKUP(F2165,[1]GL!$A$2:$B$241,2,0),0)</f>
        <v>REPAIRS &amp; MAINT.- OTHERS</v>
      </c>
      <c r="H2165" t="s">
        <v>82</v>
      </c>
      <c r="I2165" s="5">
        <v>13511.32</v>
      </c>
    </row>
    <row r="2166" spans="1:9" x14ac:dyDescent="0.25">
      <c r="A2166">
        <v>1014</v>
      </c>
      <c r="B2166" t="s">
        <v>14</v>
      </c>
      <c r="C2166">
        <v>127204</v>
      </c>
      <c r="D2166" t="s">
        <v>655</v>
      </c>
      <c r="E2166" t="s">
        <v>51</v>
      </c>
      <c r="F2166" s="7">
        <v>613050</v>
      </c>
      <c r="G2166" t="str">
        <f>IFERROR(VLOOKUP(F2166,[1]GL!$A$2:$B$241,2,0),0)</f>
        <v>REGISTRATION FEE</v>
      </c>
      <c r="H2166" t="s">
        <v>82</v>
      </c>
      <c r="I2166" s="5">
        <v>500</v>
      </c>
    </row>
    <row r="2167" spans="1:9" x14ac:dyDescent="0.25">
      <c r="A2167">
        <v>1014</v>
      </c>
      <c r="B2167" t="s">
        <v>14</v>
      </c>
      <c r="C2167">
        <v>127204</v>
      </c>
      <c r="D2167" t="s">
        <v>655</v>
      </c>
      <c r="E2167" t="s">
        <v>51</v>
      </c>
      <c r="F2167" s="7">
        <v>618080</v>
      </c>
      <c r="G2167" t="str">
        <f>IFERROR(VLOOKUP(F2167,[1]GL!$A$2:$B$241,2,0),0)</f>
        <v>REMITTANCE CHARGES</v>
      </c>
      <c r="H2167" t="s">
        <v>82</v>
      </c>
      <c r="I2167" s="5">
        <v>12520</v>
      </c>
    </row>
    <row r="2168" spans="1:9" x14ac:dyDescent="0.25">
      <c r="A2168">
        <v>1014</v>
      </c>
      <c r="B2168" t="s">
        <v>14</v>
      </c>
      <c r="C2168">
        <v>127204</v>
      </c>
      <c r="D2168" t="s">
        <v>655</v>
      </c>
      <c r="E2168" t="s">
        <v>51</v>
      </c>
      <c r="F2168" s="7">
        <v>611060</v>
      </c>
      <c r="G2168" t="str">
        <f>IFERROR(VLOOKUP(F2168,[1]GL!$A$2:$B$241,2,0),0)</f>
        <v>RENT EXPENSE - STORE</v>
      </c>
      <c r="H2168" t="s">
        <v>82</v>
      </c>
      <c r="I2168" s="5">
        <v>150728.99</v>
      </c>
    </row>
    <row r="2169" spans="1:9" x14ac:dyDescent="0.25">
      <c r="A2169">
        <v>1014</v>
      </c>
      <c r="B2169" t="s">
        <v>14</v>
      </c>
      <c r="C2169">
        <v>127204</v>
      </c>
      <c r="D2169" t="s">
        <v>655</v>
      </c>
      <c r="E2169" t="s">
        <v>51</v>
      </c>
      <c r="F2169" s="7">
        <v>600010</v>
      </c>
      <c r="G2169" t="str">
        <f>IFERROR(VLOOKUP(F2169,[1]GL!$A$2:$B$241,2,0),0)</f>
        <v>S&amp;W- BASIC PAY</v>
      </c>
      <c r="H2169" t="s">
        <v>82</v>
      </c>
      <c r="I2169" s="5">
        <v>0</v>
      </c>
    </row>
    <row r="2170" spans="1:9" x14ac:dyDescent="0.25">
      <c r="A2170">
        <v>1014</v>
      </c>
      <c r="B2170" t="s">
        <v>14</v>
      </c>
      <c r="C2170">
        <v>127204</v>
      </c>
      <c r="D2170" t="s">
        <v>655</v>
      </c>
      <c r="E2170" t="s">
        <v>51</v>
      </c>
      <c r="F2170" s="7">
        <v>600120</v>
      </c>
      <c r="G2170" t="str">
        <f>IFERROR(VLOOKUP(F2170,[1]GL!$A$2:$B$241,2,0),0)</f>
        <v>S&amp;W- COMMISSION &amp; INCENTIVES</v>
      </c>
      <c r="H2170" t="s">
        <v>82</v>
      </c>
      <c r="I2170" s="5">
        <v>3635</v>
      </c>
    </row>
    <row r="2171" spans="1:9" x14ac:dyDescent="0.25">
      <c r="A2171">
        <v>1014</v>
      </c>
      <c r="B2171" t="s">
        <v>14</v>
      </c>
      <c r="C2171">
        <v>127204</v>
      </c>
      <c r="D2171" t="s">
        <v>655</v>
      </c>
      <c r="E2171" t="s">
        <v>51</v>
      </c>
      <c r="F2171" s="7">
        <v>618110</v>
      </c>
      <c r="G2171" t="str">
        <f>IFERROR(VLOOKUP(F2171,[1]GL!$A$2:$B$241,2,0),0)</f>
        <v>SALES INCENTIVES - CREW</v>
      </c>
      <c r="H2171" t="s">
        <v>82</v>
      </c>
      <c r="I2171" s="5">
        <v>5827.6</v>
      </c>
    </row>
    <row r="2172" spans="1:9" x14ac:dyDescent="0.25">
      <c r="A2172">
        <v>1014</v>
      </c>
      <c r="B2172" t="s">
        <v>14</v>
      </c>
      <c r="C2172">
        <v>127204</v>
      </c>
      <c r="D2172" t="s">
        <v>655</v>
      </c>
      <c r="E2172" t="s">
        <v>51</v>
      </c>
      <c r="F2172" s="7">
        <v>640090</v>
      </c>
      <c r="G2172" t="str">
        <f>IFERROR(VLOOKUP(F2172,[1]GL!$A$2:$B$241,2,0),0)</f>
        <v>SAMPLING EXPENSES</v>
      </c>
      <c r="H2172" t="s">
        <v>82</v>
      </c>
      <c r="I2172" s="5">
        <v>149</v>
      </c>
    </row>
    <row r="2173" spans="1:9" x14ac:dyDescent="0.25">
      <c r="A2173">
        <v>1014</v>
      </c>
      <c r="B2173" t="s">
        <v>14</v>
      </c>
      <c r="C2173">
        <v>127204</v>
      </c>
      <c r="D2173" t="s">
        <v>655</v>
      </c>
      <c r="E2173" t="s">
        <v>51</v>
      </c>
      <c r="F2173" s="7">
        <v>613020</v>
      </c>
      <c r="G2173" t="str">
        <f>IFERROR(VLOOKUP(F2173,[1]GL!$A$2:$B$241,2,0),0)</f>
        <v>STORE SUPPLIES</v>
      </c>
      <c r="H2173" t="s">
        <v>82</v>
      </c>
      <c r="I2173" s="5">
        <v>36554.400000000001</v>
      </c>
    </row>
    <row r="2174" spans="1:9" x14ac:dyDescent="0.25">
      <c r="A2174">
        <v>1014</v>
      </c>
      <c r="B2174" t="s">
        <v>14</v>
      </c>
      <c r="C2174">
        <v>127204</v>
      </c>
      <c r="D2174" t="s">
        <v>655</v>
      </c>
      <c r="E2174" t="s">
        <v>51</v>
      </c>
      <c r="F2174" s="7">
        <v>615030</v>
      </c>
      <c r="G2174" t="str">
        <f>IFERROR(VLOOKUP(F2174,[1]GL!$A$2:$B$241,2,0),0)</f>
        <v>TEL&amp;POST-INTERNET FEES</v>
      </c>
      <c r="H2174" t="s">
        <v>82</v>
      </c>
      <c r="I2174" s="5">
        <v>0</v>
      </c>
    </row>
    <row r="2175" spans="1:9" x14ac:dyDescent="0.25">
      <c r="A2175">
        <v>1014</v>
      </c>
      <c r="B2175" t="s">
        <v>14</v>
      </c>
      <c r="C2175">
        <v>127204</v>
      </c>
      <c r="D2175" t="s">
        <v>655</v>
      </c>
      <c r="E2175" t="s">
        <v>51</v>
      </c>
      <c r="F2175" s="7">
        <v>615020</v>
      </c>
      <c r="G2175" t="str">
        <f>IFERROR(VLOOKUP(F2175,[1]GL!$A$2:$B$241,2,0),0)</f>
        <v>TEL&amp;POST-CELLPHONE</v>
      </c>
      <c r="H2175" t="s">
        <v>82</v>
      </c>
      <c r="I2175" s="5">
        <v>5400</v>
      </c>
    </row>
    <row r="2176" spans="1:9" x14ac:dyDescent="0.25">
      <c r="A2176">
        <v>1014</v>
      </c>
      <c r="B2176" t="s">
        <v>14</v>
      </c>
      <c r="C2176">
        <v>127205</v>
      </c>
      <c r="D2176" t="s">
        <v>656</v>
      </c>
      <c r="E2176" t="s">
        <v>51</v>
      </c>
      <c r="F2176" s="7">
        <v>614020</v>
      </c>
      <c r="G2176" t="str">
        <f>IFERROR(VLOOKUP(F2176,[1]GL!$A$2:$B$241,2,0),0)</f>
        <v>BUSINESS TAXES</v>
      </c>
      <c r="H2176" t="s">
        <v>82</v>
      </c>
      <c r="I2176" s="5">
        <v>39267.06</v>
      </c>
    </row>
    <row r="2177" spans="1:9" x14ac:dyDescent="0.25">
      <c r="A2177">
        <v>1014</v>
      </c>
      <c r="B2177" t="s">
        <v>14</v>
      </c>
      <c r="C2177">
        <v>127205</v>
      </c>
      <c r="D2177" t="s">
        <v>656</v>
      </c>
      <c r="E2177" t="s">
        <v>51</v>
      </c>
      <c r="F2177" s="7">
        <v>618090</v>
      </c>
      <c r="G2177" t="str">
        <f>IFERROR(VLOOKUP(F2177,[1]GL!$A$2:$B$241,2,0),0)</f>
        <v>CONTRACT LABOR-CREW</v>
      </c>
      <c r="H2177" t="s">
        <v>82</v>
      </c>
      <c r="I2177" s="5">
        <v>208115.5</v>
      </c>
    </row>
    <row r="2178" spans="1:9" x14ac:dyDescent="0.25">
      <c r="A2178">
        <v>1014</v>
      </c>
      <c r="B2178" t="s">
        <v>14</v>
      </c>
      <c r="C2178">
        <v>127205</v>
      </c>
      <c r="D2178" t="s">
        <v>656</v>
      </c>
      <c r="E2178" t="s">
        <v>51</v>
      </c>
      <c r="F2178" s="7">
        <v>618100</v>
      </c>
      <c r="G2178" t="str">
        <f>IFERROR(VLOOKUP(F2178,[1]GL!$A$2:$B$241,2,0),0)</f>
        <v>CONTRACT LABOR - CREW OVERTIME</v>
      </c>
      <c r="H2178" t="s">
        <v>82</v>
      </c>
      <c r="I2178" s="5">
        <v>73029.259999999995</v>
      </c>
    </row>
    <row r="2179" spans="1:9" x14ac:dyDescent="0.25">
      <c r="A2179">
        <v>1014</v>
      </c>
      <c r="B2179" t="s">
        <v>14</v>
      </c>
      <c r="C2179">
        <v>127205</v>
      </c>
      <c r="D2179" t="s">
        <v>656</v>
      </c>
      <c r="E2179" t="s">
        <v>51</v>
      </c>
      <c r="F2179" s="7">
        <v>630050</v>
      </c>
      <c r="G2179" t="str">
        <f>IFERROR(VLOOKUP(F2179,[1]GL!$A$2:$B$241,2,0),0)</f>
        <v>DEPRECIATION EXP. - LEASEHOLD IMPROVEMENTS</v>
      </c>
      <c r="H2179" t="s">
        <v>82</v>
      </c>
      <c r="I2179" s="5">
        <v>11159.13</v>
      </c>
    </row>
    <row r="2180" spans="1:9" x14ac:dyDescent="0.25">
      <c r="A2180">
        <v>1014</v>
      </c>
      <c r="B2180" t="s">
        <v>14</v>
      </c>
      <c r="C2180">
        <v>127205</v>
      </c>
      <c r="D2180" t="s">
        <v>656</v>
      </c>
      <c r="E2180" t="s">
        <v>51</v>
      </c>
      <c r="F2180" s="7">
        <v>630130</v>
      </c>
      <c r="G2180" t="str">
        <f>IFERROR(VLOOKUP(F2180,[1]GL!$A$2:$B$241,2,0),0)</f>
        <v>DEPRECIATION EXP. - STORE EQUIPMENT</v>
      </c>
      <c r="H2180" t="s">
        <v>82</v>
      </c>
      <c r="I2180" s="5">
        <v>6656.3</v>
      </c>
    </row>
    <row r="2181" spans="1:9" x14ac:dyDescent="0.25">
      <c r="A2181">
        <v>1014</v>
      </c>
      <c r="B2181" t="s">
        <v>14</v>
      </c>
      <c r="C2181">
        <v>127205</v>
      </c>
      <c r="D2181" t="s">
        <v>656</v>
      </c>
      <c r="E2181" t="s">
        <v>51</v>
      </c>
      <c r="F2181" s="7">
        <v>640980</v>
      </c>
      <c r="G2181" t="str">
        <f>IFERROR(VLOOKUP(F2181,[1]GL!$A$2:$B$241,2,0),0)</f>
        <v>FIXED FREIGHT CHARGES</v>
      </c>
      <c r="H2181" t="s">
        <v>82</v>
      </c>
      <c r="I2181" s="5">
        <v>12789.66</v>
      </c>
    </row>
    <row r="2182" spans="1:9" x14ac:dyDescent="0.25">
      <c r="A2182">
        <v>1014</v>
      </c>
      <c r="B2182" t="s">
        <v>14</v>
      </c>
      <c r="C2182">
        <v>127205</v>
      </c>
      <c r="D2182" t="s">
        <v>656</v>
      </c>
      <c r="E2182" t="s">
        <v>51</v>
      </c>
      <c r="F2182" s="7">
        <v>618140</v>
      </c>
      <c r="G2182" t="str">
        <f>IFERROR(VLOOKUP(F2182,[1]GL!$A$2:$B$241,2,0),0)</f>
        <v>HAZARD PAY - CREW</v>
      </c>
      <c r="H2182" t="s">
        <v>82</v>
      </c>
      <c r="I2182" s="5">
        <v>6812.07</v>
      </c>
    </row>
    <row r="2183" spans="1:9" x14ac:dyDescent="0.25">
      <c r="A2183">
        <v>1014</v>
      </c>
      <c r="B2183" t="s">
        <v>14</v>
      </c>
      <c r="C2183">
        <v>127205</v>
      </c>
      <c r="D2183" t="s">
        <v>656</v>
      </c>
      <c r="E2183" t="s">
        <v>51</v>
      </c>
      <c r="F2183" s="7">
        <v>640250</v>
      </c>
      <c r="G2183" t="str">
        <f>IFERROR(VLOOKUP(F2183,[1]GL!$A$2:$B$241,2,0),0)</f>
        <v>ICE CONSUMPTION - FIXED</v>
      </c>
      <c r="H2183" t="s">
        <v>82</v>
      </c>
      <c r="I2183" s="5">
        <v>150</v>
      </c>
    </row>
    <row r="2184" spans="1:9" x14ac:dyDescent="0.25">
      <c r="A2184">
        <v>1014</v>
      </c>
      <c r="B2184" t="s">
        <v>14</v>
      </c>
      <c r="C2184">
        <v>127205</v>
      </c>
      <c r="D2184" t="s">
        <v>656</v>
      </c>
      <c r="E2184" t="s">
        <v>51</v>
      </c>
      <c r="F2184" s="7">
        <v>640050</v>
      </c>
      <c r="G2184" t="str">
        <f>IFERROR(VLOOKUP(F2184,[1]GL!$A$2:$B$241,2,0),0)</f>
        <v>LWP- ELECTRICITY</v>
      </c>
      <c r="H2184" t="s">
        <v>82</v>
      </c>
      <c r="I2184" s="5">
        <v>62417.96</v>
      </c>
    </row>
    <row r="2185" spans="1:9" x14ac:dyDescent="0.25">
      <c r="A2185">
        <v>1014</v>
      </c>
      <c r="B2185" t="s">
        <v>14</v>
      </c>
      <c r="C2185">
        <v>127205</v>
      </c>
      <c r="D2185" t="s">
        <v>656</v>
      </c>
      <c r="E2185" t="s">
        <v>51</v>
      </c>
      <c r="F2185" s="7">
        <v>640060</v>
      </c>
      <c r="G2185" t="str">
        <f>IFERROR(VLOOKUP(F2185,[1]GL!$A$2:$B$241,2,0),0)</f>
        <v>LWP- WATER</v>
      </c>
      <c r="H2185" t="s">
        <v>82</v>
      </c>
      <c r="I2185" s="5">
        <v>8346.2800000000007</v>
      </c>
    </row>
    <row r="2186" spans="1:9" x14ac:dyDescent="0.25">
      <c r="A2186">
        <v>1014</v>
      </c>
      <c r="B2186" t="s">
        <v>14</v>
      </c>
      <c r="C2186">
        <v>127205</v>
      </c>
      <c r="D2186" t="s">
        <v>656</v>
      </c>
      <c r="E2186" t="s">
        <v>51</v>
      </c>
      <c r="F2186" s="7">
        <v>618060</v>
      </c>
      <c r="G2186" t="str">
        <f>IFERROR(VLOOKUP(F2186,[1]GL!$A$2:$B$241,2,0),0)</f>
        <v>PEST CONTROL</v>
      </c>
      <c r="H2186" t="s">
        <v>82</v>
      </c>
      <c r="I2186" s="5">
        <v>5000</v>
      </c>
    </row>
    <row r="2187" spans="1:9" x14ac:dyDescent="0.25">
      <c r="A2187">
        <v>1014</v>
      </c>
      <c r="B2187" t="s">
        <v>14</v>
      </c>
      <c r="C2187">
        <v>127205</v>
      </c>
      <c r="D2187" t="s">
        <v>656</v>
      </c>
      <c r="E2187" t="s">
        <v>51</v>
      </c>
      <c r="F2187" s="7">
        <v>616030</v>
      </c>
      <c r="G2187" t="str">
        <f>IFERROR(VLOOKUP(F2187,[1]GL!$A$2:$B$241,2,0),0)</f>
        <v>PHOTOCOPYING/PRINTING SERVICES</v>
      </c>
      <c r="H2187" t="s">
        <v>82</v>
      </c>
      <c r="I2187" s="5">
        <v>539</v>
      </c>
    </row>
    <row r="2188" spans="1:9" x14ac:dyDescent="0.25">
      <c r="A2188">
        <v>1014</v>
      </c>
      <c r="B2188" t="s">
        <v>14</v>
      </c>
      <c r="C2188">
        <v>127205</v>
      </c>
      <c r="D2188" t="s">
        <v>656</v>
      </c>
      <c r="E2188" t="s">
        <v>51</v>
      </c>
      <c r="F2188" s="7">
        <v>640210</v>
      </c>
      <c r="G2188" t="str">
        <f>IFERROR(VLOOKUP(F2188,[1]GL!$A$2:$B$241,2,0),0)</f>
        <v>REPAIRS &amp; MAINT.- OTHERS</v>
      </c>
      <c r="H2188" t="s">
        <v>82</v>
      </c>
      <c r="I2188" s="5">
        <v>12368.87</v>
      </c>
    </row>
    <row r="2189" spans="1:9" x14ac:dyDescent="0.25">
      <c r="A2189">
        <v>1014</v>
      </c>
      <c r="B2189" t="s">
        <v>14</v>
      </c>
      <c r="C2189">
        <v>127205</v>
      </c>
      <c r="D2189" t="s">
        <v>656</v>
      </c>
      <c r="E2189" t="s">
        <v>51</v>
      </c>
      <c r="F2189" s="7">
        <v>613050</v>
      </c>
      <c r="G2189" t="str">
        <f>IFERROR(VLOOKUP(F2189,[1]GL!$A$2:$B$241,2,0),0)</f>
        <v>REGISTRATION FEE</v>
      </c>
      <c r="H2189" t="s">
        <v>82</v>
      </c>
      <c r="I2189" s="5">
        <v>500</v>
      </c>
    </row>
    <row r="2190" spans="1:9" x14ac:dyDescent="0.25">
      <c r="A2190">
        <v>1014</v>
      </c>
      <c r="B2190" t="s">
        <v>14</v>
      </c>
      <c r="C2190">
        <v>127205</v>
      </c>
      <c r="D2190" t="s">
        <v>656</v>
      </c>
      <c r="E2190" t="s">
        <v>51</v>
      </c>
      <c r="F2190" s="7">
        <v>618080</v>
      </c>
      <c r="G2190" t="str">
        <f>IFERROR(VLOOKUP(F2190,[1]GL!$A$2:$B$241,2,0),0)</f>
        <v>REMITTANCE CHARGES</v>
      </c>
      <c r="H2190" t="s">
        <v>82</v>
      </c>
      <c r="I2190" s="5">
        <v>13200</v>
      </c>
    </row>
    <row r="2191" spans="1:9" x14ac:dyDescent="0.25">
      <c r="A2191">
        <v>1014</v>
      </c>
      <c r="B2191" t="s">
        <v>14</v>
      </c>
      <c r="C2191">
        <v>127205</v>
      </c>
      <c r="D2191" t="s">
        <v>656</v>
      </c>
      <c r="E2191" t="s">
        <v>51</v>
      </c>
      <c r="F2191" s="7">
        <v>611060</v>
      </c>
      <c r="G2191" t="str">
        <f>IFERROR(VLOOKUP(F2191,[1]GL!$A$2:$B$241,2,0),0)</f>
        <v>RENT EXPENSE - STORE</v>
      </c>
      <c r="H2191" t="s">
        <v>82</v>
      </c>
      <c r="I2191" s="5">
        <v>120202.61</v>
      </c>
    </row>
    <row r="2192" spans="1:9" x14ac:dyDescent="0.25">
      <c r="A2192">
        <v>1014</v>
      </c>
      <c r="B2192" t="s">
        <v>14</v>
      </c>
      <c r="C2192">
        <v>127205</v>
      </c>
      <c r="D2192" t="s">
        <v>656</v>
      </c>
      <c r="E2192" t="s">
        <v>51</v>
      </c>
      <c r="F2192" s="7">
        <v>600010</v>
      </c>
      <c r="G2192" t="str">
        <f>IFERROR(VLOOKUP(F2192,[1]GL!$A$2:$B$241,2,0),0)</f>
        <v>S&amp;W- BASIC PAY</v>
      </c>
      <c r="H2192" t="s">
        <v>82</v>
      </c>
      <c r="I2192" s="5">
        <v>0</v>
      </c>
    </row>
    <row r="2193" spans="1:9" x14ac:dyDescent="0.25">
      <c r="A2193">
        <v>1014</v>
      </c>
      <c r="B2193" t="s">
        <v>14</v>
      </c>
      <c r="C2193">
        <v>127205</v>
      </c>
      <c r="D2193" t="s">
        <v>656</v>
      </c>
      <c r="E2193" t="s">
        <v>51</v>
      </c>
      <c r="F2193" s="7">
        <v>600120</v>
      </c>
      <c r="G2193" t="str">
        <f>IFERROR(VLOOKUP(F2193,[1]GL!$A$2:$B$241,2,0),0)</f>
        <v>S&amp;W- COMMISSION &amp; INCENTIVES</v>
      </c>
      <c r="H2193" t="s">
        <v>82</v>
      </c>
      <c r="I2193" s="5">
        <v>1764</v>
      </c>
    </row>
    <row r="2194" spans="1:9" x14ac:dyDescent="0.25">
      <c r="A2194">
        <v>1014</v>
      </c>
      <c r="B2194" t="s">
        <v>14</v>
      </c>
      <c r="C2194">
        <v>127205</v>
      </c>
      <c r="D2194" t="s">
        <v>656</v>
      </c>
      <c r="E2194" t="s">
        <v>51</v>
      </c>
      <c r="F2194" s="7">
        <v>618110</v>
      </c>
      <c r="G2194" t="str">
        <f>IFERROR(VLOOKUP(F2194,[1]GL!$A$2:$B$241,2,0),0)</f>
        <v>SALES INCENTIVES - CREW</v>
      </c>
      <c r="H2194" t="s">
        <v>82</v>
      </c>
      <c r="I2194" s="5">
        <v>6261.4</v>
      </c>
    </row>
    <row r="2195" spans="1:9" x14ac:dyDescent="0.25">
      <c r="A2195">
        <v>1014</v>
      </c>
      <c r="B2195" t="s">
        <v>14</v>
      </c>
      <c r="C2195">
        <v>127205</v>
      </c>
      <c r="D2195" t="s">
        <v>656</v>
      </c>
      <c r="E2195" t="s">
        <v>51</v>
      </c>
      <c r="F2195" s="7">
        <v>613020</v>
      </c>
      <c r="G2195" t="str">
        <f>IFERROR(VLOOKUP(F2195,[1]GL!$A$2:$B$241,2,0),0)</f>
        <v>STORE SUPPLIES</v>
      </c>
      <c r="H2195" t="s">
        <v>82</v>
      </c>
      <c r="I2195" s="5">
        <v>38544.370000000003</v>
      </c>
    </row>
    <row r="2196" spans="1:9" x14ac:dyDescent="0.25">
      <c r="A2196">
        <v>1014</v>
      </c>
      <c r="B2196" t="s">
        <v>14</v>
      </c>
      <c r="C2196">
        <v>127205</v>
      </c>
      <c r="D2196" t="s">
        <v>656</v>
      </c>
      <c r="E2196" t="s">
        <v>51</v>
      </c>
      <c r="F2196" s="7">
        <v>615030</v>
      </c>
      <c r="G2196" t="str">
        <f>IFERROR(VLOOKUP(F2196,[1]GL!$A$2:$B$241,2,0),0)</f>
        <v>TEL&amp;POST-INTERNET FEES</v>
      </c>
      <c r="H2196" t="s">
        <v>82</v>
      </c>
      <c r="I2196" s="5">
        <v>389</v>
      </c>
    </row>
    <row r="2197" spans="1:9" x14ac:dyDescent="0.25">
      <c r="A2197">
        <v>1014</v>
      </c>
      <c r="B2197" t="s">
        <v>14</v>
      </c>
      <c r="C2197">
        <v>127205</v>
      </c>
      <c r="D2197" t="s">
        <v>656</v>
      </c>
      <c r="E2197" t="s">
        <v>51</v>
      </c>
      <c r="F2197" s="7">
        <v>615020</v>
      </c>
      <c r="G2197" t="str">
        <f>IFERROR(VLOOKUP(F2197,[1]GL!$A$2:$B$241,2,0),0)</f>
        <v>TEL&amp;POST-CELLPHONE</v>
      </c>
      <c r="H2197" t="s">
        <v>82</v>
      </c>
      <c r="I2197" s="5">
        <v>6602.99</v>
      </c>
    </row>
    <row r="2198" spans="1:9" x14ac:dyDescent="0.25">
      <c r="A2198">
        <v>1014</v>
      </c>
      <c r="B2198" t="s">
        <v>14</v>
      </c>
      <c r="C2198">
        <v>127206</v>
      </c>
      <c r="D2198" t="s">
        <v>657</v>
      </c>
      <c r="E2198" t="s">
        <v>51</v>
      </c>
      <c r="F2198" s="7">
        <v>614020</v>
      </c>
      <c r="G2198" t="str">
        <f>IFERROR(VLOOKUP(F2198,[1]GL!$A$2:$B$241,2,0),0)</f>
        <v>BUSINESS TAXES</v>
      </c>
      <c r="H2198" t="s">
        <v>82</v>
      </c>
      <c r="I2198" s="5">
        <v>36186.959999999999</v>
      </c>
    </row>
    <row r="2199" spans="1:9" x14ac:dyDescent="0.25">
      <c r="A2199">
        <v>1014</v>
      </c>
      <c r="B2199" t="s">
        <v>14</v>
      </c>
      <c r="C2199">
        <v>127206</v>
      </c>
      <c r="D2199" t="s">
        <v>657</v>
      </c>
      <c r="E2199" t="s">
        <v>51</v>
      </c>
      <c r="F2199" s="7">
        <v>618090</v>
      </c>
      <c r="G2199" t="str">
        <f>IFERROR(VLOOKUP(F2199,[1]GL!$A$2:$B$241,2,0),0)</f>
        <v>CONTRACT LABOR-CREW</v>
      </c>
      <c r="H2199" t="s">
        <v>82</v>
      </c>
      <c r="I2199" s="5">
        <v>176759.72</v>
      </c>
    </row>
    <row r="2200" spans="1:9" x14ac:dyDescent="0.25">
      <c r="A2200">
        <v>1014</v>
      </c>
      <c r="B2200" t="s">
        <v>14</v>
      </c>
      <c r="C2200">
        <v>127206</v>
      </c>
      <c r="D2200" t="s">
        <v>657</v>
      </c>
      <c r="E2200" t="s">
        <v>51</v>
      </c>
      <c r="F2200" s="7">
        <v>618100</v>
      </c>
      <c r="G2200" t="str">
        <f>IFERROR(VLOOKUP(F2200,[1]GL!$A$2:$B$241,2,0),0)</f>
        <v>CONTRACT LABOR - CREW OVERTIME</v>
      </c>
      <c r="H2200" t="s">
        <v>82</v>
      </c>
      <c r="I2200" s="5">
        <v>56323.61</v>
      </c>
    </row>
    <row r="2201" spans="1:9" x14ac:dyDescent="0.25">
      <c r="A2201">
        <v>1014</v>
      </c>
      <c r="B2201" t="s">
        <v>14</v>
      </c>
      <c r="C2201">
        <v>127206</v>
      </c>
      <c r="D2201" t="s">
        <v>657</v>
      </c>
      <c r="E2201" t="s">
        <v>51</v>
      </c>
      <c r="F2201" s="7">
        <v>630050</v>
      </c>
      <c r="G2201" t="str">
        <f>IFERROR(VLOOKUP(F2201,[1]GL!$A$2:$B$241,2,0),0)</f>
        <v>DEPRECIATION EXP. - LEASEHOLD IMPROVEMENTS</v>
      </c>
      <c r="H2201" t="s">
        <v>82</v>
      </c>
      <c r="I2201" s="5">
        <v>33971.120000000003</v>
      </c>
    </row>
    <row r="2202" spans="1:9" x14ac:dyDescent="0.25">
      <c r="A2202">
        <v>1014</v>
      </c>
      <c r="B2202" t="s">
        <v>14</v>
      </c>
      <c r="C2202">
        <v>127206</v>
      </c>
      <c r="D2202" t="s">
        <v>657</v>
      </c>
      <c r="E2202" t="s">
        <v>51</v>
      </c>
      <c r="F2202" s="7">
        <v>630130</v>
      </c>
      <c r="G2202" t="str">
        <f>IFERROR(VLOOKUP(F2202,[1]GL!$A$2:$B$241,2,0),0)</f>
        <v>DEPRECIATION EXP. - STORE EQUIPMENT</v>
      </c>
      <c r="H2202" t="s">
        <v>82</v>
      </c>
      <c r="I2202" s="5">
        <v>5839.63</v>
      </c>
    </row>
    <row r="2203" spans="1:9" x14ac:dyDescent="0.25">
      <c r="A2203">
        <v>1014</v>
      </c>
      <c r="B2203" t="s">
        <v>14</v>
      </c>
      <c r="C2203">
        <v>127206</v>
      </c>
      <c r="D2203" t="s">
        <v>657</v>
      </c>
      <c r="E2203" t="s">
        <v>51</v>
      </c>
      <c r="F2203" s="7">
        <v>613030</v>
      </c>
      <c r="G2203" t="str">
        <f>IFERROR(VLOOKUP(F2203,[1]GL!$A$2:$B$241,2,0),0)</f>
        <v>FACTORY &amp; FARM SUPPLIES-FIXED</v>
      </c>
      <c r="H2203" t="s">
        <v>82</v>
      </c>
      <c r="I2203" s="5">
        <v>1200</v>
      </c>
    </row>
    <row r="2204" spans="1:9" x14ac:dyDescent="0.25">
      <c r="A2204">
        <v>1014</v>
      </c>
      <c r="B2204" t="s">
        <v>14</v>
      </c>
      <c r="C2204">
        <v>127206</v>
      </c>
      <c r="D2204" t="s">
        <v>657</v>
      </c>
      <c r="E2204" t="s">
        <v>51</v>
      </c>
      <c r="F2204" s="7">
        <v>640980</v>
      </c>
      <c r="G2204" t="str">
        <f>IFERROR(VLOOKUP(F2204,[1]GL!$A$2:$B$241,2,0),0)</f>
        <v>FIXED FREIGHT CHARGES</v>
      </c>
      <c r="H2204" t="s">
        <v>82</v>
      </c>
      <c r="I2204" s="5">
        <v>10857.36</v>
      </c>
    </row>
    <row r="2205" spans="1:9" x14ac:dyDescent="0.25">
      <c r="A2205">
        <v>1014</v>
      </c>
      <c r="B2205" t="s">
        <v>14</v>
      </c>
      <c r="C2205">
        <v>127206</v>
      </c>
      <c r="D2205" t="s">
        <v>657</v>
      </c>
      <c r="E2205" t="s">
        <v>51</v>
      </c>
      <c r="F2205" s="7">
        <v>618070</v>
      </c>
      <c r="G2205" t="str">
        <f>IFERROR(VLOOKUP(F2205,[1]GL!$A$2:$B$241,2,0),0)</f>
        <v>GARBAGE DISPOSAL</v>
      </c>
      <c r="H2205" t="s">
        <v>82</v>
      </c>
      <c r="I2205" s="5">
        <v>200</v>
      </c>
    </row>
    <row r="2206" spans="1:9" x14ac:dyDescent="0.25">
      <c r="A2206">
        <v>1014</v>
      </c>
      <c r="B2206" t="s">
        <v>14</v>
      </c>
      <c r="C2206">
        <v>127206</v>
      </c>
      <c r="D2206" t="s">
        <v>657</v>
      </c>
      <c r="E2206" t="s">
        <v>51</v>
      </c>
      <c r="F2206" s="7">
        <v>618140</v>
      </c>
      <c r="G2206" t="str">
        <f>IFERROR(VLOOKUP(F2206,[1]GL!$A$2:$B$241,2,0),0)</f>
        <v>HAZARD PAY - CREW</v>
      </c>
      <c r="H2206" t="s">
        <v>82</v>
      </c>
      <c r="I2206" s="5">
        <v>6250</v>
      </c>
    </row>
    <row r="2207" spans="1:9" x14ac:dyDescent="0.25">
      <c r="A2207">
        <v>1014</v>
      </c>
      <c r="B2207" t="s">
        <v>14</v>
      </c>
      <c r="C2207">
        <v>127206</v>
      </c>
      <c r="D2207" t="s">
        <v>657</v>
      </c>
      <c r="E2207" t="s">
        <v>51</v>
      </c>
      <c r="F2207" s="7">
        <v>640050</v>
      </c>
      <c r="G2207" t="str">
        <f>IFERROR(VLOOKUP(F2207,[1]GL!$A$2:$B$241,2,0),0)</f>
        <v>LWP- ELECTRICITY</v>
      </c>
      <c r="H2207" t="s">
        <v>82</v>
      </c>
      <c r="I2207" s="5">
        <v>100938.33</v>
      </c>
    </row>
    <row r="2208" spans="1:9" x14ac:dyDescent="0.25">
      <c r="A2208">
        <v>1014</v>
      </c>
      <c r="B2208" t="s">
        <v>14</v>
      </c>
      <c r="C2208">
        <v>127206</v>
      </c>
      <c r="D2208" t="s">
        <v>657</v>
      </c>
      <c r="E2208" t="s">
        <v>51</v>
      </c>
      <c r="F2208" s="7">
        <v>640060</v>
      </c>
      <c r="G2208" t="str">
        <f>IFERROR(VLOOKUP(F2208,[1]GL!$A$2:$B$241,2,0),0)</f>
        <v>LWP- WATER</v>
      </c>
      <c r="H2208" t="s">
        <v>82</v>
      </c>
      <c r="I2208" s="5">
        <v>6150</v>
      </c>
    </row>
    <row r="2209" spans="1:9" x14ac:dyDescent="0.25">
      <c r="A2209">
        <v>1014</v>
      </c>
      <c r="B2209" t="s">
        <v>14</v>
      </c>
      <c r="C2209">
        <v>127206</v>
      </c>
      <c r="D2209" t="s">
        <v>657</v>
      </c>
      <c r="E2209" t="s">
        <v>51</v>
      </c>
      <c r="F2209" s="7">
        <v>618060</v>
      </c>
      <c r="G2209" t="str">
        <f>IFERROR(VLOOKUP(F2209,[1]GL!$A$2:$B$241,2,0),0)</f>
        <v>PEST CONTROL</v>
      </c>
      <c r="H2209" t="s">
        <v>82</v>
      </c>
      <c r="I2209" s="5">
        <v>5000</v>
      </c>
    </row>
    <row r="2210" spans="1:9" x14ac:dyDescent="0.25">
      <c r="A2210">
        <v>1014</v>
      </c>
      <c r="B2210" t="s">
        <v>14</v>
      </c>
      <c r="C2210">
        <v>127206</v>
      </c>
      <c r="D2210" t="s">
        <v>657</v>
      </c>
      <c r="E2210" t="s">
        <v>51</v>
      </c>
      <c r="F2210" s="7">
        <v>616030</v>
      </c>
      <c r="G2210" t="str">
        <f>IFERROR(VLOOKUP(F2210,[1]GL!$A$2:$B$241,2,0),0)</f>
        <v>PHOTOCOPYING/PRINTING SERVICES</v>
      </c>
      <c r="H2210" t="s">
        <v>82</v>
      </c>
      <c r="I2210" s="5">
        <v>539</v>
      </c>
    </row>
    <row r="2211" spans="1:9" x14ac:dyDescent="0.25">
      <c r="A2211">
        <v>1014</v>
      </c>
      <c r="B2211" t="s">
        <v>14</v>
      </c>
      <c r="C2211">
        <v>127206</v>
      </c>
      <c r="D2211" t="s">
        <v>657</v>
      </c>
      <c r="E2211" t="s">
        <v>51</v>
      </c>
      <c r="F2211" s="7">
        <v>640210</v>
      </c>
      <c r="G2211" t="str">
        <f>IFERROR(VLOOKUP(F2211,[1]GL!$A$2:$B$241,2,0),0)</f>
        <v>REPAIRS &amp; MAINT.- OTHERS</v>
      </c>
      <c r="H2211" t="s">
        <v>82</v>
      </c>
      <c r="I2211" s="5">
        <v>8521.59</v>
      </c>
    </row>
    <row r="2212" spans="1:9" x14ac:dyDescent="0.25">
      <c r="A2212">
        <v>1014</v>
      </c>
      <c r="B2212" t="s">
        <v>14</v>
      </c>
      <c r="C2212">
        <v>127206</v>
      </c>
      <c r="D2212" t="s">
        <v>657</v>
      </c>
      <c r="E2212" t="s">
        <v>51</v>
      </c>
      <c r="F2212" s="7">
        <v>613050</v>
      </c>
      <c r="G2212" t="str">
        <f>IFERROR(VLOOKUP(F2212,[1]GL!$A$2:$B$241,2,0),0)</f>
        <v>REGISTRATION FEE</v>
      </c>
      <c r="H2212" t="s">
        <v>82</v>
      </c>
      <c r="I2212" s="5">
        <v>500</v>
      </c>
    </row>
    <row r="2213" spans="1:9" x14ac:dyDescent="0.25">
      <c r="A2213">
        <v>1014</v>
      </c>
      <c r="B2213" t="s">
        <v>14</v>
      </c>
      <c r="C2213">
        <v>127206</v>
      </c>
      <c r="D2213" t="s">
        <v>657</v>
      </c>
      <c r="E2213" t="s">
        <v>51</v>
      </c>
      <c r="F2213" s="7">
        <v>618080</v>
      </c>
      <c r="G2213" t="str">
        <f>IFERROR(VLOOKUP(F2213,[1]GL!$A$2:$B$241,2,0),0)</f>
        <v>REMITTANCE CHARGES</v>
      </c>
      <c r="H2213" t="s">
        <v>82</v>
      </c>
      <c r="I2213" s="5">
        <v>13000</v>
      </c>
    </row>
    <row r="2214" spans="1:9" x14ac:dyDescent="0.25">
      <c r="A2214">
        <v>1014</v>
      </c>
      <c r="B2214" t="s">
        <v>14</v>
      </c>
      <c r="C2214">
        <v>127206</v>
      </c>
      <c r="D2214" t="s">
        <v>657</v>
      </c>
      <c r="E2214" t="s">
        <v>51</v>
      </c>
      <c r="F2214" s="7">
        <v>611060</v>
      </c>
      <c r="G2214" t="str">
        <f>IFERROR(VLOOKUP(F2214,[1]GL!$A$2:$B$241,2,0),0)</f>
        <v>RENT EXPENSE - STORE</v>
      </c>
      <c r="H2214" t="s">
        <v>82</v>
      </c>
      <c r="I2214" s="5">
        <v>108289.33</v>
      </c>
    </row>
    <row r="2215" spans="1:9" x14ac:dyDescent="0.25">
      <c r="A2215">
        <v>1014</v>
      </c>
      <c r="B2215" t="s">
        <v>14</v>
      </c>
      <c r="C2215">
        <v>127206</v>
      </c>
      <c r="D2215" t="s">
        <v>657</v>
      </c>
      <c r="E2215" t="s">
        <v>51</v>
      </c>
      <c r="F2215" s="7">
        <v>600010</v>
      </c>
      <c r="G2215" t="str">
        <f>IFERROR(VLOOKUP(F2215,[1]GL!$A$2:$B$241,2,0),0)</f>
        <v>S&amp;W- BASIC PAY</v>
      </c>
      <c r="H2215" t="s">
        <v>82</v>
      </c>
      <c r="I2215" s="5">
        <v>0</v>
      </c>
    </row>
    <row r="2216" spans="1:9" x14ac:dyDescent="0.25">
      <c r="A2216">
        <v>1014</v>
      </c>
      <c r="B2216" t="s">
        <v>14</v>
      </c>
      <c r="C2216">
        <v>127206</v>
      </c>
      <c r="D2216" t="s">
        <v>657</v>
      </c>
      <c r="E2216" t="s">
        <v>51</v>
      </c>
      <c r="F2216" s="7">
        <v>600120</v>
      </c>
      <c r="G2216" t="str">
        <f>IFERROR(VLOOKUP(F2216,[1]GL!$A$2:$B$241,2,0),0)</f>
        <v>S&amp;W- COMMISSION &amp; INCENTIVES</v>
      </c>
      <c r="H2216" t="s">
        <v>82</v>
      </c>
      <c r="I2216" s="5">
        <v>393</v>
      </c>
    </row>
    <row r="2217" spans="1:9" x14ac:dyDescent="0.25">
      <c r="A2217">
        <v>1014</v>
      </c>
      <c r="B2217" t="s">
        <v>14</v>
      </c>
      <c r="C2217">
        <v>127206</v>
      </c>
      <c r="D2217" t="s">
        <v>657</v>
      </c>
      <c r="E2217" t="s">
        <v>51</v>
      </c>
      <c r="F2217" s="7">
        <v>618110</v>
      </c>
      <c r="G2217" t="str">
        <f>IFERROR(VLOOKUP(F2217,[1]GL!$A$2:$B$241,2,0),0)</f>
        <v>SALES INCENTIVES - CREW</v>
      </c>
      <c r="H2217" t="s">
        <v>82</v>
      </c>
      <c r="I2217" s="5">
        <v>3258.4</v>
      </c>
    </row>
    <row r="2218" spans="1:9" x14ac:dyDescent="0.25">
      <c r="A2218">
        <v>1014</v>
      </c>
      <c r="B2218" t="s">
        <v>14</v>
      </c>
      <c r="C2218">
        <v>127206</v>
      </c>
      <c r="D2218" t="s">
        <v>657</v>
      </c>
      <c r="E2218" t="s">
        <v>51</v>
      </c>
      <c r="F2218" s="7">
        <v>640090</v>
      </c>
      <c r="G2218" t="str">
        <f>IFERROR(VLOOKUP(F2218,[1]GL!$A$2:$B$241,2,0),0)</f>
        <v>SAMPLING EXPENSES</v>
      </c>
      <c r="H2218" t="s">
        <v>82</v>
      </c>
      <c r="I2218" s="5">
        <v>147</v>
      </c>
    </row>
    <row r="2219" spans="1:9" x14ac:dyDescent="0.25">
      <c r="A2219">
        <v>1014</v>
      </c>
      <c r="B2219" t="s">
        <v>14</v>
      </c>
      <c r="C2219">
        <v>127206</v>
      </c>
      <c r="D2219" t="s">
        <v>657</v>
      </c>
      <c r="E2219" t="s">
        <v>51</v>
      </c>
      <c r="F2219" s="7">
        <v>613020</v>
      </c>
      <c r="G2219" t="str">
        <f>IFERROR(VLOOKUP(F2219,[1]GL!$A$2:$B$241,2,0),0)</f>
        <v>STORE SUPPLIES</v>
      </c>
      <c r="H2219" t="s">
        <v>82</v>
      </c>
      <c r="I2219" s="5">
        <v>30763.25</v>
      </c>
    </row>
    <row r="2220" spans="1:9" x14ac:dyDescent="0.25">
      <c r="A2220">
        <v>1014</v>
      </c>
      <c r="B2220" t="s">
        <v>14</v>
      </c>
      <c r="C2220">
        <v>127206</v>
      </c>
      <c r="D2220" t="s">
        <v>657</v>
      </c>
      <c r="E2220" t="s">
        <v>51</v>
      </c>
      <c r="F2220" s="7">
        <v>615030</v>
      </c>
      <c r="G2220" t="str">
        <f>IFERROR(VLOOKUP(F2220,[1]GL!$A$2:$B$241,2,0),0)</f>
        <v>TEL&amp;POST-INTERNET FEES</v>
      </c>
      <c r="H2220" t="s">
        <v>82</v>
      </c>
      <c r="I2220" s="5">
        <v>398.86</v>
      </c>
    </row>
    <row r="2221" spans="1:9" x14ac:dyDescent="0.25">
      <c r="A2221">
        <v>1014</v>
      </c>
      <c r="B2221" t="s">
        <v>14</v>
      </c>
      <c r="C2221">
        <v>127206</v>
      </c>
      <c r="D2221" t="s">
        <v>657</v>
      </c>
      <c r="E2221" t="s">
        <v>51</v>
      </c>
      <c r="F2221" s="7">
        <v>615020</v>
      </c>
      <c r="G2221" t="str">
        <f>IFERROR(VLOOKUP(F2221,[1]GL!$A$2:$B$241,2,0),0)</f>
        <v>TEL&amp;POST-CELLPHONE</v>
      </c>
      <c r="H2221" t="s">
        <v>82</v>
      </c>
      <c r="I2221" s="5">
        <v>5403.66</v>
      </c>
    </row>
    <row r="2222" spans="1:9" x14ac:dyDescent="0.25">
      <c r="A2222">
        <v>1014</v>
      </c>
      <c r="B2222" t="s">
        <v>14</v>
      </c>
      <c r="C2222">
        <v>127207</v>
      </c>
      <c r="D2222" t="s">
        <v>658</v>
      </c>
      <c r="E2222" t="s">
        <v>51</v>
      </c>
      <c r="F2222" s="7">
        <v>614020</v>
      </c>
      <c r="G2222" t="str">
        <f>IFERROR(VLOOKUP(F2222,[1]GL!$A$2:$B$241,2,0),0)</f>
        <v>BUSINESS TAXES</v>
      </c>
      <c r="H2222" t="s">
        <v>82</v>
      </c>
      <c r="I2222" s="5">
        <v>42854.02</v>
      </c>
    </row>
    <row r="2223" spans="1:9" x14ac:dyDescent="0.25">
      <c r="A2223">
        <v>1014</v>
      </c>
      <c r="B2223" t="s">
        <v>14</v>
      </c>
      <c r="C2223">
        <v>127207</v>
      </c>
      <c r="D2223" t="s">
        <v>658</v>
      </c>
      <c r="E2223" t="s">
        <v>51</v>
      </c>
      <c r="F2223" s="7">
        <v>618090</v>
      </c>
      <c r="G2223" t="str">
        <f>IFERROR(VLOOKUP(F2223,[1]GL!$A$2:$B$241,2,0),0)</f>
        <v>CONTRACT LABOR-CREW</v>
      </c>
      <c r="H2223" t="s">
        <v>82</v>
      </c>
      <c r="I2223" s="5">
        <v>231840.54</v>
      </c>
    </row>
    <row r="2224" spans="1:9" x14ac:dyDescent="0.25">
      <c r="A2224">
        <v>1014</v>
      </c>
      <c r="B2224" t="s">
        <v>14</v>
      </c>
      <c r="C2224">
        <v>127207</v>
      </c>
      <c r="D2224" t="s">
        <v>658</v>
      </c>
      <c r="E2224" t="s">
        <v>51</v>
      </c>
      <c r="F2224" s="7">
        <v>618100</v>
      </c>
      <c r="G2224" t="str">
        <f>IFERROR(VLOOKUP(F2224,[1]GL!$A$2:$B$241,2,0),0)</f>
        <v>CONTRACT LABOR - CREW OVERTIME</v>
      </c>
      <c r="H2224" t="s">
        <v>82</v>
      </c>
      <c r="I2224" s="5">
        <v>111385.53</v>
      </c>
    </row>
    <row r="2225" spans="1:9" x14ac:dyDescent="0.25">
      <c r="A2225">
        <v>1014</v>
      </c>
      <c r="B2225" t="s">
        <v>14</v>
      </c>
      <c r="C2225">
        <v>127207</v>
      </c>
      <c r="D2225" t="s">
        <v>658</v>
      </c>
      <c r="E2225" t="s">
        <v>51</v>
      </c>
      <c r="F2225" s="7">
        <v>630050</v>
      </c>
      <c r="G2225" t="str">
        <f>IFERROR(VLOOKUP(F2225,[1]GL!$A$2:$B$241,2,0),0)</f>
        <v>DEPRECIATION EXP. - LEASEHOLD IMPROVEMENTS</v>
      </c>
      <c r="H2225" t="s">
        <v>82</v>
      </c>
      <c r="I2225" s="5">
        <v>9274.76</v>
      </c>
    </row>
    <row r="2226" spans="1:9" x14ac:dyDescent="0.25">
      <c r="A2226">
        <v>1014</v>
      </c>
      <c r="B2226" t="s">
        <v>14</v>
      </c>
      <c r="C2226">
        <v>127207</v>
      </c>
      <c r="D2226" t="s">
        <v>658</v>
      </c>
      <c r="E2226" t="s">
        <v>51</v>
      </c>
      <c r="F2226" s="7">
        <v>630130</v>
      </c>
      <c r="G2226" t="str">
        <f>IFERROR(VLOOKUP(F2226,[1]GL!$A$2:$B$241,2,0),0)</f>
        <v>DEPRECIATION EXP. - STORE EQUIPMENT</v>
      </c>
      <c r="H2226" t="s">
        <v>82</v>
      </c>
      <c r="I2226" s="5">
        <v>9449.01</v>
      </c>
    </row>
    <row r="2227" spans="1:9" x14ac:dyDescent="0.25">
      <c r="A2227">
        <v>1014</v>
      </c>
      <c r="B2227" t="s">
        <v>14</v>
      </c>
      <c r="C2227">
        <v>127207</v>
      </c>
      <c r="D2227" t="s">
        <v>658</v>
      </c>
      <c r="E2227" t="s">
        <v>51</v>
      </c>
      <c r="F2227" s="7">
        <v>613030</v>
      </c>
      <c r="G2227" t="str">
        <f>IFERROR(VLOOKUP(F2227,[1]GL!$A$2:$B$241,2,0),0)</f>
        <v>FACTORY &amp; FARM SUPPLIES-FIXED</v>
      </c>
      <c r="H2227" t="s">
        <v>82</v>
      </c>
      <c r="I2227" s="5">
        <v>400</v>
      </c>
    </row>
    <row r="2228" spans="1:9" x14ac:dyDescent="0.25">
      <c r="A2228">
        <v>1014</v>
      </c>
      <c r="B2228" t="s">
        <v>14</v>
      </c>
      <c r="C2228">
        <v>127207</v>
      </c>
      <c r="D2228" t="s">
        <v>658</v>
      </c>
      <c r="E2228" t="s">
        <v>51</v>
      </c>
      <c r="F2228" s="7">
        <v>640980</v>
      </c>
      <c r="G2228" t="str">
        <f>IFERROR(VLOOKUP(F2228,[1]GL!$A$2:$B$241,2,0),0)</f>
        <v>FIXED FREIGHT CHARGES</v>
      </c>
      <c r="H2228" t="s">
        <v>82</v>
      </c>
      <c r="I2228" s="5">
        <v>19558.32</v>
      </c>
    </row>
    <row r="2229" spans="1:9" x14ac:dyDescent="0.25">
      <c r="A2229">
        <v>1014</v>
      </c>
      <c r="B2229" t="s">
        <v>14</v>
      </c>
      <c r="C2229">
        <v>127207</v>
      </c>
      <c r="D2229" t="s">
        <v>658</v>
      </c>
      <c r="E2229" t="s">
        <v>51</v>
      </c>
      <c r="F2229" s="7">
        <v>618140</v>
      </c>
      <c r="G2229" t="str">
        <f>IFERROR(VLOOKUP(F2229,[1]GL!$A$2:$B$241,2,0),0)</f>
        <v>HAZARD PAY - CREW</v>
      </c>
      <c r="H2229" t="s">
        <v>82</v>
      </c>
      <c r="I2229" s="5">
        <v>14600.35</v>
      </c>
    </row>
    <row r="2230" spans="1:9" x14ac:dyDescent="0.25">
      <c r="A2230">
        <v>1014</v>
      </c>
      <c r="B2230" t="s">
        <v>14</v>
      </c>
      <c r="C2230">
        <v>127207</v>
      </c>
      <c r="D2230" t="s">
        <v>658</v>
      </c>
      <c r="E2230" t="s">
        <v>51</v>
      </c>
      <c r="F2230" s="7">
        <v>619020</v>
      </c>
      <c r="G2230" t="str">
        <f>IFERROR(VLOOKUP(F2230,[1]GL!$A$2:$B$241,2,0),0)</f>
        <v>INCENTIVES &amp; COMMISSION</v>
      </c>
      <c r="H2230" t="s">
        <v>82</v>
      </c>
      <c r="I2230" s="5">
        <v>0</v>
      </c>
    </row>
    <row r="2231" spans="1:9" x14ac:dyDescent="0.25">
      <c r="A2231">
        <v>1014</v>
      </c>
      <c r="B2231" t="s">
        <v>14</v>
      </c>
      <c r="C2231">
        <v>127207</v>
      </c>
      <c r="D2231" t="s">
        <v>658</v>
      </c>
      <c r="E2231" t="s">
        <v>51</v>
      </c>
      <c r="F2231" s="7">
        <v>640050</v>
      </c>
      <c r="G2231" t="str">
        <f>IFERROR(VLOOKUP(F2231,[1]GL!$A$2:$B$241,2,0),0)</f>
        <v>LWP- ELECTRICITY</v>
      </c>
      <c r="H2231" t="s">
        <v>82</v>
      </c>
      <c r="I2231" s="5">
        <v>64590.720000000001</v>
      </c>
    </row>
    <row r="2232" spans="1:9" x14ac:dyDescent="0.25">
      <c r="A2232">
        <v>1014</v>
      </c>
      <c r="B2232" t="s">
        <v>14</v>
      </c>
      <c r="C2232">
        <v>127207</v>
      </c>
      <c r="D2232" t="s">
        <v>658</v>
      </c>
      <c r="E2232" t="s">
        <v>51</v>
      </c>
      <c r="F2232" s="7">
        <v>640060</v>
      </c>
      <c r="G2232" t="str">
        <f>IFERROR(VLOOKUP(F2232,[1]GL!$A$2:$B$241,2,0),0)</f>
        <v>LWP- WATER</v>
      </c>
      <c r="H2232" t="s">
        <v>82</v>
      </c>
      <c r="I2232" s="5">
        <v>8867.25</v>
      </c>
    </row>
    <row r="2233" spans="1:9" x14ac:dyDescent="0.25">
      <c r="A2233">
        <v>1014</v>
      </c>
      <c r="B2233" t="s">
        <v>14</v>
      </c>
      <c r="C2233">
        <v>127207</v>
      </c>
      <c r="D2233" t="s">
        <v>658</v>
      </c>
      <c r="E2233" t="s">
        <v>51</v>
      </c>
      <c r="F2233" s="7">
        <v>618060</v>
      </c>
      <c r="G2233" t="str">
        <f>IFERROR(VLOOKUP(F2233,[1]GL!$A$2:$B$241,2,0),0)</f>
        <v>PEST CONTROL</v>
      </c>
      <c r="H2233" t="s">
        <v>82</v>
      </c>
      <c r="I2233" s="5">
        <v>5000</v>
      </c>
    </row>
    <row r="2234" spans="1:9" x14ac:dyDescent="0.25">
      <c r="A2234">
        <v>1014</v>
      </c>
      <c r="B2234" t="s">
        <v>14</v>
      </c>
      <c r="C2234">
        <v>127207</v>
      </c>
      <c r="D2234" t="s">
        <v>658</v>
      </c>
      <c r="E2234" t="s">
        <v>51</v>
      </c>
      <c r="F2234" s="7">
        <v>616030</v>
      </c>
      <c r="G2234" t="str">
        <f>IFERROR(VLOOKUP(F2234,[1]GL!$A$2:$B$241,2,0),0)</f>
        <v>PHOTOCOPYING/PRINTING SERVICES</v>
      </c>
      <c r="H2234" t="s">
        <v>82</v>
      </c>
      <c r="I2234" s="5">
        <v>539</v>
      </c>
    </row>
    <row r="2235" spans="1:9" x14ac:dyDescent="0.25">
      <c r="A2235">
        <v>1014</v>
      </c>
      <c r="B2235" t="s">
        <v>14</v>
      </c>
      <c r="C2235">
        <v>127207</v>
      </c>
      <c r="D2235" t="s">
        <v>658</v>
      </c>
      <c r="E2235" t="s">
        <v>51</v>
      </c>
      <c r="F2235" s="7">
        <v>640210</v>
      </c>
      <c r="G2235" t="str">
        <f>IFERROR(VLOOKUP(F2235,[1]GL!$A$2:$B$241,2,0),0)</f>
        <v>REPAIRS &amp; MAINT.- OTHERS</v>
      </c>
      <c r="H2235" t="s">
        <v>82</v>
      </c>
      <c r="I2235" s="5">
        <v>13472.36</v>
      </c>
    </row>
    <row r="2236" spans="1:9" x14ac:dyDescent="0.25">
      <c r="A2236">
        <v>1014</v>
      </c>
      <c r="B2236" t="s">
        <v>14</v>
      </c>
      <c r="C2236">
        <v>127207</v>
      </c>
      <c r="D2236" t="s">
        <v>658</v>
      </c>
      <c r="E2236" t="s">
        <v>51</v>
      </c>
      <c r="F2236" s="7">
        <v>613050</v>
      </c>
      <c r="G2236" t="str">
        <f>IFERROR(VLOOKUP(F2236,[1]GL!$A$2:$B$241,2,0),0)</f>
        <v>REGISTRATION FEE</v>
      </c>
      <c r="H2236" t="s">
        <v>82</v>
      </c>
      <c r="I2236" s="5">
        <v>500</v>
      </c>
    </row>
    <row r="2237" spans="1:9" x14ac:dyDescent="0.25">
      <c r="A2237">
        <v>1014</v>
      </c>
      <c r="B2237" t="s">
        <v>14</v>
      </c>
      <c r="C2237">
        <v>127207</v>
      </c>
      <c r="D2237" t="s">
        <v>658</v>
      </c>
      <c r="E2237" t="s">
        <v>51</v>
      </c>
      <c r="F2237" s="7">
        <v>618080</v>
      </c>
      <c r="G2237" t="str">
        <f>IFERROR(VLOOKUP(F2237,[1]GL!$A$2:$B$241,2,0),0)</f>
        <v>REMITTANCE CHARGES</v>
      </c>
      <c r="H2237" t="s">
        <v>82</v>
      </c>
      <c r="I2237" s="5">
        <v>14600</v>
      </c>
    </row>
    <row r="2238" spans="1:9" x14ac:dyDescent="0.25">
      <c r="A2238">
        <v>1014</v>
      </c>
      <c r="B2238" t="s">
        <v>14</v>
      </c>
      <c r="C2238">
        <v>127207</v>
      </c>
      <c r="D2238" t="s">
        <v>658</v>
      </c>
      <c r="E2238" t="s">
        <v>51</v>
      </c>
      <c r="F2238" s="7">
        <v>611060</v>
      </c>
      <c r="G2238" t="str">
        <f>IFERROR(VLOOKUP(F2238,[1]GL!$A$2:$B$241,2,0),0)</f>
        <v>RENT EXPENSE - STORE</v>
      </c>
      <c r="H2238" t="s">
        <v>82</v>
      </c>
      <c r="I2238" s="5">
        <v>183046.29</v>
      </c>
    </row>
    <row r="2239" spans="1:9" x14ac:dyDescent="0.25">
      <c r="A2239">
        <v>1014</v>
      </c>
      <c r="B2239" t="s">
        <v>14</v>
      </c>
      <c r="C2239">
        <v>127207</v>
      </c>
      <c r="D2239" t="s">
        <v>658</v>
      </c>
      <c r="E2239" t="s">
        <v>51</v>
      </c>
      <c r="F2239" s="7">
        <v>600010</v>
      </c>
      <c r="G2239" t="str">
        <f>IFERROR(VLOOKUP(F2239,[1]GL!$A$2:$B$241,2,0),0)</f>
        <v>S&amp;W- BASIC PAY</v>
      </c>
      <c r="H2239" t="s">
        <v>82</v>
      </c>
      <c r="I2239" s="5">
        <v>0</v>
      </c>
    </row>
    <row r="2240" spans="1:9" x14ac:dyDescent="0.25">
      <c r="A2240">
        <v>1014</v>
      </c>
      <c r="B2240" t="s">
        <v>14</v>
      </c>
      <c r="C2240">
        <v>127207</v>
      </c>
      <c r="D2240" t="s">
        <v>658</v>
      </c>
      <c r="E2240" t="s">
        <v>51</v>
      </c>
      <c r="F2240" s="7">
        <v>600120</v>
      </c>
      <c r="G2240" t="str">
        <f>IFERROR(VLOOKUP(F2240,[1]GL!$A$2:$B$241,2,0),0)</f>
        <v>S&amp;W- COMMISSION &amp; INCENTIVES</v>
      </c>
      <c r="H2240" t="s">
        <v>82</v>
      </c>
      <c r="I2240" s="5">
        <v>2098</v>
      </c>
    </row>
    <row r="2241" spans="1:9" x14ac:dyDescent="0.25">
      <c r="A2241">
        <v>1014</v>
      </c>
      <c r="B2241" t="s">
        <v>14</v>
      </c>
      <c r="C2241">
        <v>127207</v>
      </c>
      <c r="D2241" t="s">
        <v>658</v>
      </c>
      <c r="E2241" t="s">
        <v>51</v>
      </c>
      <c r="F2241" s="7">
        <v>618110</v>
      </c>
      <c r="G2241" t="str">
        <f>IFERROR(VLOOKUP(F2241,[1]GL!$A$2:$B$241,2,0),0)</f>
        <v>SALES INCENTIVES - CREW</v>
      </c>
      <c r="H2241" t="s">
        <v>82</v>
      </c>
      <c r="I2241" s="5">
        <v>21144</v>
      </c>
    </row>
    <row r="2242" spans="1:9" x14ac:dyDescent="0.25">
      <c r="A2242">
        <v>1014</v>
      </c>
      <c r="B2242" t="s">
        <v>14</v>
      </c>
      <c r="C2242">
        <v>127207</v>
      </c>
      <c r="D2242" t="s">
        <v>658</v>
      </c>
      <c r="E2242" t="s">
        <v>51</v>
      </c>
      <c r="F2242" s="7">
        <v>640090</v>
      </c>
      <c r="G2242" t="str">
        <f>IFERROR(VLOOKUP(F2242,[1]GL!$A$2:$B$241,2,0),0)</f>
        <v>SAMPLING EXPENSES</v>
      </c>
      <c r="H2242" t="s">
        <v>82</v>
      </c>
      <c r="I2242" s="5">
        <v>294</v>
      </c>
    </row>
    <row r="2243" spans="1:9" x14ac:dyDescent="0.25">
      <c r="A2243">
        <v>1014</v>
      </c>
      <c r="B2243" t="s">
        <v>14</v>
      </c>
      <c r="C2243">
        <v>127207</v>
      </c>
      <c r="D2243" t="s">
        <v>658</v>
      </c>
      <c r="E2243" t="s">
        <v>51</v>
      </c>
      <c r="F2243" s="7">
        <v>613020</v>
      </c>
      <c r="G2243" t="str">
        <f>IFERROR(VLOOKUP(F2243,[1]GL!$A$2:$B$241,2,0),0)</f>
        <v>STORE SUPPLIES</v>
      </c>
      <c r="H2243" t="s">
        <v>82</v>
      </c>
      <c r="I2243" s="5">
        <v>44710.44</v>
      </c>
    </row>
    <row r="2244" spans="1:9" x14ac:dyDescent="0.25">
      <c r="A2244">
        <v>1014</v>
      </c>
      <c r="B2244" t="s">
        <v>14</v>
      </c>
      <c r="C2244">
        <v>127207</v>
      </c>
      <c r="D2244" t="s">
        <v>658</v>
      </c>
      <c r="E2244" t="s">
        <v>51</v>
      </c>
      <c r="F2244" s="7">
        <v>615030</v>
      </c>
      <c r="G2244" t="str">
        <f>IFERROR(VLOOKUP(F2244,[1]GL!$A$2:$B$241,2,0),0)</f>
        <v>TEL&amp;POST-INTERNET FEES</v>
      </c>
      <c r="H2244" t="s">
        <v>82</v>
      </c>
      <c r="I2244" s="5">
        <v>393.11</v>
      </c>
    </row>
    <row r="2245" spans="1:9" x14ac:dyDescent="0.25">
      <c r="A2245">
        <v>1014</v>
      </c>
      <c r="B2245" t="s">
        <v>14</v>
      </c>
      <c r="C2245">
        <v>127207</v>
      </c>
      <c r="D2245" t="s">
        <v>658</v>
      </c>
      <c r="E2245" t="s">
        <v>51</v>
      </c>
      <c r="F2245" s="7">
        <v>615020</v>
      </c>
      <c r="G2245" t="str">
        <f>IFERROR(VLOOKUP(F2245,[1]GL!$A$2:$B$241,2,0),0)</f>
        <v>TEL&amp;POST-CELLPHONE</v>
      </c>
      <c r="H2245" t="s">
        <v>82</v>
      </c>
      <c r="I2245" s="5">
        <v>5400</v>
      </c>
    </row>
    <row r="2246" spans="1:9" x14ac:dyDescent="0.25">
      <c r="A2246">
        <v>1014</v>
      </c>
      <c r="B2246" t="s">
        <v>14</v>
      </c>
      <c r="C2246">
        <v>127208</v>
      </c>
      <c r="D2246" t="s">
        <v>659</v>
      </c>
      <c r="E2246" t="s">
        <v>51</v>
      </c>
      <c r="F2246" s="7">
        <v>614020</v>
      </c>
      <c r="G2246" t="str">
        <f>IFERROR(VLOOKUP(F2246,[1]GL!$A$2:$B$241,2,0),0)</f>
        <v>BUSINESS TAXES</v>
      </c>
      <c r="H2246" t="s">
        <v>82</v>
      </c>
      <c r="I2246" s="5">
        <v>40838.29</v>
      </c>
    </row>
    <row r="2247" spans="1:9" x14ac:dyDescent="0.25">
      <c r="A2247">
        <v>1014</v>
      </c>
      <c r="B2247" t="s">
        <v>14</v>
      </c>
      <c r="C2247">
        <v>127208</v>
      </c>
      <c r="D2247" t="s">
        <v>659</v>
      </c>
      <c r="E2247" t="s">
        <v>51</v>
      </c>
      <c r="F2247" s="7">
        <v>618090</v>
      </c>
      <c r="G2247" t="str">
        <f>IFERROR(VLOOKUP(F2247,[1]GL!$A$2:$B$241,2,0),0)</f>
        <v>CONTRACT LABOR-CREW</v>
      </c>
      <c r="H2247" t="s">
        <v>82</v>
      </c>
      <c r="I2247" s="5">
        <v>176519.25</v>
      </c>
    </row>
    <row r="2248" spans="1:9" x14ac:dyDescent="0.25">
      <c r="A2248">
        <v>1014</v>
      </c>
      <c r="B2248" t="s">
        <v>14</v>
      </c>
      <c r="C2248">
        <v>127208</v>
      </c>
      <c r="D2248" t="s">
        <v>659</v>
      </c>
      <c r="E2248" t="s">
        <v>51</v>
      </c>
      <c r="F2248" s="7">
        <v>618100</v>
      </c>
      <c r="G2248" t="str">
        <f>IFERROR(VLOOKUP(F2248,[1]GL!$A$2:$B$241,2,0),0)</f>
        <v>CONTRACT LABOR - CREW OVERTIME</v>
      </c>
      <c r="H2248" t="s">
        <v>82</v>
      </c>
      <c r="I2248" s="5">
        <v>61658.75</v>
      </c>
    </row>
    <row r="2249" spans="1:9" x14ac:dyDescent="0.25">
      <c r="A2249">
        <v>1014</v>
      </c>
      <c r="B2249" t="s">
        <v>14</v>
      </c>
      <c r="C2249">
        <v>127208</v>
      </c>
      <c r="D2249" t="s">
        <v>659</v>
      </c>
      <c r="E2249" t="s">
        <v>51</v>
      </c>
      <c r="F2249" s="7">
        <v>630050</v>
      </c>
      <c r="G2249" t="str">
        <f>IFERROR(VLOOKUP(F2249,[1]GL!$A$2:$B$241,2,0),0)</f>
        <v>DEPRECIATION EXP. - LEASEHOLD IMPROVEMENTS</v>
      </c>
      <c r="H2249" t="s">
        <v>82</v>
      </c>
      <c r="I2249" s="5">
        <v>7923.36</v>
      </c>
    </row>
    <row r="2250" spans="1:9" x14ac:dyDescent="0.25">
      <c r="A2250">
        <v>1014</v>
      </c>
      <c r="B2250" t="s">
        <v>14</v>
      </c>
      <c r="C2250">
        <v>127208</v>
      </c>
      <c r="D2250" t="s">
        <v>659</v>
      </c>
      <c r="E2250" t="s">
        <v>51</v>
      </c>
      <c r="F2250" s="7">
        <v>630130</v>
      </c>
      <c r="G2250" t="str">
        <f>IFERROR(VLOOKUP(F2250,[1]GL!$A$2:$B$241,2,0),0)</f>
        <v>DEPRECIATION EXP. - STORE EQUIPMENT</v>
      </c>
      <c r="H2250" t="s">
        <v>82</v>
      </c>
      <c r="I2250" s="5">
        <v>5839.63</v>
      </c>
    </row>
    <row r="2251" spans="1:9" x14ac:dyDescent="0.25">
      <c r="A2251">
        <v>1014</v>
      </c>
      <c r="B2251" t="s">
        <v>14</v>
      </c>
      <c r="C2251">
        <v>127208</v>
      </c>
      <c r="D2251" t="s">
        <v>659</v>
      </c>
      <c r="E2251" t="s">
        <v>51</v>
      </c>
      <c r="F2251" s="7">
        <v>613030</v>
      </c>
      <c r="G2251" t="str">
        <f>IFERROR(VLOOKUP(F2251,[1]GL!$A$2:$B$241,2,0),0)</f>
        <v>FACTORY &amp; FARM SUPPLIES-FIXED</v>
      </c>
      <c r="H2251" t="s">
        <v>82</v>
      </c>
      <c r="I2251" s="5">
        <v>800</v>
      </c>
    </row>
    <row r="2252" spans="1:9" x14ac:dyDescent="0.25">
      <c r="A2252">
        <v>1014</v>
      </c>
      <c r="B2252" t="s">
        <v>14</v>
      </c>
      <c r="C2252">
        <v>127208</v>
      </c>
      <c r="D2252" t="s">
        <v>659</v>
      </c>
      <c r="E2252" t="s">
        <v>51</v>
      </c>
      <c r="F2252" s="7">
        <v>640980</v>
      </c>
      <c r="G2252" t="str">
        <f>IFERROR(VLOOKUP(F2252,[1]GL!$A$2:$B$241,2,0),0)</f>
        <v>FIXED FREIGHT CHARGES</v>
      </c>
      <c r="H2252" t="s">
        <v>82</v>
      </c>
      <c r="I2252" s="5">
        <v>9939.1200000000008</v>
      </c>
    </row>
    <row r="2253" spans="1:9" x14ac:dyDescent="0.25">
      <c r="A2253">
        <v>1014</v>
      </c>
      <c r="B2253" t="s">
        <v>14</v>
      </c>
      <c r="C2253">
        <v>127208</v>
      </c>
      <c r="D2253" t="s">
        <v>659</v>
      </c>
      <c r="E2253" t="s">
        <v>51</v>
      </c>
      <c r="F2253" s="7">
        <v>618140</v>
      </c>
      <c r="G2253" t="str">
        <f>IFERROR(VLOOKUP(F2253,[1]GL!$A$2:$B$241,2,0),0)</f>
        <v>HAZARD PAY - CREW</v>
      </c>
      <c r="H2253" t="s">
        <v>82</v>
      </c>
      <c r="I2253" s="5">
        <v>3500</v>
      </c>
    </row>
    <row r="2254" spans="1:9" x14ac:dyDescent="0.25">
      <c r="A2254">
        <v>1014</v>
      </c>
      <c r="B2254" t="s">
        <v>14</v>
      </c>
      <c r="C2254">
        <v>127208</v>
      </c>
      <c r="D2254" t="s">
        <v>659</v>
      </c>
      <c r="E2254" t="s">
        <v>51</v>
      </c>
      <c r="F2254" s="7">
        <v>640050</v>
      </c>
      <c r="G2254" t="str">
        <f>IFERROR(VLOOKUP(F2254,[1]GL!$A$2:$B$241,2,0),0)</f>
        <v>LWP- ELECTRICITY</v>
      </c>
      <c r="H2254" t="s">
        <v>82</v>
      </c>
      <c r="I2254" s="5">
        <v>61151.03</v>
      </c>
    </row>
    <row r="2255" spans="1:9" x14ac:dyDescent="0.25">
      <c r="A2255">
        <v>1014</v>
      </c>
      <c r="B2255" t="s">
        <v>14</v>
      </c>
      <c r="C2255">
        <v>127208</v>
      </c>
      <c r="D2255" t="s">
        <v>659</v>
      </c>
      <c r="E2255" t="s">
        <v>51</v>
      </c>
      <c r="F2255" s="7">
        <v>640060</v>
      </c>
      <c r="G2255" t="str">
        <f>IFERROR(VLOOKUP(F2255,[1]GL!$A$2:$B$241,2,0),0)</f>
        <v>LWP- WATER</v>
      </c>
      <c r="H2255" t="s">
        <v>82</v>
      </c>
      <c r="I2255" s="5">
        <v>4856.75</v>
      </c>
    </row>
    <row r="2256" spans="1:9" x14ac:dyDescent="0.25">
      <c r="A2256">
        <v>1014</v>
      </c>
      <c r="B2256" t="s">
        <v>14</v>
      </c>
      <c r="C2256">
        <v>127208</v>
      </c>
      <c r="D2256" t="s">
        <v>659</v>
      </c>
      <c r="E2256" t="s">
        <v>51</v>
      </c>
      <c r="F2256" s="7">
        <v>618060</v>
      </c>
      <c r="G2256" t="str">
        <f>IFERROR(VLOOKUP(F2256,[1]GL!$A$2:$B$241,2,0),0)</f>
        <v>PEST CONTROL</v>
      </c>
      <c r="H2256" t="s">
        <v>82</v>
      </c>
      <c r="I2256" s="5">
        <v>5000</v>
      </c>
    </row>
    <row r="2257" spans="1:9" x14ac:dyDescent="0.25">
      <c r="A2257">
        <v>1014</v>
      </c>
      <c r="B2257" t="s">
        <v>14</v>
      </c>
      <c r="C2257">
        <v>127208</v>
      </c>
      <c r="D2257" t="s">
        <v>659</v>
      </c>
      <c r="E2257" t="s">
        <v>51</v>
      </c>
      <c r="F2257" s="7">
        <v>616030</v>
      </c>
      <c r="G2257" t="str">
        <f>IFERROR(VLOOKUP(F2257,[1]GL!$A$2:$B$241,2,0),0)</f>
        <v>PHOTOCOPYING/PRINTING SERVICES</v>
      </c>
      <c r="H2257" t="s">
        <v>82</v>
      </c>
      <c r="I2257" s="5">
        <v>539</v>
      </c>
    </row>
    <row r="2258" spans="1:9" x14ac:dyDescent="0.25">
      <c r="A2258">
        <v>1014</v>
      </c>
      <c r="B2258" t="s">
        <v>14</v>
      </c>
      <c r="C2258">
        <v>127208</v>
      </c>
      <c r="D2258" t="s">
        <v>659</v>
      </c>
      <c r="E2258" t="s">
        <v>51</v>
      </c>
      <c r="F2258" s="7">
        <v>640210</v>
      </c>
      <c r="G2258" t="str">
        <f>IFERROR(VLOOKUP(F2258,[1]GL!$A$2:$B$241,2,0),0)</f>
        <v>REPAIRS &amp; MAINT.- OTHERS</v>
      </c>
      <c r="H2258" t="s">
        <v>82</v>
      </c>
      <c r="I2258" s="5">
        <v>20523.64</v>
      </c>
    </row>
    <row r="2259" spans="1:9" x14ac:dyDescent="0.25">
      <c r="A2259">
        <v>1014</v>
      </c>
      <c r="B2259" t="s">
        <v>14</v>
      </c>
      <c r="C2259">
        <v>127208</v>
      </c>
      <c r="D2259" t="s">
        <v>659</v>
      </c>
      <c r="E2259" t="s">
        <v>51</v>
      </c>
      <c r="F2259" s="7">
        <v>613050</v>
      </c>
      <c r="G2259" t="str">
        <f>IFERROR(VLOOKUP(F2259,[1]GL!$A$2:$B$241,2,0),0)</f>
        <v>REGISTRATION FEE</v>
      </c>
      <c r="H2259" t="s">
        <v>82</v>
      </c>
      <c r="I2259" s="5">
        <v>500</v>
      </c>
    </row>
    <row r="2260" spans="1:9" x14ac:dyDescent="0.25">
      <c r="A2260">
        <v>1014</v>
      </c>
      <c r="B2260" t="s">
        <v>14</v>
      </c>
      <c r="C2260">
        <v>127208</v>
      </c>
      <c r="D2260" t="s">
        <v>659</v>
      </c>
      <c r="E2260" t="s">
        <v>51</v>
      </c>
      <c r="F2260" s="7">
        <v>618080</v>
      </c>
      <c r="G2260" t="str">
        <f>IFERROR(VLOOKUP(F2260,[1]GL!$A$2:$B$241,2,0),0)</f>
        <v>REMITTANCE CHARGES</v>
      </c>
      <c r="H2260" t="s">
        <v>82</v>
      </c>
      <c r="I2260" s="5">
        <v>12720</v>
      </c>
    </row>
    <row r="2261" spans="1:9" x14ac:dyDescent="0.25">
      <c r="A2261">
        <v>1014</v>
      </c>
      <c r="B2261" t="s">
        <v>14</v>
      </c>
      <c r="C2261">
        <v>127208</v>
      </c>
      <c r="D2261" t="s">
        <v>659</v>
      </c>
      <c r="E2261" t="s">
        <v>51</v>
      </c>
      <c r="F2261" s="7">
        <v>611060</v>
      </c>
      <c r="G2261" t="str">
        <f>IFERROR(VLOOKUP(F2261,[1]GL!$A$2:$B$241,2,0),0)</f>
        <v>RENT EXPENSE - STORE</v>
      </c>
      <c r="H2261" t="s">
        <v>82</v>
      </c>
      <c r="I2261" s="5">
        <v>94519.59</v>
      </c>
    </row>
    <row r="2262" spans="1:9" x14ac:dyDescent="0.25">
      <c r="A2262">
        <v>1014</v>
      </c>
      <c r="B2262" t="s">
        <v>14</v>
      </c>
      <c r="C2262">
        <v>127208</v>
      </c>
      <c r="D2262" t="s">
        <v>659</v>
      </c>
      <c r="E2262" t="s">
        <v>51</v>
      </c>
      <c r="F2262" s="7">
        <v>600010</v>
      </c>
      <c r="G2262" t="str">
        <f>IFERROR(VLOOKUP(F2262,[1]GL!$A$2:$B$241,2,0),0)</f>
        <v>S&amp;W- BASIC PAY</v>
      </c>
      <c r="H2262" t="s">
        <v>82</v>
      </c>
      <c r="I2262" s="5">
        <v>0</v>
      </c>
    </row>
    <row r="2263" spans="1:9" x14ac:dyDescent="0.25">
      <c r="A2263">
        <v>1014</v>
      </c>
      <c r="B2263" t="s">
        <v>14</v>
      </c>
      <c r="C2263">
        <v>127208</v>
      </c>
      <c r="D2263" t="s">
        <v>659</v>
      </c>
      <c r="E2263" t="s">
        <v>51</v>
      </c>
      <c r="F2263" s="7">
        <v>600120</v>
      </c>
      <c r="G2263" t="str">
        <f>IFERROR(VLOOKUP(F2263,[1]GL!$A$2:$B$241,2,0),0)</f>
        <v>S&amp;W- COMMISSION &amp; INCENTIVES</v>
      </c>
      <c r="H2263" t="s">
        <v>82</v>
      </c>
      <c r="I2263" s="5">
        <v>451</v>
      </c>
    </row>
    <row r="2264" spans="1:9" x14ac:dyDescent="0.25">
      <c r="A2264">
        <v>1014</v>
      </c>
      <c r="B2264" t="s">
        <v>14</v>
      </c>
      <c r="C2264">
        <v>127208</v>
      </c>
      <c r="D2264" t="s">
        <v>659</v>
      </c>
      <c r="E2264" t="s">
        <v>51</v>
      </c>
      <c r="F2264" s="7">
        <v>618110</v>
      </c>
      <c r="G2264" t="str">
        <f>IFERROR(VLOOKUP(F2264,[1]GL!$A$2:$B$241,2,0),0)</f>
        <v>SALES INCENTIVES - CREW</v>
      </c>
      <c r="H2264" t="s">
        <v>82</v>
      </c>
      <c r="I2264" s="5">
        <v>4517</v>
      </c>
    </row>
    <row r="2265" spans="1:9" x14ac:dyDescent="0.25">
      <c r="A2265">
        <v>1014</v>
      </c>
      <c r="B2265" t="s">
        <v>14</v>
      </c>
      <c r="C2265">
        <v>127208</v>
      </c>
      <c r="D2265" t="s">
        <v>659</v>
      </c>
      <c r="E2265" t="s">
        <v>51</v>
      </c>
      <c r="F2265" s="7">
        <v>640090</v>
      </c>
      <c r="G2265" t="str">
        <f>IFERROR(VLOOKUP(F2265,[1]GL!$A$2:$B$241,2,0),0)</f>
        <v>SAMPLING EXPENSES</v>
      </c>
      <c r="H2265" t="s">
        <v>82</v>
      </c>
      <c r="I2265" s="5">
        <v>298</v>
      </c>
    </row>
    <row r="2266" spans="1:9" x14ac:dyDescent="0.25">
      <c r="A2266">
        <v>1014</v>
      </c>
      <c r="B2266" t="s">
        <v>14</v>
      </c>
      <c r="C2266">
        <v>127208</v>
      </c>
      <c r="D2266" t="s">
        <v>659</v>
      </c>
      <c r="E2266" t="s">
        <v>51</v>
      </c>
      <c r="F2266" s="7">
        <v>613020</v>
      </c>
      <c r="G2266" t="str">
        <f>IFERROR(VLOOKUP(F2266,[1]GL!$A$2:$B$241,2,0),0)</f>
        <v>STORE SUPPLIES</v>
      </c>
      <c r="H2266" t="s">
        <v>82</v>
      </c>
      <c r="I2266" s="5">
        <v>29301.5</v>
      </c>
    </row>
    <row r="2267" spans="1:9" x14ac:dyDescent="0.25">
      <c r="A2267">
        <v>1014</v>
      </c>
      <c r="B2267" t="s">
        <v>14</v>
      </c>
      <c r="C2267">
        <v>127208</v>
      </c>
      <c r="D2267" t="s">
        <v>659</v>
      </c>
      <c r="E2267" t="s">
        <v>51</v>
      </c>
      <c r="F2267" s="7">
        <v>615030</v>
      </c>
      <c r="G2267" t="str">
        <f>IFERROR(VLOOKUP(F2267,[1]GL!$A$2:$B$241,2,0),0)</f>
        <v>TEL&amp;POST-INTERNET FEES</v>
      </c>
      <c r="H2267" t="s">
        <v>82</v>
      </c>
      <c r="I2267" s="5">
        <v>0</v>
      </c>
    </row>
    <row r="2268" spans="1:9" x14ac:dyDescent="0.25">
      <c r="A2268">
        <v>1014</v>
      </c>
      <c r="B2268" t="s">
        <v>14</v>
      </c>
      <c r="C2268">
        <v>127208</v>
      </c>
      <c r="D2268" t="s">
        <v>659</v>
      </c>
      <c r="E2268" t="s">
        <v>51</v>
      </c>
      <c r="F2268" s="7">
        <v>615020</v>
      </c>
      <c r="G2268" t="str">
        <f>IFERROR(VLOOKUP(F2268,[1]GL!$A$2:$B$241,2,0),0)</f>
        <v>TEL&amp;POST-CELLPHONE</v>
      </c>
      <c r="H2268" t="s">
        <v>82</v>
      </c>
      <c r="I2268" s="5">
        <v>5400</v>
      </c>
    </row>
    <row r="2269" spans="1:9" x14ac:dyDescent="0.25">
      <c r="A2269">
        <v>1014</v>
      </c>
      <c r="B2269" t="s">
        <v>14</v>
      </c>
      <c r="C2269">
        <v>127210</v>
      </c>
      <c r="D2269" t="s">
        <v>660</v>
      </c>
      <c r="E2269" t="s">
        <v>51</v>
      </c>
      <c r="F2269" s="7">
        <v>614020</v>
      </c>
      <c r="G2269" t="str">
        <f>IFERROR(VLOOKUP(F2269,[1]GL!$A$2:$B$241,2,0),0)</f>
        <v>BUSINESS TAXES</v>
      </c>
      <c r="H2269" t="s">
        <v>82</v>
      </c>
      <c r="I2269" s="5">
        <v>25646.68</v>
      </c>
    </row>
    <row r="2270" spans="1:9" x14ac:dyDescent="0.25">
      <c r="A2270">
        <v>1014</v>
      </c>
      <c r="B2270" t="s">
        <v>14</v>
      </c>
      <c r="C2270">
        <v>127210</v>
      </c>
      <c r="D2270" t="s">
        <v>660</v>
      </c>
      <c r="E2270" t="s">
        <v>51</v>
      </c>
      <c r="F2270" s="7">
        <v>618090</v>
      </c>
      <c r="G2270" t="str">
        <f>IFERROR(VLOOKUP(F2270,[1]GL!$A$2:$B$241,2,0),0)</f>
        <v>CONTRACT LABOR-CREW</v>
      </c>
      <c r="H2270" t="s">
        <v>82</v>
      </c>
      <c r="I2270" s="5">
        <v>188004.84</v>
      </c>
    </row>
    <row r="2271" spans="1:9" x14ac:dyDescent="0.25">
      <c r="A2271">
        <v>1014</v>
      </c>
      <c r="B2271" t="s">
        <v>14</v>
      </c>
      <c r="C2271">
        <v>127210</v>
      </c>
      <c r="D2271" t="s">
        <v>660</v>
      </c>
      <c r="E2271" t="s">
        <v>51</v>
      </c>
      <c r="F2271" s="7">
        <v>618100</v>
      </c>
      <c r="G2271" t="str">
        <f>IFERROR(VLOOKUP(F2271,[1]GL!$A$2:$B$241,2,0),0)</f>
        <v>CONTRACT LABOR - CREW OVERTIME</v>
      </c>
      <c r="H2271" t="s">
        <v>82</v>
      </c>
      <c r="I2271" s="5">
        <v>59598.5</v>
      </c>
    </row>
    <row r="2272" spans="1:9" x14ac:dyDescent="0.25">
      <c r="A2272">
        <v>1014</v>
      </c>
      <c r="B2272" t="s">
        <v>14</v>
      </c>
      <c r="C2272">
        <v>127210</v>
      </c>
      <c r="D2272" t="s">
        <v>660</v>
      </c>
      <c r="E2272" t="s">
        <v>51</v>
      </c>
      <c r="F2272" s="7">
        <v>630050</v>
      </c>
      <c r="G2272" t="str">
        <f>IFERROR(VLOOKUP(F2272,[1]GL!$A$2:$B$241,2,0),0)</f>
        <v>DEPRECIATION EXP. - LEASEHOLD IMPROVEMENTS</v>
      </c>
      <c r="H2272" t="s">
        <v>82</v>
      </c>
      <c r="I2272" s="5">
        <v>10958.3</v>
      </c>
    </row>
    <row r="2273" spans="1:9" x14ac:dyDescent="0.25">
      <c r="A2273">
        <v>1014</v>
      </c>
      <c r="B2273" t="s">
        <v>14</v>
      </c>
      <c r="C2273">
        <v>127210</v>
      </c>
      <c r="D2273" t="s">
        <v>660</v>
      </c>
      <c r="E2273" t="s">
        <v>51</v>
      </c>
      <c r="F2273" s="7">
        <v>630130</v>
      </c>
      <c r="G2273" t="str">
        <f>IFERROR(VLOOKUP(F2273,[1]GL!$A$2:$B$241,2,0),0)</f>
        <v>DEPRECIATION EXP. - STORE EQUIPMENT</v>
      </c>
      <c r="H2273" t="s">
        <v>82</v>
      </c>
      <c r="I2273" s="5">
        <v>5839.63</v>
      </c>
    </row>
    <row r="2274" spans="1:9" x14ac:dyDescent="0.25">
      <c r="A2274">
        <v>1014</v>
      </c>
      <c r="B2274" t="s">
        <v>14</v>
      </c>
      <c r="C2274">
        <v>127210</v>
      </c>
      <c r="D2274" t="s">
        <v>660</v>
      </c>
      <c r="E2274" t="s">
        <v>51</v>
      </c>
      <c r="F2274" s="7">
        <v>613030</v>
      </c>
      <c r="G2274" t="str">
        <f>IFERROR(VLOOKUP(F2274,[1]GL!$A$2:$B$241,2,0),0)</f>
        <v>FACTORY &amp; FARM SUPPLIES-FIXED</v>
      </c>
      <c r="H2274" t="s">
        <v>82</v>
      </c>
      <c r="I2274" s="5">
        <v>-800</v>
      </c>
    </row>
    <row r="2275" spans="1:9" x14ac:dyDescent="0.25">
      <c r="A2275">
        <v>1014</v>
      </c>
      <c r="B2275" t="s">
        <v>14</v>
      </c>
      <c r="C2275">
        <v>127210</v>
      </c>
      <c r="D2275" t="s">
        <v>660</v>
      </c>
      <c r="E2275" t="s">
        <v>51</v>
      </c>
      <c r="F2275" s="7">
        <v>640980</v>
      </c>
      <c r="G2275" t="str">
        <f>IFERROR(VLOOKUP(F2275,[1]GL!$A$2:$B$241,2,0),0)</f>
        <v>FIXED FREIGHT CHARGES</v>
      </c>
      <c r="H2275" t="s">
        <v>82</v>
      </c>
      <c r="I2275" s="5">
        <v>11355.55</v>
      </c>
    </row>
    <row r="2276" spans="1:9" x14ac:dyDescent="0.25">
      <c r="A2276">
        <v>1014</v>
      </c>
      <c r="B2276" t="s">
        <v>14</v>
      </c>
      <c r="C2276">
        <v>127210</v>
      </c>
      <c r="D2276" t="s">
        <v>660</v>
      </c>
      <c r="E2276" t="s">
        <v>51</v>
      </c>
      <c r="F2276" s="7">
        <v>618070</v>
      </c>
      <c r="G2276" t="str">
        <f>IFERROR(VLOOKUP(F2276,[1]GL!$A$2:$B$241,2,0),0)</f>
        <v>GARBAGE DISPOSAL</v>
      </c>
      <c r="H2276" t="s">
        <v>82</v>
      </c>
      <c r="I2276" s="5">
        <v>1400</v>
      </c>
    </row>
    <row r="2277" spans="1:9" x14ac:dyDescent="0.25">
      <c r="A2277">
        <v>1014</v>
      </c>
      <c r="B2277" t="s">
        <v>14</v>
      </c>
      <c r="C2277">
        <v>127210</v>
      </c>
      <c r="D2277" t="s">
        <v>660</v>
      </c>
      <c r="E2277" t="s">
        <v>51</v>
      </c>
      <c r="F2277" s="7">
        <v>618140</v>
      </c>
      <c r="G2277" t="str">
        <f>IFERROR(VLOOKUP(F2277,[1]GL!$A$2:$B$241,2,0),0)</f>
        <v>HAZARD PAY - CREW</v>
      </c>
      <c r="H2277" t="s">
        <v>82</v>
      </c>
      <c r="I2277" s="5">
        <v>1540.97</v>
      </c>
    </row>
    <row r="2278" spans="1:9" x14ac:dyDescent="0.25">
      <c r="A2278">
        <v>1014</v>
      </c>
      <c r="B2278" t="s">
        <v>14</v>
      </c>
      <c r="C2278">
        <v>127210</v>
      </c>
      <c r="D2278" t="s">
        <v>660</v>
      </c>
      <c r="E2278" t="s">
        <v>51</v>
      </c>
      <c r="F2278" s="7">
        <v>640050</v>
      </c>
      <c r="G2278" t="str">
        <f>IFERROR(VLOOKUP(F2278,[1]GL!$A$2:$B$241,2,0),0)</f>
        <v>LWP- ELECTRICITY</v>
      </c>
      <c r="H2278" t="s">
        <v>82</v>
      </c>
      <c r="I2278" s="5">
        <v>49683.29</v>
      </c>
    </row>
    <row r="2279" spans="1:9" x14ac:dyDescent="0.25">
      <c r="A2279">
        <v>1014</v>
      </c>
      <c r="B2279" t="s">
        <v>14</v>
      </c>
      <c r="C2279">
        <v>127210</v>
      </c>
      <c r="D2279" t="s">
        <v>660</v>
      </c>
      <c r="E2279" t="s">
        <v>51</v>
      </c>
      <c r="F2279" s="7">
        <v>640060</v>
      </c>
      <c r="G2279" t="str">
        <f>IFERROR(VLOOKUP(F2279,[1]GL!$A$2:$B$241,2,0),0)</f>
        <v>LWP- WATER</v>
      </c>
      <c r="H2279" t="s">
        <v>82</v>
      </c>
      <c r="I2279" s="5">
        <v>6382</v>
      </c>
    </row>
    <row r="2280" spans="1:9" x14ac:dyDescent="0.25">
      <c r="A2280">
        <v>1014</v>
      </c>
      <c r="B2280" t="s">
        <v>14</v>
      </c>
      <c r="C2280">
        <v>127210</v>
      </c>
      <c r="D2280" t="s">
        <v>660</v>
      </c>
      <c r="E2280" t="s">
        <v>51</v>
      </c>
      <c r="F2280" s="7">
        <v>613010</v>
      </c>
      <c r="G2280" t="str">
        <f>IFERROR(VLOOKUP(F2280,[1]GL!$A$2:$B$241,2,0),0)</f>
        <v>OFFICE SUPPLIES</v>
      </c>
      <c r="H2280" t="s">
        <v>82</v>
      </c>
      <c r="I2280" s="5">
        <v>350</v>
      </c>
    </row>
    <row r="2281" spans="1:9" x14ac:dyDescent="0.25">
      <c r="A2281">
        <v>1014</v>
      </c>
      <c r="B2281" t="s">
        <v>14</v>
      </c>
      <c r="C2281">
        <v>127210</v>
      </c>
      <c r="D2281" t="s">
        <v>660</v>
      </c>
      <c r="E2281" t="s">
        <v>51</v>
      </c>
      <c r="F2281" s="7">
        <v>618060</v>
      </c>
      <c r="G2281" t="str">
        <f>IFERROR(VLOOKUP(F2281,[1]GL!$A$2:$B$241,2,0),0)</f>
        <v>PEST CONTROL</v>
      </c>
      <c r="H2281" t="s">
        <v>82</v>
      </c>
      <c r="I2281" s="5">
        <v>4000</v>
      </c>
    </row>
    <row r="2282" spans="1:9" x14ac:dyDescent="0.25">
      <c r="A2282">
        <v>1014</v>
      </c>
      <c r="B2282" t="s">
        <v>14</v>
      </c>
      <c r="C2282">
        <v>127210</v>
      </c>
      <c r="D2282" t="s">
        <v>660</v>
      </c>
      <c r="E2282" t="s">
        <v>51</v>
      </c>
      <c r="F2282" s="7">
        <v>616030</v>
      </c>
      <c r="G2282" t="str">
        <f>IFERROR(VLOOKUP(F2282,[1]GL!$A$2:$B$241,2,0),0)</f>
        <v>PHOTOCOPYING/PRINTING SERVICES</v>
      </c>
      <c r="H2282" t="s">
        <v>82</v>
      </c>
      <c r="I2282" s="5">
        <v>539</v>
      </c>
    </row>
    <row r="2283" spans="1:9" x14ac:dyDescent="0.25">
      <c r="A2283">
        <v>1014</v>
      </c>
      <c r="B2283" t="s">
        <v>14</v>
      </c>
      <c r="C2283">
        <v>127210</v>
      </c>
      <c r="D2283" t="s">
        <v>660</v>
      </c>
      <c r="E2283" t="s">
        <v>51</v>
      </c>
      <c r="F2283" s="7">
        <v>640210</v>
      </c>
      <c r="G2283" t="str">
        <f>IFERROR(VLOOKUP(F2283,[1]GL!$A$2:$B$241,2,0),0)</f>
        <v>REPAIRS &amp; MAINT.- OTHERS</v>
      </c>
      <c r="H2283" t="s">
        <v>82</v>
      </c>
      <c r="I2283" s="5">
        <v>2714.26</v>
      </c>
    </row>
    <row r="2284" spans="1:9" x14ac:dyDescent="0.25">
      <c r="A2284">
        <v>1014</v>
      </c>
      <c r="B2284" t="s">
        <v>14</v>
      </c>
      <c r="C2284">
        <v>127210</v>
      </c>
      <c r="D2284" t="s">
        <v>660</v>
      </c>
      <c r="E2284" t="s">
        <v>51</v>
      </c>
      <c r="F2284" s="7">
        <v>613050</v>
      </c>
      <c r="G2284" t="str">
        <f>IFERROR(VLOOKUP(F2284,[1]GL!$A$2:$B$241,2,0),0)</f>
        <v>REGISTRATION FEE</v>
      </c>
      <c r="H2284" t="s">
        <v>82</v>
      </c>
      <c r="I2284" s="5">
        <v>500</v>
      </c>
    </row>
    <row r="2285" spans="1:9" x14ac:dyDescent="0.25">
      <c r="A2285">
        <v>1014</v>
      </c>
      <c r="B2285" t="s">
        <v>14</v>
      </c>
      <c r="C2285">
        <v>127210</v>
      </c>
      <c r="D2285" t="s">
        <v>660</v>
      </c>
      <c r="E2285" t="s">
        <v>51</v>
      </c>
      <c r="F2285" s="7">
        <v>618080</v>
      </c>
      <c r="G2285" t="str">
        <f>IFERROR(VLOOKUP(F2285,[1]GL!$A$2:$B$241,2,0),0)</f>
        <v>REMITTANCE CHARGES</v>
      </c>
      <c r="H2285" t="s">
        <v>82</v>
      </c>
      <c r="I2285" s="5">
        <v>12360</v>
      </c>
    </row>
    <row r="2286" spans="1:9" x14ac:dyDescent="0.25">
      <c r="A2286">
        <v>1014</v>
      </c>
      <c r="B2286" t="s">
        <v>14</v>
      </c>
      <c r="C2286">
        <v>127210</v>
      </c>
      <c r="D2286" t="s">
        <v>660</v>
      </c>
      <c r="E2286" t="s">
        <v>51</v>
      </c>
      <c r="F2286" s="7">
        <v>611060</v>
      </c>
      <c r="G2286" t="str">
        <f>IFERROR(VLOOKUP(F2286,[1]GL!$A$2:$B$241,2,0),0)</f>
        <v>RENT EXPENSE - STORE</v>
      </c>
      <c r="H2286" t="s">
        <v>82</v>
      </c>
      <c r="I2286" s="5">
        <v>50243.040000000001</v>
      </c>
    </row>
    <row r="2287" spans="1:9" x14ac:dyDescent="0.25">
      <c r="A2287">
        <v>1014</v>
      </c>
      <c r="B2287" t="s">
        <v>14</v>
      </c>
      <c r="C2287">
        <v>127210</v>
      </c>
      <c r="D2287" t="s">
        <v>660</v>
      </c>
      <c r="E2287" t="s">
        <v>51</v>
      </c>
      <c r="F2287" s="7">
        <v>600010</v>
      </c>
      <c r="G2287" t="str">
        <f>IFERROR(VLOOKUP(F2287,[1]GL!$A$2:$B$241,2,0),0)</f>
        <v>S&amp;W- BASIC PAY</v>
      </c>
      <c r="H2287" t="s">
        <v>82</v>
      </c>
      <c r="I2287" s="5">
        <v>0</v>
      </c>
    </row>
    <row r="2288" spans="1:9" x14ac:dyDescent="0.25">
      <c r="A2288">
        <v>1014</v>
      </c>
      <c r="B2288" t="s">
        <v>14</v>
      </c>
      <c r="C2288">
        <v>127210</v>
      </c>
      <c r="D2288" t="s">
        <v>660</v>
      </c>
      <c r="E2288" t="s">
        <v>51</v>
      </c>
      <c r="F2288" s="7">
        <v>600120</v>
      </c>
      <c r="G2288" t="str">
        <f>IFERROR(VLOOKUP(F2288,[1]GL!$A$2:$B$241,2,0),0)</f>
        <v>S&amp;W- COMMISSION &amp; INCENTIVES</v>
      </c>
      <c r="H2288" t="s">
        <v>82</v>
      </c>
      <c r="I2288" s="5">
        <v>2828</v>
      </c>
    </row>
    <row r="2289" spans="1:9" x14ac:dyDescent="0.25">
      <c r="A2289">
        <v>1014</v>
      </c>
      <c r="B2289" t="s">
        <v>14</v>
      </c>
      <c r="C2289">
        <v>127210</v>
      </c>
      <c r="D2289" t="s">
        <v>660</v>
      </c>
      <c r="E2289" t="s">
        <v>51</v>
      </c>
      <c r="F2289" s="7">
        <v>618110</v>
      </c>
      <c r="G2289" t="str">
        <f>IFERROR(VLOOKUP(F2289,[1]GL!$A$2:$B$241,2,0),0)</f>
        <v>SALES INCENTIVES - CREW</v>
      </c>
      <c r="H2289" t="s">
        <v>82</v>
      </c>
      <c r="I2289" s="5">
        <v>2222.4</v>
      </c>
    </row>
    <row r="2290" spans="1:9" x14ac:dyDescent="0.25">
      <c r="A2290">
        <v>1014</v>
      </c>
      <c r="B2290" t="s">
        <v>14</v>
      </c>
      <c r="C2290">
        <v>127210</v>
      </c>
      <c r="D2290" t="s">
        <v>660</v>
      </c>
      <c r="E2290" t="s">
        <v>51</v>
      </c>
      <c r="F2290" s="7">
        <v>640090</v>
      </c>
      <c r="G2290" t="str">
        <f>IFERROR(VLOOKUP(F2290,[1]GL!$A$2:$B$241,2,0),0)</f>
        <v>SAMPLING EXPENSES</v>
      </c>
      <c r="H2290" t="s">
        <v>82</v>
      </c>
      <c r="I2290" s="5">
        <v>149</v>
      </c>
    </row>
    <row r="2291" spans="1:9" x14ac:dyDescent="0.25">
      <c r="A2291">
        <v>1014</v>
      </c>
      <c r="B2291" t="s">
        <v>14</v>
      </c>
      <c r="C2291">
        <v>127210</v>
      </c>
      <c r="D2291" t="s">
        <v>660</v>
      </c>
      <c r="E2291" t="s">
        <v>51</v>
      </c>
      <c r="F2291" s="7">
        <v>613020</v>
      </c>
      <c r="G2291" t="str">
        <f>IFERROR(VLOOKUP(F2291,[1]GL!$A$2:$B$241,2,0),0)</f>
        <v>STORE SUPPLIES</v>
      </c>
      <c r="H2291" t="s">
        <v>82</v>
      </c>
      <c r="I2291" s="5">
        <v>34816.18</v>
      </c>
    </row>
    <row r="2292" spans="1:9" x14ac:dyDescent="0.25">
      <c r="A2292">
        <v>1014</v>
      </c>
      <c r="B2292" t="s">
        <v>14</v>
      </c>
      <c r="C2292">
        <v>127210</v>
      </c>
      <c r="D2292" t="s">
        <v>660</v>
      </c>
      <c r="E2292" t="s">
        <v>51</v>
      </c>
      <c r="F2292" s="7">
        <v>615030</v>
      </c>
      <c r="G2292" t="str">
        <f>IFERROR(VLOOKUP(F2292,[1]GL!$A$2:$B$241,2,0),0)</f>
        <v>TEL&amp;POST-INTERNET FEES</v>
      </c>
      <c r="H2292" t="s">
        <v>82</v>
      </c>
      <c r="I2292" s="5">
        <v>0</v>
      </c>
    </row>
    <row r="2293" spans="1:9" x14ac:dyDescent="0.25">
      <c r="A2293">
        <v>1014</v>
      </c>
      <c r="B2293" t="s">
        <v>14</v>
      </c>
      <c r="C2293">
        <v>127210</v>
      </c>
      <c r="D2293" t="s">
        <v>660</v>
      </c>
      <c r="E2293" t="s">
        <v>51</v>
      </c>
      <c r="F2293" s="7">
        <v>615020</v>
      </c>
      <c r="G2293" t="str">
        <f>IFERROR(VLOOKUP(F2293,[1]GL!$A$2:$B$241,2,0),0)</f>
        <v>TEL&amp;POST-CELLPHONE</v>
      </c>
      <c r="H2293" t="s">
        <v>82</v>
      </c>
      <c r="I2293" s="5">
        <v>5400</v>
      </c>
    </row>
    <row r="2294" spans="1:9" x14ac:dyDescent="0.25">
      <c r="A2294">
        <v>1014</v>
      </c>
      <c r="B2294" t="s">
        <v>14</v>
      </c>
      <c r="C2294">
        <v>127211</v>
      </c>
      <c r="D2294" t="s">
        <v>661</v>
      </c>
      <c r="E2294" t="s">
        <v>51</v>
      </c>
      <c r="F2294" s="7">
        <v>614020</v>
      </c>
      <c r="G2294" t="str">
        <f>IFERROR(VLOOKUP(F2294,[1]GL!$A$2:$B$241,2,0),0)</f>
        <v>BUSINESS TAXES</v>
      </c>
      <c r="H2294" t="s">
        <v>82</v>
      </c>
      <c r="I2294" s="5">
        <v>36485.870000000003</v>
      </c>
    </row>
    <row r="2295" spans="1:9" x14ac:dyDescent="0.25">
      <c r="A2295">
        <v>1014</v>
      </c>
      <c r="B2295" t="s">
        <v>14</v>
      </c>
      <c r="C2295">
        <v>127211</v>
      </c>
      <c r="D2295" t="s">
        <v>661</v>
      </c>
      <c r="E2295" t="s">
        <v>51</v>
      </c>
      <c r="F2295" s="7">
        <v>618090</v>
      </c>
      <c r="G2295" t="str">
        <f>IFERROR(VLOOKUP(F2295,[1]GL!$A$2:$B$241,2,0),0)</f>
        <v>CONTRACT LABOR-CREW</v>
      </c>
      <c r="H2295" t="s">
        <v>82</v>
      </c>
      <c r="I2295" s="5">
        <v>183535.61</v>
      </c>
    </row>
    <row r="2296" spans="1:9" x14ac:dyDescent="0.25">
      <c r="A2296">
        <v>1014</v>
      </c>
      <c r="B2296" t="s">
        <v>14</v>
      </c>
      <c r="C2296">
        <v>127211</v>
      </c>
      <c r="D2296" t="s">
        <v>661</v>
      </c>
      <c r="E2296" t="s">
        <v>51</v>
      </c>
      <c r="F2296" s="7">
        <v>618100</v>
      </c>
      <c r="G2296" t="str">
        <f>IFERROR(VLOOKUP(F2296,[1]GL!$A$2:$B$241,2,0),0)</f>
        <v>CONTRACT LABOR - CREW OVERTIME</v>
      </c>
      <c r="H2296" t="s">
        <v>82</v>
      </c>
      <c r="I2296" s="5">
        <v>48299.76</v>
      </c>
    </row>
    <row r="2297" spans="1:9" x14ac:dyDescent="0.25">
      <c r="A2297">
        <v>1014</v>
      </c>
      <c r="B2297" t="s">
        <v>14</v>
      </c>
      <c r="C2297">
        <v>127211</v>
      </c>
      <c r="D2297" t="s">
        <v>661</v>
      </c>
      <c r="E2297" t="s">
        <v>51</v>
      </c>
      <c r="F2297" s="7">
        <v>630050</v>
      </c>
      <c r="G2297" t="str">
        <f>IFERROR(VLOOKUP(F2297,[1]GL!$A$2:$B$241,2,0),0)</f>
        <v>DEPRECIATION EXP. - LEASEHOLD IMPROVEMENTS</v>
      </c>
      <c r="H2297" t="s">
        <v>82</v>
      </c>
      <c r="I2297" s="5">
        <v>5792.56</v>
      </c>
    </row>
    <row r="2298" spans="1:9" x14ac:dyDescent="0.25">
      <c r="A2298">
        <v>1014</v>
      </c>
      <c r="B2298" t="s">
        <v>14</v>
      </c>
      <c r="C2298">
        <v>127211</v>
      </c>
      <c r="D2298" t="s">
        <v>661</v>
      </c>
      <c r="E2298" t="s">
        <v>51</v>
      </c>
      <c r="F2298" s="7">
        <v>630130</v>
      </c>
      <c r="G2298" t="str">
        <f>IFERROR(VLOOKUP(F2298,[1]GL!$A$2:$B$241,2,0),0)</f>
        <v>DEPRECIATION EXP. - STORE EQUIPMENT</v>
      </c>
      <c r="H2298" t="s">
        <v>82</v>
      </c>
      <c r="I2298" s="5">
        <v>5839.63</v>
      </c>
    </row>
    <row r="2299" spans="1:9" x14ac:dyDescent="0.25">
      <c r="A2299">
        <v>1014</v>
      </c>
      <c r="B2299" t="s">
        <v>14</v>
      </c>
      <c r="C2299">
        <v>127211</v>
      </c>
      <c r="D2299" t="s">
        <v>661</v>
      </c>
      <c r="E2299" t="s">
        <v>51</v>
      </c>
      <c r="F2299" s="7">
        <v>613030</v>
      </c>
      <c r="G2299" t="str">
        <f>IFERROR(VLOOKUP(F2299,[1]GL!$A$2:$B$241,2,0),0)</f>
        <v>FACTORY &amp; FARM SUPPLIES-FIXED</v>
      </c>
      <c r="H2299" t="s">
        <v>82</v>
      </c>
      <c r="I2299" s="5">
        <v>1200</v>
      </c>
    </row>
    <row r="2300" spans="1:9" x14ac:dyDescent="0.25">
      <c r="A2300">
        <v>1014</v>
      </c>
      <c r="B2300" t="s">
        <v>14</v>
      </c>
      <c r="C2300">
        <v>127211</v>
      </c>
      <c r="D2300" t="s">
        <v>661</v>
      </c>
      <c r="E2300" t="s">
        <v>51</v>
      </c>
      <c r="F2300" s="7">
        <v>640980</v>
      </c>
      <c r="G2300" t="str">
        <f>IFERROR(VLOOKUP(F2300,[1]GL!$A$2:$B$241,2,0),0)</f>
        <v>FIXED FREIGHT CHARGES</v>
      </c>
      <c r="H2300" t="s">
        <v>82</v>
      </c>
      <c r="I2300" s="5">
        <v>11291.11</v>
      </c>
    </row>
    <row r="2301" spans="1:9" x14ac:dyDescent="0.25">
      <c r="A2301">
        <v>1014</v>
      </c>
      <c r="B2301" t="s">
        <v>14</v>
      </c>
      <c r="C2301">
        <v>127211</v>
      </c>
      <c r="D2301" t="s">
        <v>661</v>
      </c>
      <c r="E2301" t="s">
        <v>51</v>
      </c>
      <c r="F2301" s="7">
        <v>618070</v>
      </c>
      <c r="G2301" t="str">
        <f>IFERROR(VLOOKUP(F2301,[1]GL!$A$2:$B$241,2,0),0)</f>
        <v>GARBAGE DISPOSAL</v>
      </c>
      <c r="H2301" t="s">
        <v>82</v>
      </c>
      <c r="I2301" s="5">
        <v>300</v>
      </c>
    </row>
    <row r="2302" spans="1:9" x14ac:dyDescent="0.25">
      <c r="A2302">
        <v>1014</v>
      </c>
      <c r="B2302" t="s">
        <v>14</v>
      </c>
      <c r="C2302">
        <v>127211</v>
      </c>
      <c r="D2302" t="s">
        <v>661</v>
      </c>
      <c r="E2302" t="s">
        <v>51</v>
      </c>
      <c r="F2302" s="7">
        <v>618140</v>
      </c>
      <c r="G2302" t="str">
        <f>IFERROR(VLOOKUP(F2302,[1]GL!$A$2:$B$241,2,0),0)</f>
        <v>HAZARD PAY - CREW</v>
      </c>
      <c r="H2302" t="s">
        <v>82</v>
      </c>
      <c r="I2302" s="5">
        <v>1960.03</v>
      </c>
    </row>
    <row r="2303" spans="1:9" x14ac:dyDescent="0.25">
      <c r="A2303">
        <v>1014</v>
      </c>
      <c r="B2303" t="s">
        <v>14</v>
      </c>
      <c r="C2303">
        <v>127211</v>
      </c>
      <c r="D2303" t="s">
        <v>661</v>
      </c>
      <c r="E2303" t="s">
        <v>51</v>
      </c>
      <c r="F2303" s="7">
        <v>640050</v>
      </c>
      <c r="G2303" t="str">
        <f>IFERROR(VLOOKUP(F2303,[1]GL!$A$2:$B$241,2,0),0)</f>
        <v>LWP- ELECTRICITY</v>
      </c>
      <c r="H2303" t="s">
        <v>82</v>
      </c>
      <c r="I2303" s="5">
        <v>53967.71</v>
      </c>
    </row>
    <row r="2304" spans="1:9" x14ac:dyDescent="0.25">
      <c r="A2304">
        <v>1014</v>
      </c>
      <c r="B2304" t="s">
        <v>14</v>
      </c>
      <c r="C2304">
        <v>127211</v>
      </c>
      <c r="D2304" t="s">
        <v>661</v>
      </c>
      <c r="E2304" t="s">
        <v>51</v>
      </c>
      <c r="F2304" s="7">
        <v>640060</v>
      </c>
      <c r="G2304" t="str">
        <f>IFERROR(VLOOKUP(F2304,[1]GL!$A$2:$B$241,2,0),0)</f>
        <v>LWP- WATER</v>
      </c>
      <c r="H2304" t="s">
        <v>82</v>
      </c>
      <c r="I2304" s="5">
        <v>7367</v>
      </c>
    </row>
    <row r="2305" spans="1:9" x14ac:dyDescent="0.25">
      <c r="A2305">
        <v>1014</v>
      </c>
      <c r="B2305" t="s">
        <v>14</v>
      </c>
      <c r="C2305">
        <v>127211</v>
      </c>
      <c r="D2305" t="s">
        <v>661</v>
      </c>
      <c r="E2305" t="s">
        <v>51</v>
      </c>
      <c r="F2305" s="7">
        <v>618060</v>
      </c>
      <c r="G2305" t="str">
        <f>IFERROR(VLOOKUP(F2305,[1]GL!$A$2:$B$241,2,0),0)</f>
        <v>PEST CONTROL</v>
      </c>
      <c r="H2305" t="s">
        <v>82</v>
      </c>
      <c r="I2305" s="5">
        <v>4000</v>
      </c>
    </row>
    <row r="2306" spans="1:9" x14ac:dyDescent="0.25">
      <c r="A2306">
        <v>1014</v>
      </c>
      <c r="B2306" t="s">
        <v>14</v>
      </c>
      <c r="C2306">
        <v>127211</v>
      </c>
      <c r="D2306" t="s">
        <v>661</v>
      </c>
      <c r="E2306" t="s">
        <v>51</v>
      </c>
      <c r="F2306" s="7">
        <v>616030</v>
      </c>
      <c r="G2306" t="str">
        <f>IFERROR(VLOOKUP(F2306,[1]GL!$A$2:$B$241,2,0),0)</f>
        <v>PHOTOCOPYING/PRINTING SERVICES</v>
      </c>
      <c r="H2306" t="s">
        <v>82</v>
      </c>
      <c r="I2306" s="5">
        <v>621</v>
      </c>
    </row>
    <row r="2307" spans="1:9" x14ac:dyDescent="0.25">
      <c r="A2307">
        <v>1014</v>
      </c>
      <c r="B2307" t="s">
        <v>14</v>
      </c>
      <c r="C2307">
        <v>127211</v>
      </c>
      <c r="D2307" t="s">
        <v>661</v>
      </c>
      <c r="E2307" t="s">
        <v>51</v>
      </c>
      <c r="F2307" s="7">
        <v>640210</v>
      </c>
      <c r="G2307" t="str">
        <f>IFERROR(VLOOKUP(F2307,[1]GL!$A$2:$B$241,2,0),0)</f>
        <v>REPAIRS &amp; MAINT.- OTHERS</v>
      </c>
      <c r="H2307" t="s">
        <v>82</v>
      </c>
      <c r="I2307" s="5">
        <v>17569.099999999999</v>
      </c>
    </row>
    <row r="2308" spans="1:9" x14ac:dyDescent="0.25">
      <c r="A2308">
        <v>1014</v>
      </c>
      <c r="B2308" t="s">
        <v>14</v>
      </c>
      <c r="C2308">
        <v>127211</v>
      </c>
      <c r="D2308" t="s">
        <v>661</v>
      </c>
      <c r="E2308" t="s">
        <v>51</v>
      </c>
      <c r="F2308" s="7">
        <v>613050</v>
      </c>
      <c r="G2308" t="str">
        <f>IFERROR(VLOOKUP(F2308,[1]GL!$A$2:$B$241,2,0),0)</f>
        <v>REGISTRATION FEE</v>
      </c>
      <c r="H2308" t="s">
        <v>82</v>
      </c>
      <c r="I2308" s="5">
        <v>500</v>
      </c>
    </row>
    <row r="2309" spans="1:9" x14ac:dyDescent="0.25">
      <c r="A2309">
        <v>1014</v>
      </c>
      <c r="B2309" t="s">
        <v>14</v>
      </c>
      <c r="C2309">
        <v>127211</v>
      </c>
      <c r="D2309" t="s">
        <v>661</v>
      </c>
      <c r="E2309" t="s">
        <v>51</v>
      </c>
      <c r="F2309" s="7">
        <v>618080</v>
      </c>
      <c r="G2309" t="str">
        <f>IFERROR(VLOOKUP(F2309,[1]GL!$A$2:$B$241,2,0),0)</f>
        <v>REMITTANCE CHARGES</v>
      </c>
      <c r="H2309" t="s">
        <v>82</v>
      </c>
      <c r="I2309" s="5">
        <v>11720</v>
      </c>
    </row>
    <row r="2310" spans="1:9" x14ac:dyDescent="0.25">
      <c r="A2310">
        <v>1014</v>
      </c>
      <c r="B2310" t="s">
        <v>14</v>
      </c>
      <c r="C2310">
        <v>127211</v>
      </c>
      <c r="D2310" t="s">
        <v>661</v>
      </c>
      <c r="E2310" t="s">
        <v>51</v>
      </c>
      <c r="F2310" s="7">
        <v>611060</v>
      </c>
      <c r="G2310" t="str">
        <f>IFERROR(VLOOKUP(F2310,[1]GL!$A$2:$B$241,2,0),0)</f>
        <v>RENT EXPENSE - STORE</v>
      </c>
      <c r="H2310" t="s">
        <v>82</v>
      </c>
      <c r="I2310" s="5">
        <v>253224.72</v>
      </c>
    </row>
    <row r="2311" spans="1:9" x14ac:dyDescent="0.25">
      <c r="A2311">
        <v>1014</v>
      </c>
      <c r="B2311" t="s">
        <v>14</v>
      </c>
      <c r="C2311">
        <v>127211</v>
      </c>
      <c r="D2311" t="s">
        <v>661</v>
      </c>
      <c r="E2311" t="s">
        <v>51</v>
      </c>
      <c r="F2311" s="7">
        <v>600010</v>
      </c>
      <c r="G2311" t="str">
        <f>IFERROR(VLOOKUP(F2311,[1]GL!$A$2:$B$241,2,0),0)</f>
        <v>S&amp;W- BASIC PAY</v>
      </c>
      <c r="H2311" t="s">
        <v>82</v>
      </c>
      <c r="I2311" s="5">
        <v>0</v>
      </c>
    </row>
    <row r="2312" spans="1:9" x14ac:dyDescent="0.25">
      <c r="A2312">
        <v>1014</v>
      </c>
      <c r="B2312" t="s">
        <v>14</v>
      </c>
      <c r="C2312">
        <v>127211</v>
      </c>
      <c r="D2312" t="s">
        <v>661</v>
      </c>
      <c r="E2312" t="s">
        <v>51</v>
      </c>
      <c r="F2312" s="7">
        <v>600120</v>
      </c>
      <c r="G2312" t="str">
        <f>IFERROR(VLOOKUP(F2312,[1]GL!$A$2:$B$241,2,0),0)</f>
        <v>S&amp;W- COMMISSION &amp; INCENTIVES</v>
      </c>
      <c r="H2312" t="s">
        <v>82</v>
      </c>
      <c r="I2312" s="5">
        <v>549</v>
      </c>
    </row>
    <row r="2313" spans="1:9" x14ac:dyDescent="0.25">
      <c r="A2313">
        <v>1014</v>
      </c>
      <c r="B2313" t="s">
        <v>14</v>
      </c>
      <c r="C2313">
        <v>127211</v>
      </c>
      <c r="D2313" t="s">
        <v>661</v>
      </c>
      <c r="E2313" t="s">
        <v>51</v>
      </c>
      <c r="F2313" s="7">
        <v>618110</v>
      </c>
      <c r="G2313" t="str">
        <f>IFERROR(VLOOKUP(F2313,[1]GL!$A$2:$B$241,2,0),0)</f>
        <v>SALES INCENTIVES - CREW</v>
      </c>
      <c r="H2313" t="s">
        <v>82</v>
      </c>
      <c r="I2313" s="5">
        <v>1823.2</v>
      </c>
    </row>
    <row r="2314" spans="1:9" x14ac:dyDescent="0.25">
      <c r="A2314">
        <v>1014</v>
      </c>
      <c r="B2314" t="s">
        <v>14</v>
      </c>
      <c r="C2314">
        <v>127211</v>
      </c>
      <c r="D2314" t="s">
        <v>661</v>
      </c>
      <c r="E2314" t="s">
        <v>51</v>
      </c>
      <c r="F2314" s="7">
        <v>613020</v>
      </c>
      <c r="G2314" t="str">
        <f>IFERROR(VLOOKUP(F2314,[1]GL!$A$2:$B$241,2,0),0)</f>
        <v>STORE SUPPLIES</v>
      </c>
      <c r="H2314" t="s">
        <v>82</v>
      </c>
      <c r="I2314" s="5">
        <v>21990.66</v>
      </c>
    </row>
    <row r="2315" spans="1:9" x14ac:dyDescent="0.25">
      <c r="A2315">
        <v>1014</v>
      </c>
      <c r="B2315" t="s">
        <v>14</v>
      </c>
      <c r="C2315">
        <v>127211</v>
      </c>
      <c r="D2315" t="s">
        <v>661</v>
      </c>
      <c r="E2315" t="s">
        <v>51</v>
      </c>
      <c r="F2315" s="7">
        <v>615030</v>
      </c>
      <c r="G2315" t="str">
        <f>IFERROR(VLOOKUP(F2315,[1]GL!$A$2:$B$241,2,0),0)</f>
        <v>TEL&amp;POST-INTERNET FEES</v>
      </c>
      <c r="H2315" t="s">
        <v>82</v>
      </c>
      <c r="I2315" s="5">
        <v>0</v>
      </c>
    </row>
    <row r="2316" spans="1:9" x14ac:dyDescent="0.25">
      <c r="A2316">
        <v>1014</v>
      </c>
      <c r="B2316" t="s">
        <v>14</v>
      </c>
      <c r="C2316">
        <v>127211</v>
      </c>
      <c r="D2316" t="s">
        <v>661</v>
      </c>
      <c r="E2316" t="s">
        <v>51</v>
      </c>
      <c r="F2316" s="7">
        <v>615020</v>
      </c>
      <c r="G2316" t="str">
        <f>IFERROR(VLOOKUP(F2316,[1]GL!$A$2:$B$241,2,0),0)</f>
        <v>TEL&amp;POST-CELLPHONE</v>
      </c>
      <c r="H2316" t="s">
        <v>82</v>
      </c>
      <c r="I2316" s="5">
        <v>5400</v>
      </c>
    </row>
    <row r="2317" spans="1:9" x14ac:dyDescent="0.25">
      <c r="A2317">
        <v>1014</v>
      </c>
      <c r="B2317" t="s">
        <v>14</v>
      </c>
      <c r="C2317">
        <v>127212</v>
      </c>
      <c r="D2317" t="s">
        <v>662</v>
      </c>
      <c r="E2317" t="s">
        <v>51</v>
      </c>
      <c r="F2317" s="7">
        <v>614020</v>
      </c>
      <c r="G2317" t="str">
        <f>IFERROR(VLOOKUP(F2317,[1]GL!$A$2:$B$241,2,0),0)</f>
        <v>BUSINESS TAXES</v>
      </c>
      <c r="H2317" t="s">
        <v>82</v>
      </c>
      <c r="I2317" s="5">
        <v>43932.15</v>
      </c>
    </row>
    <row r="2318" spans="1:9" x14ac:dyDescent="0.25">
      <c r="A2318">
        <v>1014</v>
      </c>
      <c r="B2318" t="s">
        <v>14</v>
      </c>
      <c r="C2318">
        <v>127212</v>
      </c>
      <c r="D2318" t="s">
        <v>662</v>
      </c>
      <c r="E2318" t="s">
        <v>51</v>
      </c>
      <c r="F2318" s="7">
        <v>618090</v>
      </c>
      <c r="G2318" t="str">
        <f>IFERROR(VLOOKUP(F2318,[1]GL!$A$2:$B$241,2,0),0)</f>
        <v>CONTRACT LABOR-CREW</v>
      </c>
      <c r="H2318" t="s">
        <v>82</v>
      </c>
      <c r="I2318" s="5">
        <v>161526.47</v>
      </c>
    </row>
    <row r="2319" spans="1:9" x14ac:dyDescent="0.25">
      <c r="A2319">
        <v>1014</v>
      </c>
      <c r="B2319" t="s">
        <v>14</v>
      </c>
      <c r="C2319">
        <v>127212</v>
      </c>
      <c r="D2319" t="s">
        <v>662</v>
      </c>
      <c r="E2319" t="s">
        <v>51</v>
      </c>
      <c r="F2319" s="7">
        <v>618100</v>
      </c>
      <c r="G2319" t="str">
        <f>IFERROR(VLOOKUP(F2319,[1]GL!$A$2:$B$241,2,0),0)</f>
        <v>CONTRACT LABOR - CREW OVERTIME</v>
      </c>
      <c r="H2319" t="s">
        <v>82</v>
      </c>
      <c r="I2319" s="5">
        <v>42082.54</v>
      </c>
    </row>
    <row r="2320" spans="1:9" x14ac:dyDescent="0.25">
      <c r="A2320">
        <v>1014</v>
      </c>
      <c r="B2320" t="s">
        <v>14</v>
      </c>
      <c r="C2320">
        <v>127212</v>
      </c>
      <c r="D2320" t="s">
        <v>662</v>
      </c>
      <c r="E2320" t="s">
        <v>51</v>
      </c>
      <c r="F2320" s="7">
        <v>630050</v>
      </c>
      <c r="G2320" t="str">
        <f>IFERROR(VLOOKUP(F2320,[1]GL!$A$2:$B$241,2,0),0)</f>
        <v>DEPRECIATION EXP. - LEASEHOLD IMPROVEMENTS</v>
      </c>
      <c r="H2320" t="s">
        <v>82</v>
      </c>
      <c r="I2320" s="5">
        <v>12257.86</v>
      </c>
    </row>
    <row r="2321" spans="1:9" x14ac:dyDescent="0.25">
      <c r="A2321">
        <v>1014</v>
      </c>
      <c r="B2321" t="s">
        <v>14</v>
      </c>
      <c r="C2321">
        <v>127212</v>
      </c>
      <c r="D2321" t="s">
        <v>662</v>
      </c>
      <c r="E2321" t="s">
        <v>51</v>
      </c>
      <c r="F2321" s="7">
        <v>630130</v>
      </c>
      <c r="G2321" t="str">
        <f>IFERROR(VLOOKUP(F2321,[1]GL!$A$2:$B$241,2,0),0)</f>
        <v>DEPRECIATION EXP. - STORE EQUIPMENT</v>
      </c>
      <c r="H2321" t="s">
        <v>82</v>
      </c>
      <c r="I2321" s="5">
        <v>15316.13</v>
      </c>
    </row>
    <row r="2322" spans="1:9" x14ac:dyDescent="0.25">
      <c r="A2322">
        <v>1014</v>
      </c>
      <c r="B2322" t="s">
        <v>14</v>
      </c>
      <c r="C2322">
        <v>127212</v>
      </c>
      <c r="D2322" t="s">
        <v>662</v>
      </c>
      <c r="E2322" t="s">
        <v>51</v>
      </c>
      <c r="F2322" s="7">
        <v>613030</v>
      </c>
      <c r="G2322" t="str">
        <f>IFERROR(VLOOKUP(F2322,[1]GL!$A$2:$B$241,2,0),0)</f>
        <v>FACTORY &amp; FARM SUPPLIES-FIXED</v>
      </c>
      <c r="H2322" t="s">
        <v>82</v>
      </c>
      <c r="I2322" s="5">
        <v>-200</v>
      </c>
    </row>
    <row r="2323" spans="1:9" x14ac:dyDescent="0.25">
      <c r="A2323">
        <v>1014</v>
      </c>
      <c r="B2323" t="s">
        <v>14</v>
      </c>
      <c r="C2323">
        <v>127212</v>
      </c>
      <c r="D2323" t="s">
        <v>662</v>
      </c>
      <c r="E2323" t="s">
        <v>51</v>
      </c>
      <c r="F2323" s="7">
        <v>640980</v>
      </c>
      <c r="G2323" t="str">
        <f>IFERROR(VLOOKUP(F2323,[1]GL!$A$2:$B$241,2,0),0)</f>
        <v>FIXED FREIGHT CHARGES</v>
      </c>
      <c r="H2323" t="s">
        <v>82</v>
      </c>
      <c r="I2323" s="5">
        <v>10230.75</v>
      </c>
    </row>
    <row r="2324" spans="1:9" x14ac:dyDescent="0.25">
      <c r="A2324">
        <v>1014</v>
      </c>
      <c r="B2324" t="s">
        <v>14</v>
      </c>
      <c r="C2324">
        <v>127212</v>
      </c>
      <c r="D2324" t="s">
        <v>662</v>
      </c>
      <c r="E2324" t="s">
        <v>51</v>
      </c>
      <c r="F2324" s="7">
        <v>618140</v>
      </c>
      <c r="G2324" t="str">
        <f>IFERROR(VLOOKUP(F2324,[1]GL!$A$2:$B$241,2,0),0)</f>
        <v>HAZARD PAY - CREW</v>
      </c>
      <c r="H2324" t="s">
        <v>82</v>
      </c>
      <c r="I2324" s="5">
        <v>750</v>
      </c>
    </row>
    <row r="2325" spans="1:9" x14ac:dyDescent="0.25">
      <c r="A2325">
        <v>1014</v>
      </c>
      <c r="B2325" t="s">
        <v>14</v>
      </c>
      <c r="C2325">
        <v>127212</v>
      </c>
      <c r="D2325" t="s">
        <v>662</v>
      </c>
      <c r="E2325" t="s">
        <v>51</v>
      </c>
      <c r="F2325" s="7">
        <v>640050</v>
      </c>
      <c r="G2325" t="str">
        <f>IFERROR(VLOOKUP(F2325,[1]GL!$A$2:$B$241,2,0),0)</f>
        <v>LWP- ELECTRICITY</v>
      </c>
      <c r="H2325" t="s">
        <v>82</v>
      </c>
      <c r="I2325" s="5">
        <v>68628.53</v>
      </c>
    </row>
    <row r="2326" spans="1:9" x14ac:dyDescent="0.25">
      <c r="A2326">
        <v>1014</v>
      </c>
      <c r="B2326" t="s">
        <v>14</v>
      </c>
      <c r="C2326">
        <v>127212</v>
      </c>
      <c r="D2326" t="s">
        <v>662</v>
      </c>
      <c r="E2326" t="s">
        <v>51</v>
      </c>
      <c r="F2326" s="7">
        <v>640060</v>
      </c>
      <c r="G2326" t="str">
        <f>IFERROR(VLOOKUP(F2326,[1]GL!$A$2:$B$241,2,0),0)</f>
        <v>LWP- WATER</v>
      </c>
      <c r="H2326" t="s">
        <v>82</v>
      </c>
      <c r="I2326" s="5">
        <v>4354.96</v>
      </c>
    </row>
    <row r="2327" spans="1:9" x14ac:dyDescent="0.25">
      <c r="A2327">
        <v>1014</v>
      </c>
      <c r="B2327" t="s">
        <v>14</v>
      </c>
      <c r="C2327">
        <v>127212</v>
      </c>
      <c r="D2327" t="s">
        <v>662</v>
      </c>
      <c r="E2327" t="s">
        <v>51</v>
      </c>
      <c r="F2327" s="7">
        <v>618060</v>
      </c>
      <c r="G2327" t="str">
        <f>IFERROR(VLOOKUP(F2327,[1]GL!$A$2:$B$241,2,0),0)</f>
        <v>PEST CONTROL</v>
      </c>
      <c r="H2327" t="s">
        <v>82</v>
      </c>
      <c r="I2327" s="5">
        <v>4000</v>
      </c>
    </row>
    <row r="2328" spans="1:9" x14ac:dyDescent="0.25">
      <c r="A2328">
        <v>1014</v>
      </c>
      <c r="B2328" t="s">
        <v>14</v>
      </c>
      <c r="C2328">
        <v>127212</v>
      </c>
      <c r="D2328" t="s">
        <v>662</v>
      </c>
      <c r="E2328" t="s">
        <v>51</v>
      </c>
      <c r="F2328" s="7">
        <v>616030</v>
      </c>
      <c r="G2328" t="str">
        <f>IFERROR(VLOOKUP(F2328,[1]GL!$A$2:$B$241,2,0),0)</f>
        <v>PHOTOCOPYING/PRINTING SERVICES</v>
      </c>
      <c r="H2328" t="s">
        <v>82</v>
      </c>
      <c r="I2328" s="5">
        <v>759</v>
      </c>
    </row>
    <row r="2329" spans="1:9" x14ac:dyDescent="0.25">
      <c r="A2329">
        <v>1014</v>
      </c>
      <c r="B2329" t="s">
        <v>14</v>
      </c>
      <c r="C2329">
        <v>127212</v>
      </c>
      <c r="D2329" t="s">
        <v>662</v>
      </c>
      <c r="E2329" t="s">
        <v>51</v>
      </c>
      <c r="F2329" s="7">
        <v>640210</v>
      </c>
      <c r="G2329" t="str">
        <f>IFERROR(VLOOKUP(F2329,[1]GL!$A$2:$B$241,2,0),0)</f>
        <v>REPAIRS &amp; MAINT.- OTHERS</v>
      </c>
      <c r="H2329" t="s">
        <v>82</v>
      </c>
      <c r="I2329" s="5">
        <v>1585.29</v>
      </c>
    </row>
    <row r="2330" spans="1:9" x14ac:dyDescent="0.25">
      <c r="A2330">
        <v>1014</v>
      </c>
      <c r="B2330" t="s">
        <v>14</v>
      </c>
      <c r="C2330">
        <v>127212</v>
      </c>
      <c r="D2330" t="s">
        <v>662</v>
      </c>
      <c r="E2330" t="s">
        <v>51</v>
      </c>
      <c r="F2330" s="7">
        <v>613050</v>
      </c>
      <c r="G2330" t="str">
        <f>IFERROR(VLOOKUP(F2330,[1]GL!$A$2:$B$241,2,0),0)</f>
        <v>REGISTRATION FEE</v>
      </c>
      <c r="H2330" t="s">
        <v>82</v>
      </c>
      <c r="I2330" s="5">
        <v>500</v>
      </c>
    </row>
    <row r="2331" spans="1:9" x14ac:dyDescent="0.25">
      <c r="A2331">
        <v>1014</v>
      </c>
      <c r="B2331" t="s">
        <v>14</v>
      </c>
      <c r="C2331">
        <v>127212</v>
      </c>
      <c r="D2331" t="s">
        <v>662</v>
      </c>
      <c r="E2331" t="s">
        <v>51</v>
      </c>
      <c r="F2331" s="7">
        <v>618080</v>
      </c>
      <c r="G2331" t="str">
        <f>IFERROR(VLOOKUP(F2331,[1]GL!$A$2:$B$241,2,0),0)</f>
        <v>REMITTANCE CHARGES</v>
      </c>
      <c r="H2331" t="s">
        <v>82</v>
      </c>
      <c r="I2331" s="5">
        <v>12240</v>
      </c>
    </row>
    <row r="2332" spans="1:9" x14ac:dyDescent="0.25">
      <c r="A2332">
        <v>1014</v>
      </c>
      <c r="B2332" t="s">
        <v>14</v>
      </c>
      <c r="C2332">
        <v>127212</v>
      </c>
      <c r="D2332" t="s">
        <v>662</v>
      </c>
      <c r="E2332" t="s">
        <v>51</v>
      </c>
      <c r="F2332" s="7">
        <v>611060</v>
      </c>
      <c r="G2332" t="str">
        <f>IFERROR(VLOOKUP(F2332,[1]GL!$A$2:$B$241,2,0),0)</f>
        <v>RENT EXPENSE - STORE</v>
      </c>
      <c r="H2332" t="s">
        <v>82</v>
      </c>
      <c r="I2332" s="5">
        <v>132934.57</v>
      </c>
    </row>
    <row r="2333" spans="1:9" x14ac:dyDescent="0.25">
      <c r="A2333">
        <v>1014</v>
      </c>
      <c r="B2333" t="s">
        <v>14</v>
      </c>
      <c r="C2333">
        <v>127212</v>
      </c>
      <c r="D2333" t="s">
        <v>662</v>
      </c>
      <c r="E2333" t="s">
        <v>51</v>
      </c>
      <c r="F2333" s="7">
        <v>600010</v>
      </c>
      <c r="G2333" t="str">
        <f>IFERROR(VLOOKUP(F2333,[1]GL!$A$2:$B$241,2,0),0)</f>
        <v>S&amp;W- BASIC PAY</v>
      </c>
      <c r="H2333" t="s">
        <v>82</v>
      </c>
      <c r="I2333" s="5">
        <v>0</v>
      </c>
    </row>
    <row r="2334" spans="1:9" x14ac:dyDescent="0.25">
      <c r="A2334">
        <v>1014</v>
      </c>
      <c r="B2334" t="s">
        <v>14</v>
      </c>
      <c r="C2334">
        <v>127212</v>
      </c>
      <c r="D2334" t="s">
        <v>662</v>
      </c>
      <c r="E2334" t="s">
        <v>51</v>
      </c>
      <c r="F2334" s="7">
        <v>600120</v>
      </c>
      <c r="G2334" t="str">
        <f>IFERROR(VLOOKUP(F2334,[1]GL!$A$2:$B$241,2,0),0)</f>
        <v>S&amp;W- COMMISSION &amp; INCENTIVES</v>
      </c>
      <c r="H2334" t="s">
        <v>82</v>
      </c>
      <c r="I2334" s="5">
        <v>1205</v>
      </c>
    </row>
    <row r="2335" spans="1:9" x14ac:dyDescent="0.25">
      <c r="A2335">
        <v>1014</v>
      </c>
      <c r="B2335" t="s">
        <v>14</v>
      </c>
      <c r="C2335">
        <v>127212</v>
      </c>
      <c r="D2335" t="s">
        <v>662</v>
      </c>
      <c r="E2335" t="s">
        <v>51</v>
      </c>
      <c r="F2335" s="7">
        <v>618110</v>
      </c>
      <c r="G2335" t="str">
        <f>IFERROR(VLOOKUP(F2335,[1]GL!$A$2:$B$241,2,0),0)</f>
        <v>SALES INCENTIVES - CREW</v>
      </c>
      <c r="H2335" t="s">
        <v>82</v>
      </c>
      <c r="I2335" s="5">
        <v>2375.4</v>
      </c>
    </row>
    <row r="2336" spans="1:9" x14ac:dyDescent="0.25">
      <c r="A2336">
        <v>1014</v>
      </c>
      <c r="B2336" t="s">
        <v>14</v>
      </c>
      <c r="C2336">
        <v>127212</v>
      </c>
      <c r="D2336" t="s">
        <v>662</v>
      </c>
      <c r="E2336" t="s">
        <v>51</v>
      </c>
      <c r="F2336" s="7">
        <v>613020</v>
      </c>
      <c r="G2336" t="str">
        <f>IFERROR(VLOOKUP(F2336,[1]GL!$A$2:$B$241,2,0),0)</f>
        <v>STORE SUPPLIES</v>
      </c>
      <c r="H2336" t="s">
        <v>82</v>
      </c>
      <c r="I2336" s="5">
        <v>22581.16</v>
      </c>
    </row>
    <row r="2337" spans="1:9" x14ac:dyDescent="0.25">
      <c r="A2337">
        <v>1014</v>
      </c>
      <c r="B2337" t="s">
        <v>14</v>
      </c>
      <c r="C2337">
        <v>127212</v>
      </c>
      <c r="D2337" t="s">
        <v>662</v>
      </c>
      <c r="E2337" t="s">
        <v>51</v>
      </c>
      <c r="F2337" s="7">
        <v>615030</v>
      </c>
      <c r="G2337" t="str">
        <f>IFERROR(VLOOKUP(F2337,[1]GL!$A$2:$B$241,2,0),0)</f>
        <v>TEL&amp;POST-INTERNET FEES</v>
      </c>
      <c r="H2337" t="s">
        <v>82</v>
      </c>
      <c r="I2337" s="5">
        <v>0</v>
      </c>
    </row>
    <row r="2338" spans="1:9" x14ac:dyDescent="0.25">
      <c r="A2338">
        <v>1014</v>
      </c>
      <c r="B2338" t="s">
        <v>14</v>
      </c>
      <c r="C2338">
        <v>127212</v>
      </c>
      <c r="D2338" t="s">
        <v>662</v>
      </c>
      <c r="E2338" t="s">
        <v>51</v>
      </c>
      <c r="F2338" s="7">
        <v>615020</v>
      </c>
      <c r="G2338" t="str">
        <f>IFERROR(VLOOKUP(F2338,[1]GL!$A$2:$B$241,2,0),0)</f>
        <v>TEL&amp;POST-CELLPHONE</v>
      </c>
      <c r="H2338" t="s">
        <v>82</v>
      </c>
      <c r="I2338" s="5">
        <v>5400</v>
      </c>
    </row>
    <row r="2339" spans="1:9" x14ac:dyDescent="0.25">
      <c r="A2339">
        <v>1014</v>
      </c>
      <c r="B2339" t="s">
        <v>14</v>
      </c>
      <c r="C2339">
        <v>127213</v>
      </c>
      <c r="D2339" t="s">
        <v>663</v>
      </c>
      <c r="E2339" t="s">
        <v>51</v>
      </c>
      <c r="F2339" s="7">
        <v>614020</v>
      </c>
      <c r="G2339" t="str">
        <f>IFERROR(VLOOKUP(F2339,[1]GL!$A$2:$B$241,2,0),0)</f>
        <v>BUSINESS TAXES</v>
      </c>
      <c r="H2339" t="s">
        <v>82</v>
      </c>
      <c r="I2339" s="5">
        <v>25705.79</v>
      </c>
    </row>
    <row r="2340" spans="1:9" x14ac:dyDescent="0.25">
      <c r="A2340">
        <v>1014</v>
      </c>
      <c r="B2340" t="s">
        <v>14</v>
      </c>
      <c r="C2340">
        <v>127213</v>
      </c>
      <c r="D2340" t="s">
        <v>663</v>
      </c>
      <c r="E2340" t="s">
        <v>51</v>
      </c>
      <c r="F2340" s="7">
        <v>618090</v>
      </c>
      <c r="G2340" t="str">
        <f>IFERROR(VLOOKUP(F2340,[1]GL!$A$2:$B$241,2,0),0)</f>
        <v>CONTRACT LABOR-CREW</v>
      </c>
      <c r="H2340" t="s">
        <v>82</v>
      </c>
      <c r="I2340" s="5">
        <v>179114.48</v>
      </c>
    </row>
    <row r="2341" spans="1:9" x14ac:dyDescent="0.25">
      <c r="A2341">
        <v>1014</v>
      </c>
      <c r="B2341" t="s">
        <v>14</v>
      </c>
      <c r="C2341">
        <v>127213</v>
      </c>
      <c r="D2341" t="s">
        <v>663</v>
      </c>
      <c r="E2341" t="s">
        <v>51</v>
      </c>
      <c r="F2341" s="7">
        <v>618100</v>
      </c>
      <c r="G2341" t="str">
        <f>IFERROR(VLOOKUP(F2341,[1]GL!$A$2:$B$241,2,0),0)</f>
        <v>CONTRACT LABOR - CREW OVERTIME</v>
      </c>
      <c r="H2341" t="s">
        <v>82</v>
      </c>
      <c r="I2341" s="5">
        <v>57890.81</v>
      </c>
    </row>
    <row r="2342" spans="1:9" x14ac:dyDescent="0.25">
      <c r="A2342">
        <v>1014</v>
      </c>
      <c r="B2342" t="s">
        <v>14</v>
      </c>
      <c r="C2342">
        <v>127213</v>
      </c>
      <c r="D2342" t="s">
        <v>663</v>
      </c>
      <c r="E2342" t="s">
        <v>51</v>
      </c>
      <c r="F2342" s="7">
        <v>630050</v>
      </c>
      <c r="G2342" t="str">
        <f>IFERROR(VLOOKUP(F2342,[1]GL!$A$2:$B$241,2,0),0)</f>
        <v>DEPRECIATION EXP. - LEASEHOLD IMPROVEMENTS</v>
      </c>
      <c r="H2342" t="s">
        <v>82</v>
      </c>
      <c r="I2342" s="5">
        <v>8840.77</v>
      </c>
    </row>
    <row r="2343" spans="1:9" x14ac:dyDescent="0.25">
      <c r="A2343">
        <v>1014</v>
      </c>
      <c r="B2343" t="s">
        <v>14</v>
      </c>
      <c r="C2343">
        <v>127213</v>
      </c>
      <c r="D2343" t="s">
        <v>663</v>
      </c>
      <c r="E2343" t="s">
        <v>51</v>
      </c>
      <c r="F2343" s="7">
        <v>630130</v>
      </c>
      <c r="G2343" t="str">
        <f>IFERROR(VLOOKUP(F2343,[1]GL!$A$2:$B$241,2,0),0)</f>
        <v>DEPRECIATION EXP. - STORE EQUIPMENT</v>
      </c>
      <c r="H2343" t="s">
        <v>82</v>
      </c>
      <c r="I2343" s="5">
        <v>11526.28</v>
      </c>
    </row>
    <row r="2344" spans="1:9" x14ac:dyDescent="0.25">
      <c r="A2344">
        <v>1014</v>
      </c>
      <c r="B2344" t="s">
        <v>14</v>
      </c>
      <c r="C2344">
        <v>127213</v>
      </c>
      <c r="D2344" t="s">
        <v>663</v>
      </c>
      <c r="E2344" t="s">
        <v>51</v>
      </c>
      <c r="F2344" s="7">
        <v>613030</v>
      </c>
      <c r="G2344" t="str">
        <f>IFERROR(VLOOKUP(F2344,[1]GL!$A$2:$B$241,2,0),0)</f>
        <v>FACTORY &amp; FARM SUPPLIES-FIXED</v>
      </c>
      <c r="H2344" t="s">
        <v>82</v>
      </c>
      <c r="I2344" s="5">
        <v>400</v>
      </c>
    </row>
    <row r="2345" spans="1:9" x14ac:dyDescent="0.25">
      <c r="A2345">
        <v>1014</v>
      </c>
      <c r="B2345" t="s">
        <v>14</v>
      </c>
      <c r="C2345">
        <v>127213</v>
      </c>
      <c r="D2345" t="s">
        <v>663</v>
      </c>
      <c r="E2345" t="s">
        <v>51</v>
      </c>
      <c r="F2345" s="7">
        <v>640980</v>
      </c>
      <c r="G2345" t="str">
        <f>IFERROR(VLOOKUP(F2345,[1]GL!$A$2:$B$241,2,0),0)</f>
        <v>FIXED FREIGHT CHARGES</v>
      </c>
      <c r="H2345" t="s">
        <v>82</v>
      </c>
      <c r="I2345" s="5">
        <v>10978.4</v>
      </c>
    </row>
    <row r="2346" spans="1:9" x14ac:dyDescent="0.25">
      <c r="A2346">
        <v>1014</v>
      </c>
      <c r="B2346" t="s">
        <v>14</v>
      </c>
      <c r="C2346">
        <v>127213</v>
      </c>
      <c r="D2346" t="s">
        <v>663</v>
      </c>
      <c r="E2346" t="s">
        <v>51</v>
      </c>
      <c r="F2346" s="7">
        <v>618140</v>
      </c>
      <c r="G2346" t="str">
        <f>IFERROR(VLOOKUP(F2346,[1]GL!$A$2:$B$241,2,0),0)</f>
        <v>HAZARD PAY - CREW</v>
      </c>
      <c r="H2346" t="s">
        <v>82</v>
      </c>
      <c r="I2346" s="5">
        <v>254.55</v>
      </c>
    </row>
    <row r="2347" spans="1:9" x14ac:dyDescent="0.25">
      <c r="A2347">
        <v>1014</v>
      </c>
      <c r="B2347" t="s">
        <v>14</v>
      </c>
      <c r="C2347">
        <v>127213</v>
      </c>
      <c r="D2347" t="s">
        <v>663</v>
      </c>
      <c r="E2347" t="s">
        <v>51</v>
      </c>
      <c r="F2347" s="7">
        <v>619020</v>
      </c>
      <c r="G2347" t="str">
        <f>IFERROR(VLOOKUP(F2347,[1]GL!$A$2:$B$241,2,0),0)</f>
        <v>INCENTIVES &amp; COMMISSION</v>
      </c>
      <c r="H2347" t="s">
        <v>82</v>
      </c>
      <c r="I2347" s="5">
        <v>4632.3500000000004</v>
      </c>
    </row>
    <row r="2348" spans="1:9" x14ac:dyDescent="0.25">
      <c r="A2348">
        <v>1014</v>
      </c>
      <c r="B2348" t="s">
        <v>14</v>
      </c>
      <c r="C2348">
        <v>127213</v>
      </c>
      <c r="D2348" t="s">
        <v>663</v>
      </c>
      <c r="E2348" t="s">
        <v>51</v>
      </c>
      <c r="F2348" s="7">
        <v>640050</v>
      </c>
      <c r="G2348" t="str">
        <f>IFERROR(VLOOKUP(F2348,[1]GL!$A$2:$B$241,2,0),0)</f>
        <v>LWP- ELECTRICITY</v>
      </c>
      <c r="H2348" t="s">
        <v>82</v>
      </c>
      <c r="I2348" s="5">
        <v>57534.58</v>
      </c>
    </row>
    <row r="2349" spans="1:9" x14ac:dyDescent="0.25">
      <c r="A2349">
        <v>1014</v>
      </c>
      <c r="B2349" t="s">
        <v>14</v>
      </c>
      <c r="C2349">
        <v>127213</v>
      </c>
      <c r="D2349" t="s">
        <v>663</v>
      </c>
      <c r="E2349" t="s">
        <v>51</v>
      </c>
      <c r="F2349" s="7">
        <v>640060</v>
      </c>
      <c r="G2349" t="str">
        <f>IFERROR(VLOOKUP(F2349,[1]GL!$A$2:$B$241,2,0),0)</f>
        <v>LWP- WATER</v>
      </c>
      <c r="H2349" t="s">
        <v>82</v>
      </c>
      <c r="I2349" s="5">
        <v>4172</v>
      </c>
    </row>
    <row r="2350" spans="1:9" x14ac:dyDescent="0.25">
      <c r="A2350">
        <v>1014</v>
      </c>
      <c r="B2350" t="s">
        <v>14</v>
      </c>
      <c r="C2350">
        <v>127213</v>
      </c>
      <c r="D2350" t="s">
        <v>663</v>
      </c>
      <c r="E2350" t="s">
        <v>51</v>
      </c>
      <c r="F2350" s="7">
        <v>613010</v>
      </c>
      <c r="G2350" t="str">
        <f>IFERROR(VLOOKUP(F2350,[1]GL!$A$2:$B$241,2,0),0)</f>
        <v>OFFICE SUPPLIES</v>
      </c>
      <c r="H2350" t="s">
        <v>82</v>
      </c>
      <c r="I2350" s="5">
        <v>400</v>
      </c>
    </row>
    <row r="2351" spans="1:9" x14ac:dyDescent="0.25">
      <c r="A2351">
        <v>1014</v>
      </c>
      <c r="B2351" t="s">
        <v>14</v>
      </c>
      <c r="C2351">
        <v>127213</v>
      </c>
      <c r="D2351" t="s">
        <v>663</v>
      </c>
      <c r="E2351" t="s">
        <v>51</v>
      </c>
      <c r="F2351" s="7">
        <v>618060</v>
      </c>
      <c r="G2351" t="str">
        <f>IFERROR(VLOOKUP(F2351,[1]GL!$A$2:$B$241,2,0),0)</f>
        <v>PEST CONTROL</v>
      </c>
      <c r="H2351" t="s">
        <v>82</v>
      </c>
      <c r="I2351" s="5">
        <v>4000</v>
      </c>
    </row>
    <row r="2352" spans="1:9" x14ac:dyDescent="0.25">
      <c r="A2352">
        <v>1014</v>
      </c>
      <c r="B2352" t="s">
        <v>14</v>
      </c>
      <c r="C2352">
        <v>127213</v>
      </c>
      <c r="D2352" t="s">
        <v>663</v>
      </c>
      <c r="E2352" t="s">
        <v>51</v>
      </c>
      <c r="F2352" s="7">
        <v>616030</v>
      </c>
      <c r="G2352" t="str">
        <f>IFERROR(VLOOKUP(F2352,[1]GL!$A$2:$B$241,2,0),0)</f>
        <v>PHOTOCOPYING/PRINTING SERVICES</v>
      </c>
      <c r="H2352" t="s">
        <v>82</v>
      </c>
      <c r="I2352" s="5">
        <v>539</v>
      </c>
    </row>
    <row r="2353" spans="1:9" x14ac:dyDescent="0.25">
      <c r="A2353">
        <v>1014</v>
      </c>
      <c r="B2353" t="s">
        <v>14</v>
      </c>
      <c r="C2353">
        <v>127213</v>
      </c>
      <c r="D2353" t="s">
        <v>663</v>
      </c>
      <c r="E2353" t="s">
        <v>51</v>
      </c>
      <c r="F2353" s="7">
        <v>640210</v>
      </c>
      <c r="G2353" t="str">
        <f>IFERROR(VLOOKUP(F2353,[1]GL!$A$2:$B$241,2,0),0)</f>
        <v>REPAIRS &amp; MAINT.- OTHERS</v>
      </c>
      <c r="H2353" t="s">
        <v>82</v>
      </c>
      <c r="I2353" s="5">
        <v>25955.8</v>
      </c>
    </row>
    <row r="2354" spans="1:9" x14ac:dyDescent="0.25">
      <c r="A2354">
        <v>1014</v>
      </c>
      <c r="B2354" t="s">
        <v>14</v>
      </c>
      <c r="C2354">
        <v>127213</v>
      </c>
      <c r="D2354" t="s">
        <v>663</v>
      </c>
      <c r="E2354" t="s">
        <v>51</v>
      </c>
      <c r="F2354" s="7">
        <v>613050</v>
      </c>
      <c r="G2354" t="str">
        <f>IFERROR(VLOOKUP(F2354,[1]GL!$A$2:$B$241,2,0),0)</f>
        <v>REGISTRATION FEE</v>
      </c>
      <c r="H2354" t="s">
        <v>82</v>
      </c>
      <c r="I2354" s="5">
        <v>500</v>
      </c>
    </row>
    <row r="2355" spans="1:9" x14ac:dyDescent="0.25">
      <c r="A2355">
        <v>1014</v>
      </c>
      <c r="B2355" t="s">
        <v>14</v>
      </c>
      <c r="C2355">
        <v>127213</v>
      </c>
      <c r="D2355" t="s">
        <v>663</v>
      </c>
      <c r="E2355" t="s">
        <v>51</v>
      </c>
      <c r="F2355" s="7">
        <v>618080</v>
      </c>
      <c r="G2355" t="str">
        <f>IFERROR(VLOOKUP(F2355,[1]GL!$A$2:$B$241,2,0),0)</f>
        <v>REMITTANCE CHARGES</v>
      </c>
      <c r="H2355" t="s">
        <v>82</v>
      </c>
      <c r="I2355" s="5">
        <v>11560</v>
      </c>
    </row>
    <row r="2356" spans="1:9" x14ac:dyDescent="0.25">
      <c r="A2356">
        <v>1014</v>
      </c>
      <c r="B2356" t="s">
        <v>14</v>
      </c>
      <c r="C2356">
        <v>127213</v>
      </c>
      <c r="D2356" t="s">
        <v>663</v>
      </c>
      <c r="E2356" t="s">
        <v>51</v>
      </c>
      <c r="F2356" s="7">
        <v>611060</v>
      </c>
      <c r="G2356" t="str">
        <f>IFERROR(VLOOKUP(F2356,[1]GL!$A$2:$B$241,2,0),0)</f>
        <v>RENT EXPENSE - STORE</v>
      </c>
      <c r="H2356" t="s">
        <v>82</v>
      </c>
      <c r="I2356" s="5">
        <v>50243.040000000001</v>
      </c>
    </row>
    <row r="2357" spans="1:9" x14ac:dyDescent="0.25">
      <c r="A2357">
        <v>1014</v>
      </c>
      <c r="B2357" t="s">
        <v>14</v>
      </c>
      <c r="C2357">
        <v>127213</v>
      </c>
      <c r="D2357" t="s">
        <v>663</v>
      </c>
      <c r="E2357" t="s">
        <v>51</v>
      </c>
      <c r="F2357" s="7">
        <v>600010</v>
      </c>
      <c r="G2357" t="str">
        <f>IFERROR(VLOOKUP(F2357,[1]GL!$A$2:$B$241,2,0),0)</f>
        <v>S&amp;W- BASIC PAY</v>
      </c>
      <c r="H2357" t="s">
        <v>82</v>
      </c>
      <c r="I2357" s="5">
        <v>0</v>
      </c>
    </row>
    <row r="2358" spans="1:9" x14ac:dyDescent="0.25">
      <c r="A2358">
        <v>1014</v>
      </c>
      <c r="B2358" t="s">
        <v>14</v>
      </c>
      <c r="C2358">
        <v>127213</v>
      </c>
      <c r="D2358" t="s">
        <v>663</v>
      </c>
      <c r="E2358" t="s">
        <v>51</v>
      </c>
      <c r="F2358" s="7">
        <v>600120</v>
      </c>
      <c r="G2358" t="str">
        <f>IFERROR(VLOOKUP(F2358,[1]GL!$A$2:$B$241,2,0),0)</f>
        <v>S&amp;W- COMMISSION &amp; INCENTIVES</v>
      </c>
      <c r="H2358" t="s">
        <v>82</v>
      </c>
      <c r="I2358" s="5">
        <v>1058</v>
      </c>
    </row>
    <row r="2359" spans="1:9" x14ac:dyDescent="0.25">
      <c r="A2359">
        <v>1014</v>
      </c>
      <c r="B2359" t="s">
        <v>14</v>
      </c>
      <c r="C2359">
        <v>127213</v>
      </c>
      <c r="D2359" t="s">
        <v>663</v>
      </c>
      <c r="E2359" t="s">
        <v>51</v>
      </c>
      <c r="F2359" s="7">
        <v>618110</v>
      </c>
      <c r="G2359" t="str">
        <f>IFERROR(VLOOKUP(F2359,[1]GL!$A$2:$B$241,2,0),0)</f>
        <v>SALES INCENTIVES - CREW</v>
      </c>
      <c r="H2359" t="s">
        <v>82</v>
      </c>
      <c r="I2359" s="5">
        <v>9441</v>
      </c>
    </row>
    <row r="2360" spans="1:9" x14ac:dyDescent="0.25">
      <c r="A2360">
        <v>1014</v>
      </c>
      <c r="B2360" t="s">
        <v>14</v>
      </c>
      <c r="C2360">
        <v>127213</v>
      </c>
      <c r="D2360" t="s">
        <v>663</v>
      </c>
      <c r="E2360" t="s">
        <v>51</v>
      </c>
      <c r="F2360" s="7">
        <v>613020</v>
      </c>
      <c r="G2360" t="str">
        <f>IFERROR(VLOOKUP(F2360,[1]GL!$A$2:$B$241,2,0),0)</f>
        <v>STORE SUPPLIES</v>
      </c>
      <c r="H2360" t="s">
        <v>82</v>
      </c>
      <c r="I2360" s="5">
        <v>23269.43</v>
      </c>
    </row>
    <row r="2361" spans="1:9" x14ac:dyDescent="0.25">
      <c r="A2361">
        <v>1014</v>
      </c>
      <c r="B2361" t="s">
        <v>14</v>
      </c>
      <c r="C2361">
        <v>127213</v>
      </c>
      <c r="D2361" t="s">
        <v>663</v>
      </c>
      <c r="E2361" t="s">
        <v>51</v>
      </c>
      <c r="F2361" s="7">
        <v>615030</v>
      </c>
      <c r="G2361" t="str">
        <f>IFERROR(VLOOKUP(F2361,[1]GL!$A$2:$B$241,2,0),0)</f>
        <v>TEL&amp;POST-INTERNET FEES</v>
      </c>
      <c r="H2361" t="s">
        <v>82</v>
      </c>
      <c r="I2361" s="5">
        <v>0</v>
      </c>
    </row>
    <row r="2362" spans="1:9" x14ac:dyDescent="0.25">
      <c r="A2362">
        <v>1014</v>
      </c>
      <c r="B2362" t="s">
        <v>14</v>
      </c>
      <c r="C2362">
        <v>127213</v>
      </c>
      <c r="D2362" t="s">
        <v>663</v>
      </c>
      <c r="E2362" t="s">
        <v>51</v>
      </c>
      <c r="F2362" s="7">
        <v>615020</v>
      </c>
      <c r="G2362" t="str">
        <f>IFERROR(VLOOKUP(F2362,[1]GL!$A$2:$B$241,2,0),0)</f>
        <v>TEL&amp;POST-CELLPHONE</v>
      </c>
      <c r="H2362" t="s">
        <v>82</v>
      </c>
      <c r="I2362" s="5">
        <v>5400</v>
      </c>
    </row>
    <row r="2363" spans="1:9" x14ac:dyDescent="0.25">
      <c r="A2363">
        <v>1014</v>
      </c>
      <c r="B2363" t="s">
        <v>14</v>
      </c>
      <c r="C2363">
        <v>127214</v>
      </c>
      <c r="D2363" t="s">
        <v>664</v>
      </c>
      <c r="E2363" t="s">
        <v>51</v>
      </c>
      <c r="F2363" s="7">
        <v>614020</v>
      </c>
      <c r="G2363" t="str">
        <f>IFERROR(VLOOKUP(F2363,[1]GL!$A$2:$B$241,2,0),0)</f>
        <v>BUSINESS TAXES</v>
      </c>
      <c r="H2363" t="s">
        <v>82</v>
      </c>
      <c r="I2363" s="5">
        <v>832.6</v>
      </c>
    </row>
    <row r="2364" spans="1:9" x14ac:dyDescent="0.25">
      <c r="A2364">
        <v>1014</v>
      </c>
      <c r="B2364" t="s">
        <v>14</v>
      </c>
      <c r="C2364">
        <v>127214</v>
      </c>
      <c r="D2364" t="s">
        <v>664</v>
      </c>
      <c r="E2364" t="s">
        <v>51</v>
      </c>
      <c r="F2364" s="7">
        <v>618090</v>
      </c>
      <c r="G2364" t="str">
        <f>IFERROR(VLOOKUP(F2364,[1]GL!$A$2:$B$241,2,0),0)</f>
        <v>CONTRACT LABOR-CREW</v>
      </c>
      <c r="H2364" t="s">
        <v>82</v>
      </c>
      <c r="I2364" s="5">
        <v>45290.62</v>
      </c>
    </row>
    <row r="2365" spans="1:9" x14ac:dyDescent="0.25">
      <c r="A2365">
        <v>1014</v>
      </c>
      <c r="B2365" t="s">
        <v>14</v>
      </c>
      <c r="C2365">
        <v>127214</v>
      </c>
      <c r="D2365" t="s">
        <v>664</v>
      </c>
      <c r="E2365" t="s">
        <v>51</v>
      </c>
      <c r="F2365" s="7">
        <v>618100</v>
      </c>
      <c r="G2365" t="str">
        <f>IFERROR(VLOOKUP(F2365,[1]GL!$A$2:$B$241,2,0),0)</f>
        <v>CONTRACT LABOR - CREW OVERTIME</v>
      </c>
      <c r="H2365" t="s">
        <v>82</v>
      </c>
      <c r="I2365" s="5">
        <v>16451.73</v>
      </c>
    </row>
    <row r="2366" spans="1:9" x14ac:dyDescent="0.25">
      <c r="A2366">
        <v>1014</v>
      </c>
      <c r="B2366" t="s">
        <v>14</v>
      </c>
      <c r="C2366">
        <v>127214</v>
      </c>
      <c r="D2366" t="s">
        <v>664</v>
      </c>
      <c r="E2366" t="s">
        <v>51</v>
      </c>
      <c r="F2366" s="7">
        <v>630050</v>
      </c>
      <c r="G2366" t="str">
        <f>IFERROR(VLOOKUP(F2366,[1]GL!$A$2:$B$241,2,0),0)</f>
        <v>DEPRECIATION EXP. - LEASEHOLD IMPROVEMENTS</v>
      </c>
      <c r="H2366" t="s">
        <v>82</v>
      </c>
      <c r="I2366" s="5">
        <v>5801.74</v>
      </c>
    </row>
    <row r="2367" spans="1:9" x14ac:dyDescent="0.25">
      <c r="A2367">
        <v>1014</v>
      </c>
      <c r="B2367" t="s">
        <v>14</v>
      </c>
      <c r="C2367">
        <v>127214</v>
      </c>
      <c r="D2367" t="s">
        <v>664</v>
      </c>
      <c r="E2367" t="s">
        <v>51</v>
      </c>
      <c r="F2367" s="7">
        <v>630130</v>
      </c>
      <c r="G2367" t="str">
        <f>IFERROR(VLOOKUP(F2367,[1]GL!$A$2:$B$241,2,0),0)</f>
        <v>DEPRECIATION EXP. - STORE EQUIPMENT</v>
      </c>
      <c r="H2367" t="s">
        <v>82</v>
      </c>
      <c r="I2367" s="5">
        <v>5353.91</v>
      </c>
    </row>
    <row r="2368" spans="1:9" x14ac:dyDescent="0.25">
      <c r="A2368">
        <v>1014</v>
      </c>
      <c r="B2368" t="s">
        <v>14</v>
      </c>
      <c r="C2368">
        <v>127214</v>
      </c>
      <c r="D2368" t="s">
        <v>664</v>
      </c>
      <c r="E2368" t="s">
        <v>51</v>
      </c>
      <c r="F2368" s="7">
        <v>613030</v>
      </c>
      <c r="G2368" t="str">
        <f>IFERROR(VLOOKUP(F2368,[1]GL!$A$2:$B$241,2,0),0)</f>
        <v>FACTORY &amp; FARM SUPPLIES-FIXED</v>
      </c>
      <c r="H2368" t="s">
        <v>82</v>
      </c>
      <c r="I2368" s="5">
        <v>-800</v>
      </c>
    </row>
    <row r="2369" spans="1:9" x14ac:dyDescent="0.25">
      <c r="A2369">
        <v>1014</v>
      </c>
      <c r="B2369" t="s">
        <v>14</v>
      </c>
      <c r="C2369">
        <v>127214</v>
      </c>
      <c r="D2369" t="s">
        <v>664</v>
      </c>
      <c r="E2369" t="s">
        <v>51</v>
      </c>
      <c r="F2369" s="7">
        <v>640980</v>
      </c>
      <c r="G2369" t="str">
        <f>IFERROR(VLOOKUP(F2369,[1]GL!$A$2:$B$241,2,0),0)</f>
        <v>FIXED FREIGHT CHARGES</v>
      </c>
      <c r="H2369" t="s">
        <v>82</v>
      </c>
      <c r="I2369" s="5">
        <v>5982</v>
      </c>
    </row>
    <row r="2370" spans="1:9" x14ac:dyDescent="0.25">
      <c r="A2370">
        <v>1014</v>
      </c>
      <c r="B2370" t="s">
        <v>14</v>
      </c>
      <c r="C2370">
        <v>127214</v>
      </c>
      <c r="D2370" t="s">
        <v>664</v>
      </c>
      <c r="E2370" t="s">
        <v>51</v>
      </c>
      <c r="F2370" s="7">
        <v>618140</v>
      </c>
      <c r="G2370" t="str">
        <f>IFERROR(VLOOKUP(F2370,[1]GL!$A$2:$B$241,2,0),0)</f>
        <v>HAZARD PAY - CREW</v>
      </c>
      <c r="H2370" t="s">
        <v>82</v>
      </c>
      <c r="I2370" s="5">
        <v>763.65</v>
      </c>
    </row>
    <row r="2371" spans="1:9" x14ac:dyDescent="0.25">
      <c r="A2371">
        <v>1014</v>
      </c>
      <c r="B2371" t="s">
        <v>14</v>
      </c>
      <c r="C2371">
        <v>127214</v>
      </c>
      <c r="D2371" t="s">
        <v>664</v>
      </c>
      <c r="E2371" t="s">
        <v>51</v>
      </c>
      <c r="F2371" s="7">
        <v>640250</v>
      </c>
      <c r="G2371" t="str">
        <f>IFERROR(VLOOKUP(F2371,[1]GL!$A$2:$B$241,2,0),0)</f>
        <v>ICE CONSUMPTION - FIXED</v>
      </c>
      <c r="H2371" t="s">
        <v>82</v>
      </c>
      <c r="I2371" s="5">
        <v>48</v>
      </c>
    </row>
    <row r="2372" spans="1:9" x14ac:dyDescent="0.25">
      <c r="A2372">
        <v>1014</v>
      </c>
      <c r="B2372" t="s">
        <v>14</v>
      </c>
      <c r="C2372">
        <v>127214</v>
      </c>
      <c r="D2372" t="s">
        <v>664</v>
      </c>
      <c r="E2372" t="s">
        <v>51</v>
      </c>
      <c r="F2372" s="7">
        <v>640050</v>
      </c>
      <c r="G2372" t="str">
        <f>IFERROR(VLOOKUP(F2372,[1]GL!$A$2:$B$241,2,0),0)</f>
        <v>LWP- ELECTRICITY</v>
      </c>
      <c r="H2372" t="s">
        <v>82</v>
      </c>
      <c r="I2372" s="5">
        <v>36618.620000000003</v>
      </c>
    </row>
    <row r="2373" spans="1:9" x14ac:dyDescent="0.25">
      <c r="A2373">
        <v>1014</v>
      </c>
      <c r="B2373" t="s">
        <v>14</v>
      </c>
      <c r="C2373">
        <v>127214</v>
      </c>
      <c r="D2373" t="s">
        <v>664</v>
      </c>
      <c r="E2373" t="s">
        <v>51</v>
      </c>
      <c r="F2373" s="7">
        <v>640060</v>
      </c>
      <c r="G2373" t="str">
        <f>IFERROR(VLOOKUP(F2373,[1]GL!$A$2:$B$241,2,0),0)</f>
        <v>LWP- WATER</v>
      </c>
      <c r="H2373" t="s">
        <v>82</v>
      </c>
      <c r="I2373" s="5">
        <v>2600</v>
      </c>
    </row>
    <row r="2374" spans="1:9" x14ac:dyDescent="0.25">
      <c r="A2374">
        <v>1014</v>
      </c>
      <c r="B2374" t="s">
        <v>14</v>
      </c>
      <c r="C2374">
        <v>127214</v>
      </c>
      <c r="D2374" t="s">
        <v>664</v>
      </c>
      <c r="E2374" t="s">
        <v>51</v>
      </c>
      <c r="F2374" s="7">
        <v>618060</v>
      </c>
      <c r="G2374" t="str">
        <f>IFERROR(VLOOKUP(F2374,[1]GL!$A$2:$B$241,2,0),0)</f>
        <v>PEST CONTROL</v>
      </c>
      <c r="H2374" t="s">
        <v>82</v>
      </c>
      <c r="I2374" s="5">
        <v>3000</v>
      </c>
    </row>
    <row r="2375" spans="1:9" x14ac:dyDescent="0.25">
      <c r="A2375">
        <v>1014</v>
      </c>
      <c r="B2375" t="s">
        <v>14</v>
      </c>
      <c r="C2375">
        <v>127214</v>
      </c>
      <c r="D2375" t="s">
        <v>664</v>
      </c>
      <c r="E2375" t="s">
        <v>51</v>
      </c>
      <c r="F2375" s="7">
        <v>616030</v>
      </c>
      <c r="G2375" t="str">
        <f>IFERROR(VLOOKUP(F2375,[1]GL!$A$2:$B$241,2,0),0)</f>
        <v>PHOTOCOPYING/PRINTING SERVICES</v>
      </c>
      <c r="H2375" t="s">
        <v>82</v>
      </c>
      <c r="I2375" s="5">
        <v>539</v>
      </c>
    </row>
    <row r="2376" spans="1:9" x14ac:dyDescent="0.25">
      <c r="A2376">
        <v>1014</v>
      </c>
      <c r="B2376" t="s">
        <v>14</v>
      </c>
      <c r="C2376">
        <v>127214</v>
      </c>
      <c r="D2376" t="s">
        <v>664</v>
      </c>
      <c r="E2376" t="s">
        <v>51</v>
      </c>
      <c r="F2376" s="7">
        <v>640210</v>
      </c>
      <c r="G2376" t="str">
        <f>IFERROR(VLOOKUP(F2376,[1]GL!$A$2:$B$241,2,0),0)</f>
        <v>REPAIRS &amp; MAINT.- OTHERS</v>
      </c>
      <c r="H2376" t="s">
        <v>82</v>
      </c>
      <c r="I2376" s="5">
        <v>3000</v>
      </c>
    </row>
    <row r="2377" spans="1:9" x14ac:dyDescent="0.25">
      <c r="A2377">
        <v>1014</v>
      </c>
      <c r="B2377" t="s">
        <v>14</v>
      </c>
      <c r="C2377">
        <v>127214</v>
      </c>
      <c r="D2377" t="s">
        <v>664</v>
      </c>
      <c r="E2377" t="s">
        <v>51</v>
      </c>
      <c r="F2377" s="7">
        <v>613050</v>
      </c>
      <c r="G2377" t="str">
        <f>IFERROR(VLOOKUP(F2377,[1]GL!$A$2:$B$241,2,0),0)</f>
        <v>REGISTRATION FEE</v>
      </c>
      <c r="H2377" t="s">
        <v>82</v>
      </c>
      <c r="I2377" s="5">
        <v>500</v>
      </c>
    </row>
    <row r="2378" spans="1:9" x14ac:dyDescent="0.25">
      <c r="A2378">
        <v>1014</v>
      </c>
      <c r="B2378" t="s">
        <v>14</v>
      </c>
      <c r="C2378">
        <v>127214</v>
      </c>
      <c r="D2378" t="s">
        <v>664</v>
      </c>
      <c r="E2378" t="s">
        <v>51</v>
      </c>
      <c r="F2378" s="7">
        <v>618080</v>
      </c>
      <c r="G2378" t="str">
        <f>IFERROR(VLOOKUP(F2378,[1]GL!$A$2:$B$241,2,0),0)</f>
        <v>REMITTANCE CHARGES</v>
      </c>
      <c r="H2378" t="s">
        <v>82</v>
      </c>
      <c r="I2378" s="5">
        <v>3160</v>
      </c>
    </row>
    <row r="2379" spans="1:9" x14ac:dyDescent="0.25">
      <c r="A2379">
        <v>1014</v>
      </c>
      <c r="B2379" t="s">
        <v>14</v>
      </c>
      <c r="C2379">
        <v>127214</v>
      </c>
      <c r="D2379" t="s">
        <v>664</v>
      </c>
      <c r="E2379" t="s">
        <v>51</v>
      </c>
      <c r="F2379" s="7">
        <v>611060</v>
      </c>
      <c r="G2379" t="str">
        <f>IFERROR(VLOOKUP(F2379,[1]GL!$A$2:$B$241,2,0),0)</f>
        <v>RENT EXPENSE - STORE</v>
      </c>
      <c r="H2379" t="s">
        <v>82</v>
      </c>
      <c r="I2379" s="5">
        <v>138168.25</v>
      </c>
    </row>
    <row r="2380" spans="1:9" x14ac:dyDescent="0.25">
      <c r="A2380">
        <v>1014</v>
      </c>
      <c r="B2380" t="s">
        <v>14</v>
      </c>
      <c r="C2380">
        <v>127214</v>
      </c>
      <c r="D2380" t="s">
        <v>664</v>
      </c>
      <c r="E2380" t="s">
        <v>51</v>
      </c>
      <c r="F2380" s="7">
        <v>600010</v>
      </c>
      <c r="G2380" t="str">
        <f>IFERROR(VLOOKUP(F2380,[1]GL!$A$2:$B$241,2,0),0)</f>
        <v>S&amp;W- BASIC PAY</v>
      </c>
      <c r="H2380" t="s">
        <v>82</v>
      </c>
      <c r="I2380" s="5">
        <v>0</v>
      </c>
    </row>
    <row r="2381" spans="1:9" x14ac:dyDescent="0.25">
      <c r="A2381">
        <v>1014</v>
      </c>
      <c r="B2381" t="s">
        <v>14</v>
      </c>
      <c r="C2381">
        <v>127214</v>
      </c>
      <c r="D2381" t="s">
        <v>664</v>
      </c>
      <c r="E2381" t="s">
        <v>51</v>
      </c>
      <c r="F2381" s="7">
        <v>618110</v>
      </c>
      <c r="G2381" t="str">
        <f>IFERROR(VLOOKUP(F2381,[1]GL!$A$2:$B$241,2,0),0)</f>
        <v>SALES INCENTIVES - CREW</v>
      </c>
      <c r="H2381" t="s">
        <v>82</v>
      </c>
      <c r="I2381" s="5">
        <v>1027.8</v>
      </c>
    </row>
    <row r="2382" spans="1:9" x14ac:dyDescent="0.25">
      <c r="A2382">
        <v>1014</v>
      </c>
      <c r="B2382" t="s">
        <v>14</v>
      </c>
      <c r="C2382">
        <v>127214</v>
      </c>
      <c r="D2382" t="s">
        <v>664</v>
      </c>
      <c r="E2382" t="s">
        <v>51</v>
      </c>
      <c r="F2382" s="7">
        <v>613020</v>
      </c>
      <c r="G2382" t="str">
        <f>IFERROR(VLOOKUP(F2382,[1]GL!$A$2:$B$241,2,0),0)</f>
        <v>STORE SUPPLIES</v>
      </c>
      <c r="H2382" t="s">
        <v>82</v>
      </c>
      <c r="I2382" s="5">
        <v>2537.9899999999998</v>
      </c>
    </row>
    <row r="2383" spans="1:9" x14ac:dyDescent="0.25">
      <c r="A2383">
        <v>1014</v>
      </c>
      <c r="B2383" t="s">
        <v>14</v>
      </c>
      <c r="C2383">
        <v>127214</v>
      </c>
      <c r="D2383" t="s">
        <v>664</v>
      </c>
      <c r="E2383" t="s">
        <v>51</v>
      </c>
      <c r="F2383" s="7">
        <v>615030</v>
      </c>
      <c r="G2383" t="str">
        <f>IFERROR(VLOOKUP(F2383,[1]GL!$A$2:$B$241,2,0),0)</f>
        <v>TEL&amp;POST-INTERNET FEES</v>
      </c>
      <c r="H2383" t="s">
        <v>82</v>
      </c>
      <c r="I2383" s="5">
        <v>0</v>
      </c>
    </row>
    <row r="2384" spans="1:9" x14ac:dyDescent="0.25">
      <c r="A2384">
        <v>1014</v>
      </c>
      <c r="B2384" t="s">
        <v>14</v>
      </c>
      <c r="C2384">
        <v>127214</v>
      </c>
      <c r="D2384" t="s">
        <v>664</v>
      </c>
      <c r="E2384" t="s">
        <v>51</v>
      </c>
      <c r="F2384" s="7">
        <v>615020</v>
      </c>
      <c r="G2384" t="str">
        <f>IFERROR(VLOOKUP(F2384,[1]GL!$A$2:$B$241,2,0),0)</f>
        <v>TEL&amp;POST-CELLPHONE</v>
      </c>
      <c r="H2384" t="s">
        <v>82</v>
      </c>
      <c r="I2384" s="5">
        <v>-2271.02</v>
      </c>
    </row>
    <row r="2385" spans="1:9" x14ac:dyDescent="0.25">
      <c r="A2385">
        <v>1014</v>
      </c>
      <c r="B2385" t="s">
        <v>14</v>
      </c>
      <c r="C2385">
        <v>127215</v>
      </c>
      <c r="D2385" t="s">
        <v>665</v>
      </c>
      <c r="E2385" t="s">
        <v>51</v>
      </c>
      <c r="F2385" s="7">
        <v>614020</v>
      </c>
      <c r="G2385" t="str">
        <f>IFERROR(VLOOKUP(F2385,[1]GL!$A$2:$B$241,2,0),0)</f>
        <v>BUSINESS TAXES</v>
      </c>
      <c r="H2385" t="s">
        <v>82</v>
      </c>
      <c r="I2385" s="5">
        <v>59137.43</v>
      </c>
    </row>
    <row r="2386" spans="1:9" x14ac:dyDescent="0.25">
      <c r="A2386">
        <v>1014</v>
      </c>
      <c r="B2386" t="s">
        <v>14</v>
      </c>
      <c r="C2386">
        <v>127215</v>
      </c>
      <c r="D2386" t="s">
        <v>665</v>
      </c>
      <c r="E2386" t="s">
        <v>51</v>
      </c>
      <c r="F2386" s="7">
        <v>618090</v>
      </c>
      <c r="G2386" t="str">
        <f>IFERROR(VLOOKUP(F2386,[1]GL!$A$2:$B$241,2,0),0)</f>
        <v>CONTRACT LABOR-CREW</v>
      </c>
      <c r="H2386" t="s">
        <v>82</v>
      </c>
      <c r="I2386" s="5">
        <v>157109.41</v>
      </c>
    </row>
    <row r="2387" spans="1:9" x14ac:dyDescent="0.25">
      <c r="A2387">
        <v>1014</v>
      </c>
      <c r="B2387" t="s">
        <v>14</v>
      </c>
      <c r="C2387">
        <v>127215</v>
      </c>
      <c r="D2387" t="s">
        <v>665</v>
      </c>
      <c r="E2387" t="s">
        <v>51</v>
      </c>
      <c r="F2387" s="7">
        <v>618100</v>
      </c>
      <c r="G2387" t="str">
        <f>IFERROR(VLOOKUP(F2387,[1]GL!$A$2:$B$241,2,0),0)</f>
        <v>CONTRACT LABOR - CREW OVERTIME</v>
      </c>
      <c r="H2387" t="s">
        <v>82</v>
      </c>
      <c r="I2387" s="5">
        <v>30281.17</v>
      </c>
    </row>
    <row r="2388" spans="1:9" x14ac:dyDescent="0.25">
      <c r="A2388">
        <v>1014</v>
      </c>
      <c r="B2388" t="s">
        <v>14</v>
      </c>
      <c r="C2388">
        <v>127215</v>
      </c>
      <c r="D2388" t="s">
        <v>665</v>
      </c>
      <c r="E2388" t="s">
        <v>51</v>
      </c>
      <c r="F2388" s="7">
        <v>630130</v>
      </c>
      <c r="G2388" t="str">
        <f>IFERROR(VLOOKUP(F2388,[1]GL!$A$2:$B$241,2,0),0)</f>
        <v>DEPRECIATION EXP. - STORE EQUIPMENT</v>
      </c>
      <c r="H2388" t="s">
        <v>82</v>
      </c>
      <c r="I2388" s="5">
        <v>5839.63</v>
      </c>
    </row>
    <row r="2389" spans="1:9" x14ac:dyDescent="0.25">
      <c r="A2389">
        <v>1014</v>
      </c>
      <c r="B2389" t="s">
        <v>14</v>
      </c>
      <c r="C2389">
        <v>127215</v>
      </c>
      <c r="D2389" t="s">
        <v>665</v>
      </c>
      <c r="E2389" t="s">
        <v>51</v>
      </c>
      <c r="F2389" s="7">
        <v>613030</v>
      </c>
      <c r="G2389" t="str">
        <f>IFERROR(VLOOKUP(F2389,[1]GL!$A$2:$B$241,2,0),0)</f>
        <v>FACTORY &amp; FARM SUPPLIES-FIXED</v>
      </c>
      <c r="H2389" t="s">
        <v>82</v>
      </c>
      <c r="I2389" s="5">
        <v>800</v>
      </c>
    </row>
    <row r="2390" spans="1:9" x14ac:dyDescent="0.25">
      <c r="A2390">
        <v>1014</v>
      </c>
      <c r="B2390" t="s">
        <v>14</v>
      </c>
      <c r="C2390">
        <v>127215</v>
      </c>
      <c r="D2390" t="s">
        <v>665</v>
      </c>
      <c r="E2390" t="s">
        <v>51</v>
      </c>
      <c r="F2390" s="7">
        <v>640980</v>
      </c>
      <c r="G2390" t="str">
        <f>IFERROR(VLOOKUP(F2390,[1]GL!$A$2:$B$241,2,0),0)</f>
        <v>FIXED FREIGHT CHARGES</v>
      </c>
      <c r="H2390" t="s">
        <v>82</v>
      </c>
      <c r="I2390" s="5">
        <v>11280.75</v>
      </c>
    </row>
    <row r="2391" spans="1:9" x14ac:dyDescent="0.25">
      <c r="A2391">
        <v>1014</v>
      </c>
      <c r="B2391" t="s">
        <v>14</v>
      </c>
      <c r="C2391">
        <v>127215</v>
      </c>
      <c r="D2391" t="s">
        <v>665</v>
      </c>
      <c r="E2391" t="s">
        <v>51</v>
      </c>
      <c r="F2391" s="7">
        <v>618140</v>
      </c>
      <c r="G2391" t="str">
        <f>IFERROR(VLOOKUP(F2391,[1]GL!$A$2:$B$241,2,0),0)</f>
        <v>HAZARD PAY - CREW</v>
      </c>
      <c r="H2391" t="s">
        <v>82</v>
      </c>
      <c r="I2391" s="5">
        <v>1156.25</v>
      </c>
    </row>
    <row r="2392" spans="1:9" x14ac:dyDescent="0.25">
      <c r="A2392">
        <v>1014</v>
      </c>
      <c r="B2392" t="s">
        <v>14</v>
      </c>
      <c r="C2392">
        <v>127215</v>
      </c>
      <c r="D2392" t="s">
        <v>665</v>
      </c>
      <c r="E2392" t="s">
        <v>51</v>
      </c>
      <c r="F2392" s="7">
        <v>640050</v>
      </c>
      <c r="G2392" t="str">
        <f>IFERROR(VLOOKUP(F2392,[1]GL!$A$2:$B$241,2,0),0)</f>
        <v>LWP- ELECTRICITY</v>
      </c>
      <c r="H2392" t="s">
        <v>82</v>
      </c>
      <c r="I2392" s="5">
        <v>55857.99</v>
      </c>
    </row>
    <row r="2393" spans="1:9" x14ac:dyDescent="0.25">
      <c r="A2393">
        <v>1014</v>
      </c>
      <c r="B2393" t="s">
        <v>14</v>
      </c>
      <c r="C2393">
        <v>127215</v>
      </c>
      <c r="D2393" t="s">
        <v>665</v>
      </c>
      <c r="E2393" t="s">
        <v>51</v>
      </c>
      <c r="F2393" s="7">
        <v>640060</v>
      </c>
      <c r="G2393" t="str">
        <f>IFERROR(VLOOKUP(F2393,[1]GL!$A$2:$B$241,2,0),0)</f>
        <v>LWP- WATER</v>
      </c>
      <c r="H2393" t="s">
        <v>82</v>
      </c>
      <c r="I2393" s="5">
        <v>4702.76</v>
      </c>
    </row>
    <row r="2394" spans="1:9" x14ac:dyDescent="0.25">
      <c r="A2394">
        <v>1014</v>
      </c>
      <c r="B2394" t="s">
        <v>14</v>
      </c>
      <c r="C2394">
        <v>127215</v>
      </c>
      <c r="D2394" t="s">
        <v>665</v>
      </c>
      <c r="E2394" t="s">
        <v>51</v>
      </c>
      <c r="F2394" s="7">
        <v>613010</v>
      </c>
      <c r="G2394" t="str">
        <f>IFERROR(VLOOKUP(F2394,[1]GL!$A$2:$B$241,2,0),0)</f>
        <v>OFFICE SUPPLIES</v>
      </c>
      <c r="H2394" t="s">
        <v>82</v>
      </c>
      <c r="I2394" s="5">
        <v>600</v>
      </c>
    </row>
    <row r="2395" spans="1:9" x14ac:dyDescent="0.25">
      <c r="A2395">
        <v>1014</v>
      </c>
      <c r="B2395" t="s">
        <v>14</v>
      </c>
      <c r="C2395">
        <v>127215</v>
      </c>
      <c r="D2395" t="s">
        <v>665</v>
      </c>
      <c r="E2395" t="s">
        <v>51</v>
      </c>
      <c r="F2395" s="7">
        <v>618060</v>
      </c>
      <c r="G2395" t="str">
        <f>IFERROR(VLOOKUP(F2395,[1]GL!$A$2:$B$241,2,0),0)</f>
        <v>PEST CONTROL</v>
      </c>
      <c r="H2395" t="s">
        <v>82</v>
      </c>
      <c r="I2395" s="5">
        <v>4000</v>
      </c>
    </row>
    <row r="2396" spans="1:9" x14ac:dyDescent="0.25">
      <c r="A2396">
        <v>1014</v>
      </c>
      <c r="B2396" t="s">
        <v>14</v>
      </c>
      <c r="C2396">
        <v>127215</v>
      </c>
      <c r="D2396" t="s">
        <v>665</v>
      </c>
      <c r="E2396" t="s">
        <v>51</v>
      </c>
      <c r="F2396" s="7">
        <v>616030</v>
      </c>
      <c r="G2396" t="str">
        <f>IFERROR(VLOOKUP(F2396,[1]GL!$A$2:$B$241,2,0),0)</f>
        <v>PHOTOCOPYING/PRINTING SERVICES</v>
      </c>
      <c r="H2396" t="s">
        <v>82</v>
      </c>
      <c r="I2396" s="5">
        <v>619</v>
      </c>
    </row>
    <row r="2397" spans="1:9" x14ac:dyDescent="0.25">
      <c r="A2397">
        <v>1014</v>
      </c>
      <c r="B2397" t="s">
        <v>14</v>
      </c>
      <c r="C2397">
        <v>127215</v>
      </c>
      <c r="D2397" t="s">
        <v>665</v>
      </c>
      <c r="E2397" t="s">
        <v>51</v>
      </c>
      <c r="F2397" s="7">
        <v>640210</v>
      </c>
      <c r="G2397" t="str">
        <f>IFERROR(VLOOKUP(F2397,[1]GL!$A$2:$B$241,2,0),0)</f>
        <v>REPAIRS &amp; MAINT.- OTHERS</v>
      </c>
      <c r="H2397" t="s">
        <v>82</v>
      </c>
      <c r="I2397" s="5">
        <v>15314.14</v>
      </c>
    </row>
    <row r="2398" spans="1:9" x14ac:dyDescent="0.25">
      <c r="A2398">
        <v>1014</v>
      </c>
      <c r="B2398" t="s">
        <v>14</v>
      </c>
      <c r="C2398">
        <v>127215</v>
      </c>
      <c r="D2398" t="s">
        <v>665</v>
      </c>
      <c r="E2398" t="s">
        <v>51</v>
      </c>
      <c r="F2398" s="7">
        <v>613050</v>
      </c>
      <c r="G2398" t="str">
        <f>IFERROR(VLOOKUP(F2398,[1]GL!$A$2:$B$241,2,0),0)</f>
        <v>REGISTRATION FEE</v>
      </c>
      <c r="H2398" t="s">
        <v>82</v>
      </c>
      <c r="I2398" s="5">
        <v>500</v>
      </c>
    </row>
    <row r="2399" spans="1:9" x14ac:dyDescent="0.25">
      <c r="A2399">
        <v>1014</v>
      </c>
      <c r="B2399" t="s">
        <v>14</v>
      </c>
      <c r="C2399">
        <v>127215</v>
      </c>
      <c r="D2399" t="s">
        <v>665</v>
      </c>
      <c r="E2399" t="s">
        <v>51</v>
      </c>
      <c r="F2399" s="7">
        <v>618080</v>
      </c>
      <c r="G2399" t="str">
        <f>IFERROR(VLOOKUP(F2399,[1]GL!$A$2:$B$241,2,0),0)</f>
        <v>REMITTANCE CHARGES</v>
      </c>
      <c r="H2399" t="s">
        <v>82</v>
      </c>
      <c r="I2399" s="5">
        <v>11720</v>
      </c>
    </row>
    <row r="2400" spans="1:9" x14ac:dyDescent="0.25">
      <c r="A2400">
        <v>1014</v>
      </c>
      <c r="B2400" t="s">
        <v>14</v>
      </c>
      <c r="C2400">
        <v>127215</v>
      </c>
      <c r="D2400" t="s">
        <v>665</v>
      </c>
      <c r="E2400" t="s">
        <v>51</v>
      </c>
      <c r="F2400" s="7">
        <v>611060</v>
      </c>
      <c r="G2400" t="str">
        <f>IFERROR(VLOOKUP(F2400,[1]GL!$A$2:$B$241,2,0),0)</f>
        <v>RENT EXPENSE - STORE</v>
      </c>
      <c r="H2400" t="s">
        <v>82</v>
      </c>
      <c r="I2400" s="5">
        <v>108859.79</v>
      </c>
    </row>
    <row r="2401" spans="1:9" x14ac:dyDescent="0.25">
      <c r="A2401">
        <v>1014</v>
      </c>
      <c r="B2401" t="s">
        <v>14</v>
      </c>
      <c r="C2401">
        <v>127215</v>
      </c>
      <c r="D2401" t="s">
        <v>665</v>
      </c>
      <c r="E2401" t="s">
        <v>51</v>
      </c>
      <c r="F2401" s="7">
        <v>600010</v>
      </c>
      <c r="G2401" t="str">
        <f>IFERROR(VLOOKUP(F2401,[1]GL!$A$2:$B$241,2,0),0)</f>
        <v>S&amp;W- BASIC PAY</v>
      </c>
      <c r="H2401" t="s">
        <v>82</v>
      </c>
      <c r="I2401" s="5">
        <v>0</v>
      </c>
    </row>
    <row r="2402" spans="1:9" x14ac:dyDescent="0.25">
      <c r="A2402">
        <v>1014</v>
      </c>
      <c r="B2402" t="s">
        <v>14</v>
      </c>
      <c r="C2402">
        <v>127215</v>
      </c>
      <c r="D2402" t="s">
        <v>665</v>
      </c>
      <c r="E2402" t="s">
        <v>51</v>
      </c>
      <c r="F2402" s="7">
        <v>600120</v>
      </c>
      <c r="G2402" t="str">
        <f>IFERROR(VLOOKUP(F2402,[1]GL!$A$2:$B$241,2,0),0)</f>
        <v>S&amp;W- COMMISSION &amp; INCENTIVES</v>
      </c>
      <c r="H2402" t="s">
        <v>82</v>
      </c>
      <c r="I2402" s="5">
        <v>329</v>
      </c>
    </row>
    <row r="2403" spans="1:9" x14ac:dyDescent="0.25">
      <c r="A2403">
        <v>1014</v>
      </c>
      <c r="B2403" t="s">
        <v>14</v>
      </c>
      <c r="C2403">
        <v>127215</v>
      </c>
      <c r="D2403" t="s">
        <v>665</v>
      </c>
      <c r="E2403" t="s">
        <v>51</v>
      </c>
      <c r="F2403" s="7">
        <v>618110</v>
      </c>
      <c r="G2403" t="str">
        <f>IFERROR(VLOOKUP(F2403,[1]GL!$A$2:$B$241,2,0),0)</f>
        <v>SALES INCENTIVES - CREW</v>
      </c>
      <c r="H2403" t="s">
        <v>82</v>
      </c>
      <c r="I2403" s="5">
        <v>1166.4000000000001</v>
      </c>
    </row>
    <row r="2404" spans="1:9" x14ac:dyDescent="0.25">
      <c r="A2404">
        <v>1014</v>
      </c>
      <c r="B2404" t="s">
        <v>14</v>
      </c>
      <c r="C2404">
        <v>127215</v>
      </c>
      <c r="D2404" t="s">
        <v>665</v>
      </c>
      <c r="E2404" t="s">
        <v>51</v>
      </c>
      <c r="F2404" s="7">
        <v>640090</v>
      </c>
      <c r="G2404" t="str">
        <f>IFERROR(VLOOKUP(F2404,[1]GL!$A$2:$B$241,2,0),0)</f>
        <v>SAMPLING EXPENSES</v>
      </c>
      <c r="H2404" t="s">
        <v>82</v>
      </c>
      <c r="I2404" s="5">
        <v>147</v>
      </c>
    </row>
    <row r="2405" spans="1:9" x14ac:dyDescent="0.25">
      <c r="A2405">
        <v>1014</v>
      </c>
      <c r="B2405" t="s">
        <v>14</v>
      </c>
      <c r="C2405">
        <v>127215</v>
      </c>
      <c r="D2405" t="s">
        <v>665</v>
      </c>
      <c r="E2405" t="s">
        <v>51</v>
      </c>
      <c r="F2405" s="7">
        <v>613020</v>
      </c>
      <c r="G2405" t="str">
        <f>IFERROR(VLOOKUP(F2405,[1]GL!$A$2:$B$241,2,0),0)</f>
        <v>STORE SUPPLIES</v>
      </c>
      <c r="H2405" t="s">
        <v>82</v>
      </c>
      <c r="I2405" s="5">
        <v>22242.01</v>
      </c>
    </row>
    <row r="2406" spans="1:9" x14ac:dyDescent="0.25">
      <c r="A2406">
        <v>1014</v>
      </c>
      <c r="B2406" t="s">
        <v>14</v>
      </c>
      <c r="C2406">
        <v>127215</v>
      </c>
      <c r="D2406" t="s">
        <v>665</v>
      </c>
      <c r="E2406" t="s">
        <v>51</v>
      </c>
      <c r="F2406" s="7">
        <v>615030</v>
      </c>
      <c r="G2406" t="str">
        <f>IFERROR(VLOOKUP(F2406,[1]GL!$A$2:$B$241,2,0),0)</f>
        <v>TEL&amp;POST-INTERNET FEES</v>
      </c>
      <c r="H2406" t="s">
        <v>82</v>
      </c>
      <c r="I2406" s="5">
        <v>0</v>
      </c>
    </row>
    <row r="2407" spans="1:9" x14ac:dyDescent="0.25">
      <c r="A2407">
        <v>1014</v>
      </c>
      <c r="B2407" t="s">
        <v>14</v>
      </c>
      <c r="C2407">
        <v>127215</v>
      </c>
      <c r="D2407" t="s">
        <v>665</v>
      </c>
      <c r="E2407" t="s">
        <v>51</v>
      </c>
      <c r="F2407" s="7">
        <v>615020</v>
      </c>
      <c r="G2407" t="str">
        <f>IFERROR(VLOOKUP(F2407,[1]GL!$A$2:$B$241,2,0),0)</f>
        <v>TEL&amp;POST-CELLPHONE</v>
      </c>
      <c r="H2407" t="s">
        <v>82</v>
      </c>
      <c r="I2407" s="5">
        <v>5400</v>
      </c>
    </row>
    <row r="2408" spans="1:9" x14ac:dyDescent="0.25">
      <c r="A2408">
        <v>1014</v>
      </c>
      <c r="B2408" t="s">
        <v>14</v>
      </c>
      <c r="C2408" t="s">
        <v>609</v>
      </c>
      <c r="D2408" t="s">
        <v>666</v>
      </c>
      <c r="E2408" t="s">
        <v>51</v>
      </c>
      <c r="F2408" s="7">
        <v>640060</v>
      </c>
      <c r="G2408" t="str">
        <f>IFERROR(VLOOKUP(F2408,[1]GL!$A$2:$B$241,2,0),0)</f>
        <v>LWP- WATER</v>
      </c>
      <c r="H2408" t="s">
        <v>82</v>
      </c>
      <c r="I2408" s="5">
        <v>0</v>
      </c>
    </row>
    <row r="2409" spans="1:9" x14ac:dyDescent="0.25">
      <c r="A2409">
        <v>1014</v>
      </c>
      <c r="B2409" t="s">
        <v>14</v>
      </c>
      <c r="C2409" t="s">
        <v>609</v>
      </c>
      <c r="D2409" t="s">
        <v>666</v>
      </c>
      <c r="E2409" t="s">
        <v>51</v>
      </c>
      <c r="F2409" s="7">
        <v>613020</v>
      </c>
      <c r="G2409" t="str">
        <f>IFERROR(VLOOKUP(F2409,[1]GL!$A$2:$B$241,2,0),0)</f>
        <v>STORE SUPPLIES</v>
      </c>
      <c r="H2409" t="s">
        <v>82</v>
      </c>
      <c r="I2409" s="5">
        <v>0</v>
      </c>
    </row>
    <row r="2410" spans="1:9" x14ac:dyDescent="0.25">
      <c r="A2410">
        <v>1014</v>
      </c>
      <c r="B2410" t="s">
        <v>14</v>
      </c>
      <c r="C2410">
        <v>127217</v>
      </c>
      <c r="D2410" t="s">
        <v>667</v>
      </c>
      <c r="E2410" t="s">
        <v>51</v>
      </c>
      <c r="F2410" s="7">
        <v>614020</v>
      </c>
      <c r="G2410" t="str">
        <f>IFERROR(VLOOKUP(F2410,[1]GL!$A$2:$B$241,2,0),0)</f>
        <v>BUSINESS TAXES</v>
      </c>
      <c r="H2410" t="s">
        <v>82</v>
      </c>
      <c r="I2410" s="5">
        <v>28453.14</v>
      </c>
    </row>
    <row r="2411" spans="1:9" x14ac:dyDescent="0.25">
      <c r="A2411">
        <v>1014</v>
      </c>
      <c r="B2411" t="s">
        <v>14</v>
      </c>
      <c r="C2411">
        <v>127217</v>
      </c>
      <c r="D2411" t="s">
        <v>667</v>
      </c>
      <c r="E2411" t="s">
        <v>51</v>
      </c>
      <c r="F2411" s="7">
        <v>618090</v>
      </c>
      <c r="G2411" t="str">
        <f>IFERROR(VLOOKUP(F2411,[1]GL!$A$2:$B$241,2,0),0)</f>
        <v>CONTRACT LABOR-CREW</v>
      </c>
      <c r="H2411" t="s">
        <v>82</v>
      </c>
      <c r="I2411" s="5">
        <v>153461.48000000001</v>
      </c>
    </row>
    <row r="2412" spans="1:9" x14ac:dyDescent="0.25">
      <c r="A2412">
        <v>1014</v>
      </c>
      <c r="B2412" t="s">
        <v>14</v>
      </c>
      <c r="C2412">
        <v>127217</v>
      </c>
      <c r="D2412" t="s">
        <v>667</v>
      </c>
      <c r="E2412" t="s">
        <v>51</v>
      </c>
      <c r="F2412" s="7">
        <v>618100</v>
      </c>
      <c r="G2412" t="str">
        <f>IFERROR(VLOOKUP(F2412,[1]GL!$A$2:$B$241,2,0),0)</f>
        <v>CONTRACT LABOR - CREW OVERTIME</v>
      </c>
      <c r="H2412" t="s">
        <v>82</v>
      </c>
      <c r="I2412" s="5">
        <v>49742.84</v>
      </c>
    </row>
    <row r="2413" spans="1:9" x14ac:dyDescent="0.25">
      <c r="A2413">
        <v>1014</v>
      </c>
      <c r="B2413" t="s">
        <v>14</v>
      </c>
      <c r="C2413">
        <v>127217</v>
      </c>
      <c r="D2413" t="s">
        <v>667</v>
      </c>
      <c r="E2413" t="s">
        <v>51</v>
      </c>
      <c r="F2413" s="7">
        <v>630050</v>
      </c>
      <c r="G2413" t="str">
        <f>IFERROR(VLOOKUP(F2413,[1]GL!$A$2:$B$241,2,0),0)</f>
        <v>DEPRECIATION EXP. - LEASEHOLD IMPROVEMENTS</v>
      </c>
      <c r="H2413" t="s">
        <v>82</v>
      </c>
      <c r="I2413" s="5">
        <v>9608.0300000000007</v>
      </c>
    </row>
    <row r="2414" spans="1:9" x14ac:dyDescent="0.25">
      <c r="A2414">
        <v>1014</v>
      </c>
      <c r="B2414" t="s">
        <v>14</v>
      </c>
      <c r="C2414">
        <v>127217</v>
      </c>
      <c r="D2414" t="s">
        <v>667</v>
      </c>
      <c r="E2414" t="s">
        <v>51</v>
      </c>
      <c r="F2414" s="7">
        <v>630130</v>
      </c>
      <c r="G2414" t="str">
        <f>IFERROR(VLOOKUP(F2414,[1]GL!$A$2:$B$241,2,0),0)</f>
        <v>DEPRECIATION EXP. - STORE EQUIPMENT</v>
      </c>
      <c r="H2414" t="s">
        <v>82</v>
      </c>
      <c r="I2414" s="5">
        <v>11253.7</v>
      </c>
    </row>
    <row r="2415" spans="1:9" x14ac:dyDescent="0.25">
      <c r="A2415">
        <v>1014</v>
      </c>
      <c r="B2415" t="s">
        <v>14</v>
      </c>
      <c r="C2415">
        <v>127217</v>
      </c>
      <c r="D2415" t="s">
        <v>667</v>
      </c>
      <c r="E2415" t="s">
        <v>51</v>
      </c>
      <c r="F2415" s="7">
        <v>613030</v>
      </c>
      <c r="G2415" t="str">
        <f>IFERROR(VLOOKUP(F2415,[1]GL!$A$2:$B$241,2,0),0)</f>
        <v>FACTORY &amp; FARM SUPPLIES-FIXED</v>
      </c>
      <c r="H2415" t="s">
        <v>82</v>
      </c>
      <c r="I2415" s="5">
        <v>2200</v>
      </c>
    </row>
    <row r="2416" spans="1:9" x14ac:dyDescent="0.25">
      <c r="A2416">
        <v>1014</v>
      </c>
      <c r="B2416" t="s">
        <v>14</v>
      </c>
      <c r="C2416">
        <v>127217</v>
      </c>
      <c r="D2416" t="s">
        <v>667</v>
      </c>
      <c r="E2416" t="s">
        <v>51</v>
      </c>
      <c r="F2416" s="7">
        <v>640980</v>
      </c>
      <c r="G2416" t="str">
        <f>IFERROR(VLOOKUP(F2416,[1]GL!$A$2:$B$241,2,0),0)</f>
        <v>FIXED FREIGHT CHARGES</v>
      </c>
      <c r="H2416" t="s">
        <v>82</v>
      </c>
      <c r="I2416" s="5">
        <v>28620.15</v>
      </c>
    </row>
    <row r="2417" spans="1:9" x14ac:dyDescent="0.25">
      <c r="A2417">
        <v>1014</v>
      </c>
      <c r="B2417" t="s">
        <v>14</v>
      </c>
      <c r="C2417">
        <v>127217</v>
      </c>
      <c r="D2417" t="s">
        <v>667</v>
      </c>
      <c r="E2417" t="s">
        <v>51</v>
      </c>
      <c r="F2417" s="7">
        <v>618070</v>
      </c>
      <c r="G2417" t="str">
        <f>IFERROR(VLOOKUP(F2417,[1]GL!$A$2:$B$241,2,0),0)</f>
        <v>GARBAGE DISPOSAL</v>
      </c>
      <c r="H2417" t="s">
        <v>82</v>
      </c>
      <c r="I2417" s="5">
        <v>250</v>
      </c>
    </row>
    <row r="2418" spans="1:9" x14ac:dyDescent="0.25">
      <c r="A2418">
        <v>1014</v>
      </c>
      <c r="B2418" t="s">
        <v>14</v>
      </c>
      <c r="C2418">
        <v>127217</v>
      </c>
      <c r="D2418" t="s">
        <v>667</v>
      </c>
      <c r="E2418" t="s">
        <v>51</v>
      </c>
      <c r="F2418" s="7">
        <v>618140</v>
      </c>
      <c r="G2418" t="str">
        <f>IFERROR(VLOOKUP(F2418,[1]GL!$A$2:$B$241,2,0),0)</f>
        <v>HAZARD PAY - CREW</v>
      </c>
      <c r="H2418" t="s">
        <v>82</v>
      </c>
      <c r="I2418" s="5">
        <v>2250</v>
      </c>
    </row>
    <row r="2419" spans="1:9" x14ac:dyDescent="0.25">
      <c r="A2419">
        <v>1014</v>
      </c>
      <c r="B2419" t="s">
        <v>14</v>
      </c>
      <c r="C2419">
        <v>127217</v>
      </c>
      <c r="D2419" t="s">
        <v>667</v>
      </c>
      <c r="E2419" t="s">
        <v>51</v>
      </c>
      <c r="F2419" s="7">
        <v>640050</v>
      </c>
      <c r="G2419" t="str">
        <f>IFERROR(VLOOKUP(F2419,[1]GL!$A$2:$B$241,2,0),0)</f>
        <v>LWP- ELECTRICITY</v>
      </c>
      <c r="H2419" t="s">
        <v>82</v>
      </c>
      <c r="I2419" s="5">
        <v>66678.44</v>
      </c>
    </row>
    <row r="2420" spans="1:9" x14ac:dyDescent="0.25">
      <c r="A2420">
        <v>1014</v>
      </c>
      <c r="B2420" t="s">
        <v>14</v>
      </c>
      <c r="C2420">
        <v>127217</v>
      </c>
      <c r="D2420" t="s">
        <v>667</v>
      </c>
      <c r="E2420" t="s">
        <v>51</v>
      </c>
      <c r="F2420" s="7">
        <v>640060</v>
      </c>
      <c r="G2420" t="str">
        <f>IFERROR(VLOOKUP(F2420,[1]GL!$A$2:$B$241,2,0),0)</f>
        <v>LWP- WATER</v>
      </c>
      <c r="H2420" t="s">
        <v>82</v>
      </c>
      <c r="I2420" s="5">
        <v>4300</v>
      </c>
    </row>
    <row r="2421" spans="1:9" x14ac:dyDescent="0.25">
      <c r="A2421">
        <v>1014</v>
      </c>
      <c r="B2421" t="s">
        <v>14</v>
      </c>
      <c r="C2421">
        <v>127217</v>
      </c>
      <c r="D2421" t="s">
        <v>667</v>
      </c>
      <c r="E2421" t="s">
        <v>51</v>
      </c>
      <c r="F2421" s="7">
        <v>613010</v>
      </c>
      <c r="G2421" t="str">
        <f>IFERROR(VLOOKUP(F2421,[1]GL!$A$2:$B$241,2,0),0)</f>
        <v>OFFICE SUPPLIES</v>
      </c>
      <c r="H2421" t="s">
        <v>82</v>
      </c>
      <c r="I2421" s="5">
        <v>350</v>
      </c>
    </row>
    <row r="2422" spans="1:9" x14ac:dyDescent="0.25">
      <c r="A2422">
        <v>1014</v>
      </c>
      <c r="B2422" t="s">
        <v>14</v>
      </c>
      <c r="C2422">
        <v>127217</v>
      </c>
      <c r="D2422" t="s">
        <v>667</v>
      </c>
      <c r="E2422" t="s">
        <v>51</v>
      </c>
      <c r="F2422" s="7">
        <v>618060</v>
      </c>
      <c r="G2422" t="str">
        <f>IFERROR(VLOOKUP(F2422,[1]GL!$A$2:$B$241,2,0),0)</f>
        <v>PEST CONTROL</v>
      </c>
      <c r="H2422" t="s">
        <v>82</v>
      </c>
      <c r="I2422" s="5">
        <v>4000</v>
      </c>
    </row>
    <row r="2423" spans="1:9" x14ac:dyDescent="0.25">
      <c r="A2423">
        <v>1014</v>
      </c>
      <c r="B2423" t="s">
        <v>14</v>
      </c>
      <c r="C2423">
        <v>127217</v>
      </c>
      <c r="D2423" t="s">
        <v>667</v>
      </c>
      <c r="E2423" t="s">
        <v>51</v>
      </c>
      <c r="F2423" s="7">
        <v>616030</v>
      </c>
      <c r="G2423" t="str">
        <f>IFERROR(VLOOKUP(F2423,[1]GL!$A$2:$B$241,2,0),0)</f>
        <v>PHOTOCOPYING/PRINTING SERVICES</v>
      </c>
      <c r="H2423" t="s">
        <v>82</v>
      </c>
      <c r="I2423" s="5">
        <v>539</v>
      </c>
    </row>
    <row r="2424" spans="1:9" x14ac:dyDescent="0.25">
      <c r="A2424">
        <v>1014</v>
      </c>
      <c r="B2424" t="s">
        <v>14</v>
      </c>
      <c r="C2424">
        <v>127217</v>
      </c>
      <c r="D2424" t="s">
        <v>667</v>
      </c>
      <c r="E2424" t="s">
        <v>51</v>
      </c>
      <c r="F2424" s="7">
        <v>640210</v>
      </c>
      <c r="G2424" t="str">
        <f>IFERROR(VLOOKUP(F2424,[1]GL!$A$2:$B$241,2,0),0)</f>
        <v>REPAIRS &amp; MAINT.- OTHERS</v>
      </c>
      <c r="H2424" t="s">
        <v>82</v>
      </c>
      <c r="I2424" s="5">
        <v>21380.080000000002</v>
      </c>
    </row>
    <row r="2425" spans="1:9" x14ac:dyDescent="0.25">
      <c r="A2425">
        <v>1014</v>
      </c>
      <c r="B2425" t="s">
        <v>14</v>
      </c>
      <c r="C2425">
        <v>127217</v>
      </c>
      <c r="D2425" t="s">
        <v>667</v>
      </c>
      <c r="E2425" t="s">
        <v>51</v>
      </c>
      <c r="F2425" s="7">
        <v>613050</v>
      </c>
      <c r="G2425" t="str">
        <f>IFERROR(VLOOKUP(F2425,[1]GL!$A$2:$B$241,2,0),0)</f>
        <v>REGISTRATION FEE</v>
      </c>
      <c r="H2425" t="s">
        <v>82</v>
      </c>
      <c r="I2425" s="5">
        <v>500</v>
      </c>
    </row>
    <row r="2426" spans="1:9" x14ac:dyDescent="0.25">
      <c r="A2426">
        <v>1014</v>
      </c>
      <c r="B2426" t="s">
        <v>14</v>
      </c>
      <c r="C2426">
        <v>127217</v>
      </c>
      <c r="D2426" t="s">
        <v>667</v>
      </c>
      <c r="E2426" t="s">
        <v>51</v>
      </c>
      <c r="F2426" s="7">
        <v>618080</v>
      </c>
      <c r="G2426" t="str">
        <f>IFERROR(VLOOKUP(F2426,[1]GL!$A$2:$B$241,2,0),0)</f>
        <v>REMITTANCE CHARGES</v>
      </c>
      <c r="H2426" t="s">
        <v>82</v>
      </c>
      <c r="I2426" s="5">
        <v>11480</v>
      </c>
    </row>
    <row r="2427" spans="1:9" x14ac:dyDescent="0.25">
      <c r="A2427">
        <v>1014</v>
      </c>
      <c r="B2427" t="s">
        <v>14</v>
      </c>
      <c r="C2427">
        <v>127217</v>
      </c>
      <c r="D2427" t="s">
        <v>667</v>
      </c>
      <c r="E2427" t="s">
        <v>51</v>
      </c>
      <c r="F2427" s="7">
        <v>611060</v>
      </c>
      <c r="G2427" t="str">
        <f>IFERROR(VLOOKUP(F2427,[1]GL!$A$2:$B$241,2,0),0)</f>
        <v>RENT EXPENSE - STORE</v>
      </c>
      <c r="H2427" t="s">
        <v>82</v>
      </c>
      <c r="I2427" s="5">
        <v>121315.94</v>
      </c>
    </row>
    <row r="2428" spans="1:9" x14ac:dyDescent="0.25">
      <c r="A2428">
        <v>1014</v>
      </c>
      <c r="B2428" t="s">
        <v>14</v>
      </c>
      <c r="C2428">
        <v>127217</v>
      </c>
      <c r="D2428" t="s">
        <v>667</v>
      </c>
      <c r="E2428" t="s">
        <v>51</v>
      </c>
      <c r="F2428" s="7">
        <v>600010</v>
      </c>
      <c r="G2428" t="str">
        <f>IFERROR(VLOOKUP(F2428,[1]GL!$A$2:$B$241,2,0),0)</f>
        <v>S&amp;W- BASIC PAY</v>
      </c>
      <c r="H2428" t="s">
        <v>82</v>
      </c>
      <c r="I2428" s="5">
        <v>0</v>
      </c>
    </row>
    <row r="2429" spans="1:9" x14ac:dyDescent="0.25">
      <c r="A2429">
        <v>1014</v>
      </c>
      <c r="B2429" t="s">
        <v>14</v>
      </c>
      <c r="C2429">
        <v>127217</v>
      </c>
      <c r="D2429" t="s">
        <v>667</v>
      </c>
      <c r="E2429" t="s">
        <v>51</v>
      </c>
      <c r="F2429" s="7">
        <v>600120</v>
      </c>
      <c r="G2429" t="str">
        <f>IFERROR(VLOOKUP(F2429,[1]GL!$A$2:$B$241,2,0),0)</f>
        <v>S&amp;W- COMMISSION &amp; INCENTIVES</v>
      </c>
      <c r="H2429" t="s">
        <v>82</v>
      </c>
      <c r="I2429" s="5">
        <v>167</v>
      </c>
    </row>
    <row r="2430" spans="1:9" x14ac:dyDescent="0.25">
      <c r="A2430">
        <v>1014</v>
      </c>
      <c r="B2430" t="s">
        <v>14</v>
      </c>
      <c r="C2430">
        <v>127217</v>
      </c>
      <c r="D2430" t="s">
        <v>667</v>
      </c>
      <c r="E2430" t="s">
        <v>51</v>
      </c>
      <c r="F2430" s="7">
        <v>618110</v>
      </c>
      <c r="G2430" t="str">
        <f>IFERROR(VLOOKUP(F2430,[1]GL!$A$2:$B$241,2,0),0)</f>
        <v>SALES INCENTIVES - CREW</v>
      </c>
      <c r="H2430" t="s">
        <v>82</v>
      </c>
      <c r="I2430" s="5">
        <v>1997.2</v>
      </c>
    </row>
    <row r="2431" spans="1:9" x14ac:dyDescent="0.25">
      <c r="A2431">
        <v>1014</v>
      </c>
      <c r="B2431" t="s">
        <v>14</v>
      </c>
      <c r="C2431">
        <v>127217</v>
      </c>
      <c r="D2431" t="s">
        <v>667</v>
      </c>
      <c r="E2431" t="s">
        <v>51</v>
      </c>
      <c r="F2431" s="7">
        <v>613020</v>
      </c>
      <c r="G2431" t="str">
        <f>IFERROR(VLOOKUP(F2431,[1]GL!$A$2:$B$241,2,0),0)</f>
        <v>STORE SUPPLIES</v>
      </c>
      <c r="H2431" t="s">
        <v>82</v>
      </c>
      <c r="I2431" s="5">
        <v>21762.27</v>
      </c>
    </row>
    <row r="2432" spans="1:9" x14ac:dyDescent="0.25">
      <c r="A2432">
        <v>1014</v>
      </c>
      <c r="B2432" t="s">
        <v>14</v>
      </c>
      <c r="C2432">
        <v>127217</v>
      </c>
      <c r="D2432" t="s">
        <v>667</v>
      </c>
      <c r="E2432" t="s">
        <v>51</v>
      </c>
      <c r="F2432" s="7">
        <v>615030</v>
      </c>
      <c r="G2432" t="str">
        <f>IFERROR(VLOOKUP(F2432,[1]GL!$A$2:$B$241,2,0),0)</f>
        <v>TEL&amp;POST-INTERNET FEES</v>
      </c>
      <c r="H2432" t="s">
        <v>82</v>
      </c>
      <c r="I2432" s="5">
        <v>0</v>
      </c>
    </row>
    <row r="2433" spans="1:9" x14ac:dyDescent="0.25">
      <c r="A2433">
        <v>1014</v>
      </c>
      <c r="B2433" t="s">
        <v>14</v>
      </c>
      <c r="C2433">
        <v>127217</v>
      </c>
      <c r="D2433" t="s">
        <v>667</v>
      </c>
      <c r="E2433" t="s">
        <v>51</v>
      </c>
      <c r="F2433" s="7">
        <v>615020</v>
      </c>
      <c r="G2433" t="str">
        <f>IFERROR(VLOOKUP(F2433,[1]GL!$A$2:$B$241,2,0),0)</f>
        <v>TEL&amp;POST-CELLPHONE</v>
      </c>
      <c r="H2433" t="s">
        <v>82</v>
      </c>
      <c r="I2433" s="5">
        <v>5400</v>
      </c>
    </row>
    <row r="2434" spans="1:9" x14ac:dyDescent="0.25">
      <c r="A2434">
        <v>1014</v>
      </c>
      <c r="B2434" t="s">
        <v>14</v>
      </c>
      <c r="C2434">
        <v>127219</v>
      </c>
      <c r="D2434" t="s">
        <v>668</v>
      </c>
      <c r="E2434" t="s">
        <v>51</v>
      </c>
      <c r="F2434" s="7">
        <v>614020</v>
      </c>
      <c r="G2434" t="str">
        <f>IFERROR(VLOOKUP(F2434,[1]GL!$A$2:$B$241,2,0),0)</f>
        <v>BUSINESS TAXES</v>
      </c>
      <c r="H2434" t="s">
        <v>82</v>
      </c>
      <c r="I2434" s="5">
        <v>37870.379999999997</v>
      </c>
    </row>
    <row r="2435" spans="1:9" x14ac:dyDescent="0.25">
      <c r="A2435">
        <v>1014</v>
      </c>
      <c r="B2435" t="s">
        <v>14</v>
      </c>
      <c r="C2435">
        <v>127219</v>
      </c>
      <c r="D2435" t="s">
        <v>668</v>
      </c>
      <c r="E2435" t="s">
        <v>51</v>
      </c>
      <c r="F2435" s="7">
        <v>618090</v>
      </c>
      <c r="G2435" t="str">
        <f>IFERROR(VLOOKUP(F2435,[1]GL!$A$2:$B$241,2,0),0)</f>
        <v>CONTRACT LABOR-CREW</v>
      </c>
      <c r="H2435" t="s">
        <v>82</v>
      </c>
      <c r="I2435" s="5">
        <v>244302.01</v>
      </c>
    </row>
    <row r="2436" spans="1:9" x14ac:dyDescent="0.25">
      <c r="A2436">
        <v>1014</v>
      </c>
      <c r="B2436" t="s">
        <v>14</v>
      </c>
      <c r="C2436">
        <v>127219</v>
      </c>
      <c r="D2436" t="s">
        <v>668</v>
      </c>
      <c r="E2436" t="s">
        <v>51</v>
      </c>
      <c r="F2436" s="7">
        <v>618100</v>
      </c>
      <c r="G2436" t="str">
        <f>IFERROR(VLOOKUP(F2436,[1]GL!$A$2:$B$241,2,0),0)</f>
        <v>CONTRACT LABOR - CREW OVERTIME</v>
      </c>
      <c r="H2436" t="s">
        <v>82</v>
      </c>
      <c r="I2436" s="5">
        <v>116635.45</v>
      </c>
    </row>
    <row r="2437" spans="1:9" x14ac:dyDescent="0.25">
      <c r="A2437">
        <v>1014</v>
      </c>
      <c r="B2437" t="s">
        <v>14</v>
      </c>
      <c r="C2437">
        <v>127219</v>
      </c>
      <c r="D2437" t="s">
        <v>668</v>
      </c>
      <c r="E2437" t="s">
        <v>51</v>
      </c>
      <c r="F2437" s="7">
        <v>630050</v>
      </c>
      <c r="G2437" t="str">
        <f>IFERROR(VLOOKUP(F2437,[1]GL!$A$2:$B$241,2,0),0)</f>
        <v>DEPRECIATION EXP. - LEASEHOLD IMPROVEMENTS</v>
      </c>
      <c r="H2437" t="s">
        <v>82</v>
      </c>
      <c r="I2437" s="5">
        <v>17942.77</v>
      </c>
    </row>
    <row r="2438" spans="1:9" x14ac:dyDescent="0.25">
      <c r="A2438">
        <v>1014</v>
      </c>
      <c r="B2438" t="s">
        <v>14</v>
      </c>
      <c r="C2438">
        <v>127219</v>
      </c>
      <c r="D2438" t="s">
        <v>668</v>
      </c>
      <c r="E2438" t="s">
        <v>51</v>
      </c>
      <c r="F2438" s="7">
        <v>630130</v>
      </c>
      <c r="G2438" t="str">
        <f>IFERROR(VLOOKUP(F2438,[1]GL!$A$2:$B$241,2,0),0)</f>
        <v>DEPRECIATION EXP. - STORE EQUIPMENT</v>
      </c>
      <c r="H2438" t="s">
        <v>82</v>
      </c>
      <c r="I2438" s="5">
        <v>14239.4</v>
      </c>
    </row>
    <row r="2439" spans="1:9" x14ac:dyDescent="0.25">
      <c r="A2439">
        <v>1014</v>
      </c>
      <c r="B2439" t="s">
        <v>14</v>
      </c>
      <c r="C2439">
        <v>127219</v>
      </c>
      <c r="D2439" t="s">
        <v>668</v>
      </c>
      <c r="E2439" t="s">
        <v>51</v>
      </c>
      <c r="F2439" s="7">
        <v>613030</v>
      </c>
      <c r="G2439" t="str">
        <f>IFERROR(VLOOKUP(F2439,[1]GL!$A$2:$B$241,2,0),0)</f>
        <v>FACTORY &amp; FARM SUPPLIES-FIXED</v>
      </c>
      <c r="H2439" t="s">
        <v>82</v>
      </c>
      <c r="I2439" s="5">
        <v>-200</v>
      </c>
    </row>
    <row r="2440" spans="1:9" x14ac:dyDescent="0.25">
      <c r="A2440">
        <v>1014</v>
      </c>
      <c r="B2440" t="s">
        <v>14</v>
      </c>
      <c r="C2440">
        <v>127219</v>
      </c>
      <c r="D2440" t="s">
        <v>668</v>
      </c>
      <c r="E2440" t="s">
        <v>51</v>
      </c>
      <c r="F2440" s="7">
        <v>640980</v>
      </c>
      <c r="G2440" t="str">
        <f>IFERROR(VLOOKUP(F2440,[1]GL!$A$2:$B$241,2,0),0)</f>
        <v>FIXED FREIGHT CHARGES</v>
      </c>
      <c r="H2440" t="s">
        <v>82</v>
      </c>
      <c r="I2440" s="5">
        <v>12278.32</v>
      </c>
    </row>
    <row r="2441" spans="1:9" x14ac:dyDescent="0.25">
      <c r="A2441">
        <v>1014</v>
      </c>
      <c r="B2441" t="s">
        <v>14</v>
      </c>
      <c r="C2441">
        <v>127219</v>
      </c>
      <c r="D2441" t="s">
        <v>668</v>
      </c>
      <c r="E2441" t="s">
        <v>51</v>
      </c>
      <c r="F2441" s="7">
        <v>618070</v>
      </c>
      <c r="G2441" t="str">
        <f>IFERROR(VLOOKUP(F2441,[1]GL!$A$2:$B$241,2,0),0)</f>
        <v>GARBAGE DISPOSAL</v>
      </c>
      <c r="H2441" t="s">
        <v>82</v>
      </c>
      <c r="I2441" s="5">
        <v>2950</v>
      </c>
    </row>
    <row r="2442" spans="1:9" x14ac:dyDescent="0.25">
      <c r="A2442">
        <v>1014</v>
      </c>
      <c r="B2442" t="s">
        <v>14</v>
      </c>
      <c r="C2442">
        <v>127219</v>
      </c>
      <c r="D2442" t="s">
        <v>668</v>
      </c>
      <c r="E2442" t="s">
        <v>51</v>
      </c>
      <c r="F2442" s="7">
        <v>618140</v>
      </c>
      <c r="G2442" t="str">
        <f>IFERROR(VLOOKUP(F2442,[1]GL!$A$2:$B$241,2,0),0)</f>
        <v>HAZARD PAY - CREW</v>
      </c>
      <c r="H2442" t="s">
        <v>82</v>
      </c>
      <c r="I2442" s="5">
        <v>13836.7</v>
      </c>
    </row>
    <row r="2443" spans="1:9" x14ac:dyDescent="0.25">
      <c r="A2443">
        <v>1014</v>
      </c>
      <c r="B2443" t="s">
        <v>14</v>
      </c>
      <c r="C2443">
        <v>127219</v>
      </c>
      <c r="D2443" t="s">
        <v>668</v>
      </c>
      <c r="E2443" t="s">
        <v>51</v>
      </c>
      <c r="F2443" s="7">
        <v>640250</v>
      </c>
      <c r="G2443" t="str">
        <f>IFERROR(VLOOKUP(F2443,[1]GL!$A$2:$B$241,2,0),0)</f>
        <v>ICE CONSUMPTION - FIXED</v>
      </c>
      <c r="H2443" t="s">
        <v>82</v>
      </c>
      <c r="I2443" s="5">
        <v>70</v>
      </c>
    </row>
    <row r="2444" spans="1:9" x14ac:dyDescent="0.25">
      <c r="A2444">
        <v>1014</v>
      </c>
      <c r="B2444" t="s">
        <v>14</v>
      </c>
      <c r="C2444">
        <v>127219</v>
      </c>
      <c r="D2444" t="s">
        <v>668</v>
      </c>
      <c r="E2444" t="s">
        <v>51</v>
      </c>
      <c r="F2444" s="7">
        <v>619020</v>
      </c>
      <c r="G2444" t="str">
        <f>IFERROR(VLOOKUP(F2444,[1]GL!$A$2:$B$241,2,0),0)</f>
        <v>INCENTIVES &amp; COMMISSION</v>
      </c>
      <c r="H2444" t="s">
        <v>82</v>
      </c>
      <c r="I2444" s="5">
        <v>130156.59</v>
      </c>
    </row>
    <row r="2445" spans="1:9" x14ac:dyDescent="0.25">
      <c r="A2445">
        <v>1014</v>
      </c>
      <c r="B2445" t="s">
        <v>14</v>
      </c>
      <c r="C2445">
        <v>127219</v>
      </c>
      <c r="D2445" t="s">
        <v>668</v>
      </c>
      <c r="E2445" t="s">
        <v>51</v>
      </c>
      <c r="F2445" s="7">
        <v>640050</v>
      </c>
      <c r="G2445" t="str">
        <f>IFERROR(VLOOKUP(F2445,[1]GL!$A$2:$B$241,2,0),0)</f>
        <v>LWP- ELECTRICITY</v>
      </c>
      <c r="H2445" t="s">
        <v>82</v>
      </c>
      <c r="I2445" s="5">
        <v>56973.08</v>
      </c>
    </row>
    <row r="2446" spans="1:9" x14ac:dyDescent="0.25">
      <c r="A2446">
        <v>1014</v>
      </c>
      <c r="B2446" t="s">
        <v>14</v>
      </c>
      <c r="C2446">
        <v>127219</v>
      </c>
      <c r="D2446" t="s">
        <v>668</v>
      </c>
      <c r="E2446" t="s">
        <v>51</v>
      </c>
      <c r="F2446" s="7">
        <v>640060</v>
      </c>
      <c r="G2446" t="str">
        <f>IFERROR(VLOOKUP(F2446,[1]GL!$A$2:$B$241,2,0),0)</f>
        <v>LWP- WATER</v>
      </c>
      <c r="H2446" t="s">
        <v>82</v>
      </c>
      <c r="I2446" s="5">
        <v>6210</v>
      </c>
    </row>
    <row r="2447" spans="1:9" x14ac:dyDescent="0.25">
      <c r="A2447">
        <v>1014</v>
      </c>
      <c r="B2447" t="s">
        <v>14</v>
      </c>
      <c r="C2447">
        <v>127219</v>
      </c>
      <c r="D2447" t="s">
        <v>668</v>
      </c>
      <c r="E2447" t="s">
        <v>51</v>
      </c>
      <c r="F2447" s="7">
        <v>618060</v>
      </c>
      <c r="G2447" t="str">
        <f>IFERROR(VLOOKUP(F2447,[1]GL!$A$2:$B$241,2,0),0)</f>
        <v>PEST CONTROL</v>
      </c>
      <c r="H2447" t="s">
        <v>82</v>
      </c>
      <c r="I2447" s="5">
        <v>5000</v>
      </c>
    </row>
    <row r="2448" spans="1:9" x14ac:dyDescent="0.25">
      <c r="A2448">
        <v>1014</v>
      </c>
      <c r="B2448" t="s">
        <v>14</v>
      </c>
      <c r="C2448">
        <v>127219</v>
      </c>
      <c r="D2448" t="s">
        <v>668</v>
      </c>
      <c r="E2448" t="s">
        <v>51</v>
      </c>
      <c r="F2448" s="7">
        <v>616030</v>
      </c>
      <c r="G2448" t="str">
        <f>IFERROR(VLOOKUP(F2448,[1]GL!$A$2:$B$241,2,0),0)</f>
        <v>PHOTOCOPYING/PRINTING SERVICES</v>
      </c>
      <c r="H2448" t="s">
        <v>82</v>
      </c>
      <c r="I2448" s="5">
        <v>539</v>
      </c>
    </row>
    <row r="2449" spans="1:9" x14ac:dyDescent="0.25">
      <c r="A2449">
        <v>1014</v>
      </c>
      <c r="B2449" t="s">
        <v>14</v>
      </c>
      <c r="C2449">
        <v>127219</v>
      </c>
      <c r="D2449" t="s">
        <v>668</v>
      </c>
      <c r="E2449" t="s">
        <v>51</v>
      </c>
      <c r="F2449" s="7">
        <v>640210</v>
      </c>
      <c r="G2449" t="str">
        <f>IFERROR(VLOOKUP(F2449,[1]GL!$A$2:$B$241,2,0),0)</f>
        <v>REPAIRS &amp; MAINT.- OTHERS</v>
      </c>
      <c r="H2449" t="s">
        <v>82</v>
      </c>
      <c r="I2449" s="5">
        <v>11495.93</v>
      </c>
    </row>
    <row r="2450" spans="1:9" x14ac:dyDescent="0.25">
      <c r="A2450">
        <v>1014</v>
      </c>
      <c r="B2450" t="s">
        <v>14</v>
      </c>
      <c r="C2450">
        <v>127219</v>
      </c>
      <c r="D2450" t="s">
        <v>668</v>
      </c>
      <c r="E2450" t="s">
        <v>51</v>
      </c>
      <c r="F2450" s="7">
        <v>613050</v>
      </c>
      <c r="G2450" t="str">
        <f>IFERROR(VLOOKUP(F2450,[1]GL!$A$2:$B$241,2,0),0)</f>
        <v>REGISTRATION FEE</v>
      </c>
      <c r="H2450" t="s">
        <v>82</v>
      </c>
      <c r="I2450" s="5">
        <v>500</v>
      </c>
    </row>
    <row r="2451" spans="1:9" x14ac:dyDescent="0.25">
      <c r="A2451">
        <v>1014</v>
      </c>
      <c r="B2451" t="s">
        <v>14</v>
      </c>
      <c r="C2451">
        <v>127219</v>
      </c>
      <c r="D2451" t="s">
        <v>668</v>
      </c>
      <c r="E2451" t="s">
        <v>51</v>
      </c>
      <c r="F2451" s="7">
        <v>618080</v>
      </c>
      <c r="G2451" t="str">
        <f>IFERROR(VLOOKUP(F2451,[1]GL!$A$2:$B$241,2,0),0)</f>
        <v>REMITTANCE CHARGES</v>
      </c>
      <c r="H2451" t="s">
        <v>82</v>
      </c>
      <c r="I2451" s="5">
        <v>14480</v>
      </c>
    </row>
    <row r="2452" spans="1:9" x14ac:dyDescent="0.25">
      <c r="A2452">
        <v>1014</v>
      </c>
      <c r="B2452" t="s">
        <v>14</v>
      </c>
      <c r="C2452">
        <v>127219</v>
      </c>
      <c r="D2452" t="s">
        <v>668</v>
      </c>
      <c r="E2452" t="s">
        <v>51</v>
      </c>
      <c r="F2452" s="7">
        <v>611060</v>
      </c>
      <c r="G2452" t="str">
        <f>IFERROR(VLOOKUP(F2452,[1]GL!$A$2:$B$241,2,0),0)</f>
        <v>RENT EXPENSE - STORE</v>
      </c>
      <c r="H2452" t="s">
        <v>82</v>
      </c>
      <c r="I2452" s="5">
        <v>288930.44</v>
      </c>
    </row>
    <row r="2453" spans="1:9" x14ac:dyDescent="0.25">
      <c r="A2453">
        <v>1014</v>
      </c>
      <c r="B2453" t="s">
        <v>14</v>
      </c>
      <c r="C2453">
        <v>127219</v>
      </c>
      <c r="D2453" t="s">
        <v>668</v>
      </c>
      <c r="E2453" t="s">
        <v>51</v>
      </c>
      <c r="F2453" s="7">
        <v>600010</v>
      </c>
      <c r="G2453" t="str">
        <f>IFERROR(VLOOKUP(F2453,[1]GL!$A$2:$B$241,2,0),0)</f>
        <v>S&amp;W- BASIC PAY</v>
      </c>
      <c r="H2453" t="s">
        <v>82</v>
      </c>
      <c r="I2453" s="5">
        <v>0</v>
      </c>
    </row>
    <row r="2454" spans="1:9" x14ac:dyDescent="0.25">
      <c r="A2454">
        <v>1014</v>
      </c>
      <c r="B2454" t="s">
        <v>14</v>
      </c>
      <c r="C2454">
        <v>127219</v>
      </c>
      <c r="D2454" t="s">
        <v>668</v>
      </c>
      <c r="E2454" t="s">
        <v>51</v>
      </c>
      <c r="F2454" s="7">
        <v>600120</v>
      </c>
      <c r="G2454" t="str">
        <f>IFERROR(VLOOKUP(F2454,[1]GL!$A$2:$B$241,2,0),0)</f>
        <v>S&amp;W- COMMISSION &amp; INCENTIVES</v>
      </c>
      <c r="H2454" t="s">
        <v>82</v>
      </c>
      <c r="I2454" s="5">
        <v>4660</v>
      </c>
    </row>
    <row r="2455" spans="1:9" x14ac:dyDescent="0.25">
      <c r="A2455">
        <v>1014</v>
      </c>
      <c r="B2455" t="s">
        <v>14</v>
      </c>
      <c r="C2455">
        <v>127219</v>
      </c>
      <c r="D2455" t="s">
        <v>668</v>
      </c>
      <c r="E2455" t="s">
        <v>51</v>
      </c>
      <c r="F2455" s="7">
        <v>618110</v>
      </c>
      <c r="G2455" t="str">
        <f>IFERROR(VLOOKUP(F2455,[1]GL!$A$2:$B$241,2,0),0)</f>
        <v>SALES INCENTIVES - CREW</v>
      </c>
      <c r="H2455" t="s">
        <v>82</v>
      </c>
      <c r="I2455" s="5">
        <v>11632.2</v>
      </c>
    </row>
    <row r="2456" spans="1:9" x14ac:dyDescent="0.25">
      <c r="A2456">
        <v>1014</v>
      </c>
      <c r="B2456" t="s">
        <v>14</v>
      </c>
      <c r="C2456">
        <v>127219</v>
      </c>
      <c r="D2456" t="s">
        <v>668</v>
      </c>
      <c r="E2456" t="s">
        <v>51</v>
      </c>
      <c r="F2456" s="7">
        <v>640090</v>
      </c>
      <c r="G2456" t="str">
        <f>IFERROR(VLOOKUP(F2456,[1]GL!$A$2:$B$241,2,0),0)</f>
        <v>SAMPLING EXPENSES</v>
      </c>
      <c r="H2456" t="s">
        <v>82</v>
      </c>
      <c r="I2456" s="5">
        <v>294</v>
      </c>
    </row>
    <row r="2457" spans="1:9" x14ac:dyDescent="0.25">
      <c r="A2457">
        <v>1014</v>
      </c>
      <c r="B2457" t="s">
        <v>14</v>
      </c>
      <c r="C2457">
        <v>127219</v>
      </c>
      <c r="D2457" t="s">
        <v>668</v>
      </c>
      <c r="E2457" t="s">
        <v>51</v>
      </c>
      <c r="F2457" s="7">
        <v>613020</v>
      </c>
      <c r="G2457" t="str">
        <f>IFERROR(VLOOKUP(F2457,[1]GL!$A$2:$B$241,2,0),0)</f>
        <v>STORE SUPPLIES</v>
      </c>
      <c r="H2457" t="s">
        <v>82</v>
      </c>
      <c r="I2457" s="5">
        <v>41001.24</v>
      </c>
    </row>
    <row r="2458" spans="1:9" x14ac:dyDescent="0.25">
      <c r="A2458">
        <v>1014</v>
      </c>
      <c r="B2458" t="s">
        <v>14</v>
      </c>
      <c r="C2458">
        <v>127219</v>
      </c>
      <c r="D2458" t="s">
        <v>668</v>
      </c>
      <c r="E2458" t="s">
        <v>51</v>
      </c>
      <c r="F2458" s="7">
        <v>615030</v>
      </c>
      <c r="G2458" t="str">
        <f>IFERROR(VLOOKUP(F2458,[1]GL!$A$2:$B$241,2,0),0)</f>
        <v>TEL&amp;POST-INTERNET FEES</v>
      </c>
      <c r="H2458" t="s">
        <v>82</v>
      </c>
      <c r="I2458" s="5">
        <v>0</v>
      </c>
    </row>
    <row r="2459" spans="1:9" x14ac:dyDescent="0.25">
      <c r="A2459">
        <v>1014</v>
      </c>
      <c r="B2459" t="s">
        <v>14</v>
      </c>
      <c r="C2459">
        <v>127219</v>
      </c>
      <c r="D2459" t="s">
        <v>668</v>
      </c>
      <c r="E2459" t="s">
        <v>51</v>
      </c>
      <c r="F2459" s="7">
        <v>615020</v>
      </c>
      <c r="G2459" t="str">
        <f>IFERROR(VLOOKUP(F2459,[1]GL!$A$2:$B$241,2,0),0)</f>
        <v>TEL&amp;POST-CELLPHONE</v>
      </c>
      <c r="H2459" t="s">
        <v>82</v>
      </c>
      <c r="I2459" s="5">
        <v>6346.23</v>
      </c>
    </row>
    <row r="2460" spans="1:9" x14ac:dyDescent="0.25">
      <c r="A2460">
        <v>1014</v>
      </c>
      <c r="B2460" t="s">
        <v>14</v>
      </c>
      <c r="C2460">
        <v>127220</v>
      </c>
      <c r="D2460" t="s">
        <v>669</v>
      </c>
      <c r="E2460" t="s">
        <v>51</v>
      </c>
      <c r="F2460" s="7">
        <v>614020</v>
      </c>
      <c r="G2460" t="str">
        <f>IFERROR(VLOOKUP(F2460,[1]GL!$A$2:$B$241,2,0),0)</f>
        <v>BUSINESS TAXES</v>
      </c>
      <c r="H2460" t="s">
        <v>82</v>
      </c>
      <c r="I2460" s="5">
        <v>60445.67</v>
      </c>
    </row>
    <row r="2461" spans="1:9" x14ac:dyDescent="0.25">
      <c r="A2461">
        <v>1014</v>
      </c>
      <c r="B2461" t="s">
        <v>14</v>
      </c>
      <c r="C2461">
        <v>127220</v>
      </c>
      <c r="D2461" t="s">
        <v>669</v>
      </c>
      <c r="E2461" t="s">
        <v>51</v>
      </c>
      <c r="F2461" s="7">
        <v>618090</v>
      </c>
      <c r="G2461" t="str">
        <f>IFERROR(VLOOKUP(F2461,[1]GL!$A$2:$B$241,2,0),0)</f>
        <v>CONTRACT LABOR-CREW</v>
      </c>
      <c r="H2461" t="s">
        <v>82</v>
      </c>
      <c r="I2461" s="5">
        <v>203783.97</v>
      </c>
    </row>
    <row r="2462" spans="1:9" x14ac:dyDescent="0.25">
      <c r="A2462">
        <v>1014</v>
      </c>
      <c r="B2462" t="s">
        <v>14</v>
      </c>
      <c r="C2462">
        <v>127220</v>
      </c>
      <c r="D2462" t="s">
        <v>669</v>
      </c>
      <c r="E2462" t="s">
        <v>51</v>
      </c>
      <c r="F2462" s="7">
        <v>618020</v>
      </c>
      <c r="G2462" t="str">
        <f>IFERROR(VLOOKUP(F2462,[1]GL!$A$2:$B$241,2,0),0)</f>
        <v>CONTRACT LABOR-FIXED</v>
      </c>
      <c r="H2462" t="s">
        <v>82</v>
      </c>
      <c r="I2462" s="5">
        <v>420</v>
      </c>
    </row>
    <row r="2463" spans="1:9" x14ac:dyDescent="0.25">
      <c r="A2463">
        <v>1014</v>
      </c>
      <c r="B2463" t="s">
        <v>14</v>
      </c>
      <c r="C2463">
        <v>127220</v>
      </c>
      <c r="D2463" t="s">
        <v>669</v>
      </c>
      <c r="E2463" t="s">
        <v>51</v>
      </c>
      <c r="F2463" s="7">
        <v>618100</v>
      </c>
      <c r="G2463" t="str">
        <f>IFERROR(VLOOKUP(F2463,[1]GL!$A$2:$B$241,2,0),0)</f>
        <v>CONTRACT LABOR - CREW OVERTIME</v>
      </c>
      <c r="H2463" t="s">
        <v>82</v>
      </c>
      <c r="I2463" s="5">
        <v>68889.789999999994</v>
      </c>
    </row>
    <row r="2464" spans="1:9" x14ac:dyDescent="0.25">
      <c r="A2464">
        <v>1014</v>
      </c>
      <c r="B2464" t="s">
        <v>14</v>
      </c>
      <c r="C2464">
        <v>127220</v>
      </c>
      <c r="D2464" t="s">
        <v>669</v>
      </c>
      <c r="E2464" t="s">
        <v>51</v>
      </c>
      <c r="F2464" s="7">
        <v>630050</v>
      </c>
      <c r="G2464" t="str">
        <f>IFERROR(VLOOKUP(F2464,[1]GL!$A$2:$B$241,2,0),0)</f>
        <v>DEPRECIATION EXP. - LEASEHOLD IMPROVEMENTS</v>
      </c>
      <c r="H2464" t="s">
        <v>82</v>
      </c>
      <c r="I2464" s="5">
        <v>8595.83</v>
      </c>
    </row>
    <row r="2465" spans="1:9" x14ac:dyDescent="0.25">
      <c r="A2465">
        <v>1014</v>
      </c>
      <c r="B2465" t="s">
        <v>14</v>
      </c>
      <c r="C2465">
        <v>127220</v>
      </c>
      <c r="D2465" t="s">
        <v>669</v>
      </c>
      <c r="E2465" t="s">
        <v>51</v>
      </c>
      <c r="F2465" s="7">
        <v>630130</v>
      </c>
      <c r="G2465" t="str">
        <f>IFERROR(VLOOKUP(F2465,[1]GL!$A$2:$B$241,2,0),0)</f>
        <v>DEPRECIATION EXP. - STORE EQUIPMENT</v>
      </c>
      <c r="H2465" t="s">
        <v>82</v>
      </c>
      <c r="I2465" s="5">
        <v>1339.67</v>
      </c>
    </row>
    <row r="2466" spans="1:9" x14ac:dyDescent="0.25">
      <c r="A2466">
        <v>1014</v>
      </c>
      <c r="B2466" t="s">
        <v>14</v>
      </c>
      <c r="C2466">
        <v>127220</v>
      </c>
      <c r="D2466" t="s">
        <v>669</v>
      </c>
      <c r="E2466" t="s">
        <v>51</v>
      </c>
      <c r="F2466" s="7">
        <v>613030</v>
      </c>
      <c r="G2466" t="str">
        <f>IFERROR(VLOOKUP(F2466,[1]GL!$A$2:$B$241,2,0),0)</f>
        <v>FACTORY &amp; FARM SUPPLIES-FIXED</v>
      </c>
      <c r="H2466" t="s">
        <v>82</v>
      </c>
      <c r="I2466" s="5">
        <v>0</v>
      </c>
    </row>
    <row r="2467" spans="1:9" x14ac:dyDescent="0.25">
      <c r="A2467">
        <v>1014</v>
      </c>
      <c r="B2467" t="s">
        <v>14</v>
      </c>
      <c r="C2467">
        <v>127220</v>
      </c>
      <c r="D2467" t="s">
        <v>669</v>
      </c>
      <c r="E2467" t="s">
        <v>51</v>
      </c>
      <c r="F2467" s="7">
        <v>640980</v>
      </c>
      <c r="G2467" t="str">
        <f>IFERROR(VLOOKUP(F2467,[1]GL!$A$2:$B$241,2,0),0)</f>
        <v>FIXED FREIGHT CHARGES</v>
      </c>
      <c r="H2467" t="s">
        <v>82</v>
      </c>
      <c r="I2467" s="5">
        <v>15802</v>
      </c>
    </row>
    <row r="2468" spans="1:9" x14ac:dyDescent="0.25">
      <c r="A2468">
        <v>1014</v>
      </c>
      <c r="B2468" t="s">
        <v>14</v>
      </c>
      <c r="C2468">
        <v>127220</v>
      </c>
      <c r="D2468" t="s">
        <v>669</v>
      </c>
      <c r="E2468" t="s">
        <v>51</v>
      </c>
      <c r="F2468" s="7">
        <v>618070</v>
      </c>
      <c r="G2468" t="str">
        <f>IFERROR(VLOOKUP(F2468,[1]GL!$A$2:$B$241,2,0),0)</f>
        <v>GARBAGE DISPOSAL</v>
      </c>
      <c r="H2468" t="s">
        <v>82</v>
      </c>
      <c r="I2468" s="5">
        <v>1700</v>
      </c>
    </row>
    <row r="2469" spans="1:9" x14ac:dyDescent="0.25">
      <c r="A2469">
        <v>1014</v>
      </c>
      <c r="B2469" t="s">
        <v>14</v>
      </c>
      <c r="C2469">
        <v>127220</v>
      </c>
      <c r="D2469" t="s">
        <v>669</v>
      </c>
      <c r="E2469" t="s">
        <v>51</v>
      </c>
      <c r="F2469" s="7">
        <v>618140</v>
      </c>
      <c r="G2469" t="str">
        <f>IFERROR(VLOOKUP(F2469,[1]GL!$A$2:$B$241,2,0),0)</f>
        <v>HAZARD PAY - CREW</v>
      </c>
      <c r="H2469" t="s">
        <v>82</v>
      </c>
      <c r="I2469" s="5">
        <v>3909.25</v>
      </c>
    </row>
    <row r="2470" spans="1:9" x14ac:dyDescent="0.25">
      <c r="A2470">
        <v>1014</v>
      </c>
      <c r="B2470" t="s">
        <v>14</v>
      </c>
      <c r="C2470">
        <v>127220</v>
      </c>
      <c r="D2470" t="s">
        <v>669</v>
      </c>
      <c r="E2470" t="s">
        <v>51</v>
      </c>
      <c r="F2470" s="7">
        <v>640050</v>
      </c>
      <c r="G2470" t="str">
        <f>IFERROR(VLOOKUP(F2470,[1]GL!$A$2:$B$241,2,0),0)</f>
        <v>LWP- ELECTRICITY</v>
      </c>
      <c r="H2470" t="s">
        <v>82</v>
      </c>
      <c r="I2470" s="5">
        <v>70459.72</v>
      </c>
    </row>
    <row r="2471" spans="1:9" x14ac:dyDescent="0.25">
      <c r="A2471">
        <v>1014</v>
      </c>
      <c r="B2471" t="s">
        <v>14</v>
      </c>
      <c r="C2471">
        <v>127220</v>
      </c>
      <c r="D2471" t="s">
        <v>669</v>
      </c>
      <c r="E2471" t="s">
        <v>51</v>
      </c>
      <c r="F2471" s="7">
        <v>640060</v>
      </c>
      <c r="G2471" t="str">
        <f>IFERROR(VLOOKUP(F2471,[1]GL!$A$2:$B$241,2,0),0)</f>
        <v>LWP- WATER</v>
      </c>
      <c r="H2471" t="s">
        <v>82</v>
      </c>
      <c r="I2471" s="5">
        <v>6075.19</v>
      </c>
    </row>
    <row r="2472" spans="1:9" x14ac:dyDescent="0.25">
      <c r="A2472">
        <v>1014</v>
      </c>
      <c r="B2472" t="s">
        <v>14</v>
      </c>
      <c r="C2472">
        <v>127220</v>
      </c>
      <c r="D2472" t="s">
        <v>669</v>
      </c>
      <c r="E2472" t="s">
        <v>51</v>
      </c>
      <c r="F2472" s="7">
        <v>613010</v>
      </c>
      <c r="G2472" t="str">
        <f>IFERROR(VLOOKUP(F2472,[1]GL!$A$2:$B$241,2,0),0)</f>
        <v>OFFICE SUPPLIES</v>
      </c>
      <c r="H2472" t="s">
        <v>82</v>
      </c>
      <c r="I2472" s="5">
        <v>400</v>
      </c>
    </row>
    <row r="2473" spans="1:9" x14ac:dyDescent="0.25">
      <c r="A2473">
        <v>1014</v>
      </c>
      <c r="B2473" t="s">
        <v>14</v>
      </c>
      <c r="C2473">
        <v>127220</v>
      </c>
      <c r="D2473" t="s">
        <v>669</v>
      </c>
      <c r="E2473" t="s">
        <v>51</v>
      </c>
      <c r="F2473" s="7">
        <v>618060</v>
      </c>
      <c r="G2473" t="str">
        <f>IFERROR(VLOOKUP(F2473,[1]GL!$A$2:$B$241,2,0),0)</f>
        <v>PEST CONTROL</v>
      </c>
      <c r="H2473" t="s">
        <v>82</v>
      </c>
      <c r="I2473" s="5">
        <v>4000</v>
      </c>
    </row>
    <row r="2474" spans="1:9" x14ac:dyDescent="0.25">
      <c r="A2474">
        <v>1014</v>
      </c>
      <c r="B2474" t="s">
        <v>14</v>
      </c>
      <c r="C2474">
        <v>127220</v>
      </c>
      <c r="D2474" t="s">
        <v>669</v>
      </c>
      <c r="E2474" t="s">
        <v>51</v>
      </c>
      <c r="F2474" s="7">
        <v>616030</v>
      </c>
      <c r="G2474" t="str">
        <f>IFERROR(VLOOKUP(F2474,[1]GL!$A$2:$B$241,2,0),0)</f>
        <v>PHOTOCOPYING/PRINTING SERVICES</v>
      </c>
      <c r="H2474" t="s">
        <v>82</v>
      </c>
      <c r="I2474" s="5">
        <v>539</v>
      </c>
    </row>
    <row r="2475" spans="1:9" x14ac:dyDescent="0.25">
      <c r="A2475">
        <v>1014</v>
      </c>
      <c r="B2475" t="s">
        <v>14</v>
      </c>
      <c r="C2475">
        <v>127220</v>
      </c>
      <c r="D2475" t="s">
        <v>669</v>
      </c>
      <c r="E2475" t="s">
        <v>51</v>
      </c>
      <c r="F2475" s="7">
        <v>640210</v>
      </c>
      <c r="G2475" t="str">
        <f>IFERROR(VLOOKUP(F2475,[1]GL!$A$2:$B$241,2,0),0)</f>
        <v>REPAIRS &amp; MAINT.- OTHERS</v>
      </c>
      <c r="H2475" t="s">
        <v>82</v>
      </c>
      <c r="I2475" s="5">
        <v>21968.35</v>
      </c>
    </row>
    <row r="2476" spans="1:9" x14ac:dyDescent="0.25">
      <c r="A2476">
        <v>1014</v>
      </c>
      <c r="B2476" t="s">
        <v>14</v>
      </c>
      <c r="C2476">
        <v>127220</v>
      </c>
      <c r="D2476" t="s">
        <v>669</v>
      </c>
      <c r="E2476" t="s">
        <v>51</v>
      </c>
      <c r="F2476" s="7">
        <v>613050</v>
      </c>
      <c r="G2476" t="str">
        <f>IFERROR(VLOOKUP(F2476,[1]GL!$A$2:$B$241,2,0),0)</f>
        <v>REGISTRATION FEE</v>
      </c>
      <c r="H2476" t="s">
        <v>82</v>
      </c>
      <c r="I2476" s="5">
        <v>500</v>
      </c>
    </row>
    <row r="2477" spans="1:9" x14ac:dyDescent="0.25">
      <c r="A2477">
        <v>1014</v>
      </c>
      <c r="B2477" t="s">
        <v>14</v>
      </c>
      <c r="C2477">
        <v>127220</v>
      </c>
      <c r="D2477" t="s">
        <v>669</v>
      </c>
      <c r="E2477" t="s">
        <v>51</v>
      </c>
      <c r="F2477" s="7">
        <v>618080</v>
      </c>
      <c r="G2477" t="str">
        <f>IFERROR(VLOOKUP(F2477,[1]GL!$A$2:$B$241,2,0),0)</f>
        <v>REMITTANCE CHARGES</v>
      </c>
      <c r="H2477" t="s">
        <v>82</v>
      </c>
      <c r="I2477" s="5">
        <v>13040</v>
      </c>
    </row>
    <row r="2478" spans="1:9" x14ac:dyDescent="0.25">
      <c r="A2478">
        <v>1014</v>
      </c>
      <c r="B2478" t="s">
        <v>14</v>
      </c>
      <c r="C2478">
        <v>127220</v>
      </c>
      <c r="D2478" t="s">
        <v>669</v>
      </c>
      <c r="E2478" t="s">
        <v>51</v>
      </c>
      <c r="F2478" s="7">
        <v>611060</v>
      </c>
      <c r="G2478" t="str">
        <f>IFERROR(VLOOKUP(F2478,[1]GL!$A$2:$B$241,2,0),0)</f>
        <v>RENT EXPENSE - STORE</v>
      </c>
      <c r="H2478" t="s">
        <v>82</v>
      </c>
      <c r="I2478" s="5">
        <v>113046.72</v>
      </c>
    </row>
    <row r="2479" spans="1:9" x14ac:dyDescent="0.25">
      <c r="A2479">
        <v>1014</v>
      </c>
      <c r="B2479" t="s">
        <v>14</v>
      </c>
      <c r="C2479">
        <v>127220</v>
      </c>
      <c r="D2479" t="s">
        <v>669</v>
      </c>
      <c r="E2479" t="s">
        <v>51</v>
      </c>
      <c r="F2479" s="7">
        <v>600010</v>
      </c>
      <c r="G2479" t="str">
        <f>IFERROR(VLOOKUP(F2479,[1]GL!$A$2:$B$241,2,0),0)</f>
        <v>S&amp;W- BASIC PAY</v>
      </c>
      <c r="H2479" t="s">
        <v>82</v>
      </c>
      <c r="I2479" s="5">
        <v>0</v>
      </c>
    </row>
    <row r="2480" spans="1:9" x14ac:dyDescent="0.25">
      <c r="A2480">
        <v>1014</v>
      </c>
      <c r="B2480" t="s">
        <v>14</v>
      </c>
      <c r="C2480">
        <v>127220</v>
      </c>
      <c r="D2480" t="s">
        <v>669</v>
      </c>
      <c r="E2480" t="s">
        <v>51</v>
      </c>
      <c r="F2480" s="7">
        <v>600120</v>
      </c>
      <c r="G2480" t="str">
        <f>IFERROR(VLOOKUP(F2480,[1]GL!$A$2:$B$241,2,0),0)</f>
        <v>S&amp;W- COMMISSION &amp; INCENTIVES</v>
      </c>
      <c r="H2480" t="s">
        <v>82</v>
      </c>
      <c r="I2480" s="5">
        <v>1820</v>
      </c>
    </row>
    <row r="2481" spans="1:9" x14ac:dyDescent="0.25">
      <c r="A2481">
        <v>1014</v>
      </c>
      <c r="B2481" t="s">
        <v>14</v>
      </c>
      <c r="C2481">
        <v>127220</v>
      </c>
      <c r="D2481" t="s">
        <v>669</v>
      </c>
      <c r="E2481" t="s">
        <v>51</v>
      </c>
      <c r="F2481" s="7">
        <v>618110</v>
      </c>
      <c r="G2481" t="str">
        <f>IFERROR(VLOOKUP(F2481,[1]GL!$A$2:$B$241,2,0),0)</f>
        <v>SALES INCENTIVES - CREW</v>
      </c>
      <c r="H2481" t="s">
        <v>82</v>
      </c>
      <c r="I2481" s="5">
        <v>5133.6000000000004</v>
      </c>
    </row>
    <row r="2482" spans="1:9" x14ac:dyDescent="0.25">
      <c r="A2482">
        <v>1014</v>
      </c>
      <c r="B2482" t="s">
        <v>14</v>
      </c>
      <c r="C2482">
        <v>127220</v>
      </c>
      <c r="D2482" t="s">
        <v>669</v>
      </c>
      <c r="E2482" t="s">
        <v>51</v>
      </c>
      <c r="F2482" s="7">
        <v>640090</v>
      </c>
      <c r="G2482" t="str">
        <f>IFERROR(VLOOKUP(F2482,[1]GL!$A$2:$B$241,2,0),0)</f>
        <v>SAMPLING EXPENSES</v>
      </c>
      <c r="H2482" t="s">
        <v>82</v>
      </c>
      <c r="I2482" s="5">
        <v>149</v>
      </c>
    </row>
    <row r="2483" spans="1:9" x14ac:dyDescent="0.25">
      <c r="A2483">
        <v>1014</v>
      </c>
      <c r="B2483" t="s">
        <v>14</v>
      </c>
      <c r="C2483">
        <v>127220</v>
      </c>
      <c r="D2483" t="s">
        <v>669</v>
      </c>
      <c r="E2483" t="s">
        <v>51</v>
      </c>
      <c r="F2483" s="7">
        <v>613020</v>
      </c>
      <c r="G2483" t="str">
        <f>IFERROR(VLOOKUP(F2483,[1]GL!$A$2:$B$241,2,0),0)</f>
        <v>STORE SUPPLIES</v>
      </c>
      <c r="H2483" t="s">
        <v>82</v>
      </c>
      <c r="I2483" s="5">
        <v>22748.720000000001</v>
      </c>
    </row>
    <row r="2484" spans="1:9" x14ac:dyDescent="0.25">
      <c r="A2484">
        <v>1014</v>
      </c>
      <c r="B2484" t="s">
        <v>14</v>
      </c>
      <c r="C2484">
        <v>127220</v>
      </c>
      <c r="D2484" t="s">
        <v>669</v>
      </c>
      <c r="E2484" t="s">
        <v>51</v>
      </c>
      <c r="F2484" s="7">
        <v>615030</v>
      </c>
      <c r="G2484" t="str">
        <f>IFERROR(VLOOKUP(F2484,[1]GL!$A$2:$B$241,2,0),0)</f>
        <v>TEL&amp;POST-INTERNET FEES</v>
      </c>
      <c r="H2484" t="s">
        <v>82</v>
      </c>
      <c r="I2484" s="5">
        <v>0</v>
      </c>
    </row>
    <row r="2485" spans="1:9" x14ac:dyDescent="0.25">
      <c r="A2485">
        <v>1014</v>
      </c>
      <c r="B2485" t="s">
        <v>14</v>
      </c>
      <c r="C2485">
        <v>127220</v>
      </c>
      <c r="D2485" t="s">
        <v>669</v>
      </c>
      <c r="E2485" t="s">
        <v>51</v>
      </c>
      <c r="F2485" s="7">
        <v>615020</v>
      </c>
      <c r="G2485" t="str">
        <f>IFERROR(VLOOKUP(F2485,[1]GL!$A$2:$B$241,2,0),0)</f>
        <v>TEL&amp;POST-CELLPHONE</v>
      </c>
      <c r="H2485" t="s">
        <v>82</v>
      </c>
      <c r="I2485" s="5">
        <v>5400</v>
      </c>
    </row>
    <row r="2486" spans="1:9" x14ac:dyDescent="0.25">
      <c r="A2486">
        <v>1014</v>
      </c>
      <c r="B2486" t="s">
        <v>14</v>
      </c>
      <c r="C2486">
        <v>127220</v>
      </c>
      <c r="D2486" t="s">
        <v>669</v>
      </c>
      <c r="E2486" t="s">
        <v>51</v>
      </c>
      <c r="F2486" s="7">
        <v>623080</v>
      </c>
      <c r="G2486" t="str">
        <f>IFERROR(VLOOKUP(F2486,[1]GL!$A$2:$B$241,2,0),0)</f>
        <v>TRADE PROMO- DISPLAY MATERIALS</v>
      </c>
      <c r="H2486" t="s">
        <v>82</v>
      </c>
      <c r="I2486" s="5">
        <v>651</v>
      </c>
    </row>
    <row r="2487" spans="1:9" x14ac:dyDescent="0.25">
      <c r="A2487">
        <v>1014</v>
      </c>
      <c r="B2487" t="s">
        <v>14</v>
      </c>
      <c r="C2487">
        <v>127221</v>
      </c>
      <c r="D2487" t="s">
        <v>670</v>
      </c>
      <c r="E2487" t="s">
        <v>51</v>
      </c>
      <c r="F2487" s="7">
        <v>614020</v>
      </c>
      <c r="G2487" t="str">
        <f>IFERROR(VLOOKUP(F2487,[1]GL!$A$2:$B$241,2,0),0)</f>
        <v>BUSINESS TAXES</v>
      </c>
      <c r="H2487" t="s">
        <v>82</v>
      </c>
      <c r="I2487" s="5">
        <v>21055</v>
      </c>
    </row>
    <row r="2488" spans="1:9" x14ac:dyDescent="0.25">
      <c r="A2488">
        <v>1014</v>
      </c>
      <c r="B2488" t="s">
        <v>14</v>
      </c>
      <c r="C2488">
        <v>127221</v>
      </c>
      <c r="D2488" t="s">
        <v>670</v>
      </c>
      <c r="E2488" t="s">
        <v>51</v>
      </c>
      <c r="F2488" s="7">
        <v>618090</v>
      </c>
      <c r="G2488" t="str">
        <f>IFERROR(VLOOKUP(F2488,[1]GL!$A$2:$B$241,2,0),0)</f>
        <v>CONTRACT LABOR-CREW</v>
      </c>
      <c r="H2488" t="s">
        <v>82</v>
      </c>
      <c r="I2488" s="5">
        <v>153460.64000000001</v>
      </c>
    </row>
    <row r="2489" spans="1:9" x14ac:dyDescent="0.25">
      <c r="A2489">
        <v>1014</v>
      </c>
      <c r="B2489" t="s">
        <v>14</v>
      </c>
      <c r="C2489">
        <v>127221</v>
      </c>
      <c r="D2489" t="s">
        <v>670</v>
      </c>
      <c r="E2489" t="s">
        <v>51</v>
      </c>
      <c r="F2489" s="7">
        <v>618100</v>
      </c>
      <c r="G2489" t="str">
        <f>IFERROR(VLOOKUP(F2489,[1]GL!$A$2:$B$241,2,0),0)</f>
        <v>CONTRACT LABOR - CREW OVERTIME</v>
      </c>
      <c r="H2489" t="s">
        <v>82</v>
      </c>
      <c r="I2489" s="5">
        <v>32842.660000000003</v>
      </c>
    </row>
    <row r="2490" spans="1:9" x14ac:dyDescent="0.25">
      <c r="A2490">
        <v>1014</v>
      </c>
      <c r="B2490" t="s">
        <v>14</v>
      </c>
      <c r="C2490">
        <v>127221</v>
      </c>
      <c r="D2490" t="s">
        <v>670</v>
      </c>
      <c r="E2490" t="s">
        <v>51</v>
      </c>
      <c r="F2490" s="7">
        <v>630050</v>
      </c>
      <c r="G2490" t="str">
        <f>IFERROR(VLOOKUP(F2490,[1]GL!$A$2:$B$241,2,0),0)</f>
        <v>DEPRECIATION EXP. - LEASEHOLD IMPROVEMENTS</v>
      </c>
      <c r="H2490" t="s">
        <v>82</v>
      </c>
      <c r="I2490" s="5">
        <v>6450</v>
      </c>
    </row>
    <row r="2491" spans="1:9" x14ac:dyDescent="0.25">
      <c r="A2491">
        <v>1014</v>
      </c>
      <c r="B2491" t="s">
        <v>14</v>
      </c>
      <c r="C2491">
        <v>127221</v>
      </c>
      <c r="D2491" t="s">
        <v>670</v>
      </c>
      <c r="E2491" t="s">
        <v>51</v>
      </c>
      <c r="F2491" s="7">
        <v>630130</v>
      </c>
      <c r="G2491" t="str">
        <f>IFERROR(VLOOKUP(F2491,[1]GL!$A$2:$B$241,2,0),0)</f>
        <v>DEPRECIATION EXP. - STORE EQUIPMENT</v>
      </c>
      <c r="H2491" t="s">
        <v>82</v>
      </c>
      <c r="I2491" s="5">
        <v>5839.63</v>
      </c>
    </row>
    <row r="2492" spans="1:9" x14ac:dyDescent="0.25">
      <c r="A2492">
        <v>1014</v>
      </c>
      <c r="B2492" t="s">
        <v>14</v>
      </c>
      <c r="C2492">
        <v>127221</v>
      </c>
      <c r="D2492" t="s">
        <v>670</v>
      </c>
      <c r="E2492" t="s">
        <v>51</v>
      </c>
      <c r="F2492" s="7">
        <v>613030</v>
      </c>
      <c r="G2492" t="str">
        <f>IFERROR(VLOOKUP(F2492,[1]GL!$A$2:$B$241,2,0),0)</f>
        <v>FACTORY &amp; FARM SUPPLIES-FIXED</v>
      </c>
      <c r="H2492" t="s">
        <v>82</v>
      </c>
      <c r="I2492" s="5">
        <v>0</v>
      </c>
    </row>
    <row r="2493" spans="1:9" x14ac:dyDescent="0.25">
      <c r="A2493">
        <v>1014</v>
      </c>
      <c r="B2493" t="s">
        <v>14</v>
      </c>
      <c r="C2493">
        <v>127221</v>
      </c>
      <c r="D2493" t="s">
        <v>670</v>
      </c>
      <c r="E2493" t="s">
        <v>51</v>
      </c>
      <c r="F2493" s="7">
        <v>640980</v>
      </c>
      <c r="G2493" t="str">
        <f>IFERROR(VLOOKUP(F2493,[1]GL!$A$2:$B$241,2,0),0)</f>
        <v>FIXED FREIGHT CHARGES</v>
      </c>
      <c r="H2493" t="s">
        <v>82</v>
      </c>
      <c r="I2493" s="5">
        <v>10668.67</v>
      </c>
    </row>
    <row r="2494" spans="1:9" x14ac:dyDescent="0.25">
      <c r="A2494">
        <v>1014</v>
      </c>
      <c r="B2494" t="s">
        <v>14</v>
      </c>
      <c r="C2494">
        <v>127221</v>
      </c>
      <c r="D2494" t="s">
        <v>670</v>
      </c>
      <c r="E2494" t="s">
        <v>51</v>
      </c>
      <c r="F2494" s="7">
        <v>618070</v>
      </c>
      <c r="G2494" t="str">
        <f>IFERROR(VLOOKUP(F2494,[1]GL!$A$2:$B$241,2,0),0)</f>
        <v>GARBAGE DISPOSAL</v>
      </c>
      <c r="H2494" t="s">
        <v>82</v>
      </c>
      <c r="I2494" s="5">
        <v>2400</v>
      </c>
    </row>
    <row r="2495" spans="1:9" x14ac:dyDescent="0.25">
      <c r="A2495">
        <v>1014</v>
      </c>
      <c r="B2495" t="s">
        <v>14</v>
      </c>
      <c r="C2495">
        <v>127221</v>
      </c>
      <c r="D2495" t="s">
        <v>670</v>
      </c>
      <c r="E2495" t="s">
        <v>51</v>
      </c>
      <c r="F2495" s="7">
        <v>618140</v>
      </c>
      <c r="G2495" t="str">
        <f>IFERROR(VLOOKUP(F2495,[1]GL!$A$2:$B$241,2,0),0)</f>
        <v>HAZARD PAY - CREW</v>
      </c>
      <c r="H2495" t="s">
        <v>82</v>
      </c>
      <c r="I2495" s="5">
        <v>1018.2</v>
      </c>
    </row>
    <row r="2496" spans="1:9" x14ac:dyDescent="0.25">
      <c r="A2496">
        <v>1014</v>
      </c>
      <c r="B2496" t="s">
        <v>14</v>
      </c>
      <c r="C2496">
        <v>127221</v>
      </c>
      <c r="D2496" t="s">
        <v>670</v>
      </c>
      <c r="E2496" t="s">
        <v>51</v>
      </c>
      <c r="F2496" s="7">
        <v>619020</v>
      </c>
      <c r="G2496" t="str">
        <f>IFERROR(VLOOKUP(F2496,[1]GL!$A$2:$B$241,2,0),0)</f>
        <v>INCENTIVES &amp; COMMISSION</v>
      </c>
      <c r="H2496" t="s">
        <v>82</v>
      </c>
      <c r="I2496" s="5">
        <v>0</v>
      </c>
    </row>
    <row r="2497" spans="1:9" x14ac:dyDescent="0.25">
      <c r="A2497">
        <v>1014</v>
      </c>
      <c r="B2497" t="s">
        <v>14</v>
      </c>
      <c r="C2497">
        <v>127221</v>
      </c>
      <c r="D2497" t="s">
        <v>670</v>
      </c>
      <c r="E2497" t="s">
        <v>51</v>
      </c>
      <c r="F2497" s="7">
        <v>640050</v>
      </c>
      <c r="G2497" t="str">
        <f>IFERROR(VLOOKUP(F2497,[1]GL!$A$2:$B$241,2,0),0)</f>
        <v>LWP- ELECTRICITY</v>
      </c>
      <c r="H2497" t="s">
        <v>82</v>
      </c>
      <c r="I2497" s="5">
        <v>54149.94</v>
      </c>
    </row>
    <row r="2498" spans="1:9" x14ac:dyDescent="0.25">
      <c r="A2498">
        <v>1014</v>
      </c>
      <c r="B2498" t="s">
        <v>14</v>
      </c>
      <c r="C2498">
        <v>127221</v>
      </c>
      <c r="D2498" t="s">
        <v>670</v>
      </c>
      <c r="E2498" t="s">
        <v>51</v>
      </c>
      <c r="F2498" s="7">
        <v>640060</v>
      </c>
      <c r="G2498" t="str">
        <f>IFERROR(VLOOKUP(F2498,[1]GL!$A$2:$B$241,2,0),0)</f>
        <v>LWP- WATER</v>
      </c>
      <c r="H2498" t="s">
        <v>82</v>
      </c>
      <c r="I2498" s="5">
        <v>4249.79</v>
      </c>
    </row>
    <row r="2499" spans="1:9" x14ac:dyDescent="0.25">
      <c r="A2499">
        <v>1014</v>
      </c>
      <c r="B2499" t="s">
        <v>14</v>
      </c>
      <c r="C2499">
        <v>127221</v>
      </c>
      <c r="D2499" t="s">
        <v>670</v>
      </c>
      <c r="E2499" t="s">
        <v>51</v>
      </c>
      <c r="F2499" s="7">
        <v>618060</v>
      </c>
      <c r="G2499" t="str">
        <f>IFERROR(VLOOKUP(F2499,[1]GL!$A$2:$B$241,2,0),0)</f>
        <v>PEST CONTROL</v>
      </c>
      <c r="H2499" t="s">
        <v>82</v>
      </c>
      <c r="I2499" s="5">
        <v>4000</v>
      </c>
    </row>
    <row r="2500" spans="1:9" x14ac:dyDescent="0.25">
      <c r="A2500">
        <v>1014</v>
      </c>
      <c r="B2500" t="s">
        <v>14</v>
      </c>
      <c r="C2500">
        <v>127221</v>
      </c>
      <c r="D2500" t="s">
        <v>670</v>
      </c>
      <c r="E2500" t="s">
        <v>51</v>
      </c>
      <c r="F2500" s="7">
        <v>616030</v>
      </c>
      <c r="G2500" t="str">
        <f>IFERROR(VLOOKUP(F2500,[1]GL!$A$2:$B$241,2,0),0)</f>
        <v>PHOTOCOPYING/PRINTING SERVICES</v>
      </c>
      <c r="H2500" t="s">
        <v>82</v>
      </c>
      <c r="I2500" s="5">
        <v>539</v>
      </c>
    </row>
    <row r="2501" spans="1:9" x14ac:dyDescent="0.25">
      <c r="A2501">
        <v>1014</v>
      </c>
      <c r="B2501" t="s">
        <v>14</v>
      </c>
      <c r="C2501">
        <v>127221</v>
      </c>
      <c r="D2501" t="s">
        <v>670</v>
      </c>
      <c r="E2501" t="s">
        <v>51</v>
      </c>
      <c r="F2501" s="7">
        <v>640210</v>
      </c>
      <c r="G2501" t="str">
        <f>IFERROR(VLOOKUP(F2501,[1]GL!$A$2:$B$241,2,0),0)</f>
        <v>REPAIRS &amp; MAINT.- OTHERS</v>
      </c>
      <c r="H2501" t="s">
        <v>82</v>
      </c>
      <c r="I2501" s="5">
        <v>32357.5</v>
      </c>
    </row>
    <row r="2502" spans="1:9" x14ac:dyDescent="0.25">
      <c r="A2502">
        <v>1014</v>
      </c>
      <c r="B2502" t="s">
        <v>14</v>
      </c>
      <c r="C2502">
        <v>127221</v>
      </c>
      <c r="D2502" t="s">
        <v>670</v>
      </c>
      <c r="E2502" t="s">
        <v>51</v>
      </c>
      <c r="F2502" s="7">
        <v>613050</v>
      </c>
      <c r="G2502" t="str">
        <f>IFERROR(VLOOKUP(F2502,[1]GL!$A$2:$B$241,2,0),0)</f>
        <v>REGISTRATION FEE</v>
      </c>
      <c r="H2502" t="s">
        <v>82</v>
      </c>
      <c r="I2502" s="5">
        <v>500</v>
      </c>
    </row>
    <row r="2503" spans="1:9" x14ac:dyDescent="0.25">
      <c r="A2503">
        <v>1014</v>
      </c>
      <c r="B2503" t="s">
        <v>14</v>
      </c>
      <c r="C2503">
        <v>127221</v>
      </c>
      <c r="D2503" t="s">
        <v>670</v>
      </c>
      <c r="E2503" t="s">
        <v>51</v>
      </c>
      <c r="F2503" s="7">
        <v>618080</v>
      </c>
      <c r="G2503" t="str">
        <f>IFERROR(VLOOKUP(F2503,[1]GL!$A$2:$B$241,2,0),0)</f>
        <v>REMITTANCE CHARGES</v>
      </c>
      <c r="H2503" t="s">
        <v>82</v>
      </c>
      <c r="I2503" s="5">
        <v>9800</v>
      </c>
    </row>
    <row r="2504" spans="1:9" x14ac:dyDescent="0.25">
      <c r="A2504">
        <v>1014</v>
      </c>
      <c r="B2504" t="s">
        <v>14</v>
      </c>
      <c r="C2504">
        <v>127221</v>
      </c>
      <c r="D2504" t="s">
        <v>670</v>
      </c>
      <c r="E2504" t="s">
        <v>51</v>
      </c>
      <c r="F2504" s="7">
        <v>611060</v>
      </c>
      <c r="G2504" t="str">
        <f>IFERROR(VLOOKUP(F2504,[1]GL!$A$2:$B$241,2,0),0)</f>
        <v>RENT EXPENSE - STORE</v>
      </c>
      <c r="H2504" t="s">
        <v>82</v>
      </c>
      <c r="I2504" s="5">
        <v>75364.44</v>
      </c>
    </row>
    <row r="2505" spans="1:9" x14ac:dyDescent="0.25">
      <c r="A2505">
        <v>1014</v>
      </c>
      <c r="B2505" t="s">
        <v>14</v>
      </c>
      <c r="C2505">
        <v>127221</v>
      </c>
      <c r="D2505" t="s">
        <v>670</v>
      </c>
      <c r="E2505" t="s">
        <v>51</v>
      </c>
      <c r="F2505" s="7">
        <v>600010</v>
      </c>
      <c r="G2505" t="str">
        <f>IFERROR(VLOOKUP(F2505,[1]GL!$A$2:$B$241,2,0),0)</f>
        <v>S&amp;W- BASIC PAY</v>
      </c>
      <c r="H2505" t="s">
        <v>82</v>
      </c>
      <c r="I2505" s="5">
        <v>0</v>
      </c>
    </row>
    <row r="2506" spans="1:9" x14ac:dyDescent="0.25">
      <c r="A2506">
        <v>1014</v>
      </c>
      <c r="B2506" t="s">
        <v>14</v>
      </c>
      <c r="C2506">
        <v>127221</v>
      </c>
      <c r="D2506" t="s">
        <v>670</v>
      </c>
      <c r="E2506" t="s">
        <v>51</v>
      </c>
      <c r="F2506" s="7">
        <v>600120</v>
      </c>
      <c r="G2506" t="str">
        <f>IFERROR(VLOOKUP(F2506,[1]GL!$A$2:$B$241,2,0),0)</f>
        <v>S&amp;W- COMMISSION &amp; INCENTIVES</v>
      </c>
      <c r="H2506" t="s">
        <v>82</v>
      </c>
      <c r="I2506" s="5">
        <v>550</v>
      </c>
    </row>
    <row r="2507" spans="1:9" x14ac:dyDescent="0.25">
      <c r="A2507">
        <v>1014</v>
      </c>
      <c r="B2507" t="s">
        <v>14</v>
      </c>
      <c r="C2507">
        <v>127221</v>
      </c>
      <c r="D2507" t="s">
        <v>670</v>
      </c>
      <c r="E2507" t="s">
        <v>51</v>
      </c>
      <c r="F2507" s="7">
        <v>618110</v>
      </c>
      <c r="G2507" t="str">
        <f>IFERROR(VLOOKUP(F2507,[1]GL!$A$2:$B$241,2,0),0)</f>
        <v>SALES INCENTIVES - CREW</v>
      </c>
      <c r="H2507" t="s">
        <v>82</v>
      </c>
      <c r="I2507" s="5">
        <v>4675.2</v>
      </c>
    </row>
    <row r="2508" spans="1:9" x14ac:dyDescent="0.25">
      <c r="A2508">
        <v>1014</v>
      </c>
      <c r="B2508" t="s">
        <v>14</v>
      </c>
      <c r="C2508">
        <v>127221</v>
      </c>
      <c r="D2508" t="s">
        <v>670</v>
      </c>
      <c r="E2508" t="s">
        <v>51</v>
      </c>
      <c r="F2508" s="7">
        <v>640090</v>
      </c>
      <c r="G2508" t="str">
        <f>IFERROR(VLOOKUP(F2508,[1]GL!$A$2:$B$241,2,0),0)</f>
        <v>SAMPLING EXPENSES</v>
      </c>
      <c r="H2508" t="s">
        <v>82</v>
      </c>
      <c r="I2508" s="5">
        <v>298</v>
      </c>
    </row>
    <row r="2509" spans="1:9" x14ac:dyDescent="0.25">
      <c r="A2509">
        <v>1014</v>
      </c>
      <c r="B2509" t="s">
        <v>14</v>
      </c>
      <c r="C2509">
        <v>127221</v>
      </c>
      <c r="D2509" t="s">
        <v>670</v>
      </c>
      <c r="E2509" t="s">
        <v>51</v>
      </c>
      <c r="F2509" s="7">
        <v>613020</v>
      </c>
      <c r="G2509" t="str">
        <f>IFERROR(VLOOKUP(F2509,[1]GL!$A$2:$B$241,2,0),0)</f>
        <v>STORE SUPPLIES</v>
      </c>
      <c r="H2509" t="s">
        <v>82</v>
      </c>
      <c r="I2509" s="5">
        <v>14902.46</v>
      </c>
    </row>
    <row r="2510" spans="1:9" x14ac:dyDescent="0.25">
      <c r="A2510">
        <v>1014</v>
      </c>
      <c r="B2510" t="s">
        <v>14</v>
      </c>
      <c r="C2510">
        <v>127221</v>
      </c>
      <c r="D2510" t="s">
        <v>670</v>
      </c>
      <c r="E2510" t="s">
        <v>51</v>
      </c>
      <c r="F2510" s="7">
        <v>615030</v>
      </c>
      <c r="G2510" t="str">
        <f>IFERROR(VLOOKUP(F2510,[1]GL!$A$2:$B$241,2,0),0)</f>
        <v>TEL&amp;POST-INTERNET FEES</v>
      </c>
      <c r="H2510" t="s">
        <v>82</v>
      </c>
      <c r="I2510" s="5">
        <v>0</v>
      </c>
    </row>
    <row r="2511" spans="1:9" x14ac:dyDescent="0.25">
      <c r="A2511">
        <v>1014</v>
      </c>
      <c r="B2511" t="s">
        <v>14</v>
      </c>
      <c r="C2511">
        <v>127221</v>
      </c>
      <c r="D2511" t="s">
        <v>670</v>
      </c>
      <c r="E2511" t="s">
        <v>51</v>
      </c>
      <c r="F2511" s="7">
        <v>615020</v>
      </c>
      <c r="G2511" t="str">
        <f>IFERROR(VLOOKUP(F2511,[1]GL!$A$2:$B$241,2,0),0)</f>
        <v>TEL&amp;POST-CELLPHONE</v>
      </c>
      <c r="H2511" t="s">
        <v>82</v>
      </c>
      <c r="I2511" s="5">
        <v>5400</v>
      </c>
    </row>
    <row r="2512" spans="1:9" x14ac:dyDescent="0.25">
      <c r="A2512">
        <v>1014</v>
      </c>
      <c r="B2512" t="s">
        <v>14</v>
      </c>
      <c r="C2512">
        <v>127222</v>
      </c>
      <c r="D2512" t="s">
        <v>671</v>
      </c>
      <c r="E2512" t="s">
        <v>51</v>
      </c>
      <c r="F2512" s="7">
        <v>614020</v>
      </c>
      <c r="G2512" t="str">
        <f>IFERROR(VLOOKUP(F2512,[1]GL!$A$2:$B$241,2,0),0)</f>
        <v>BUSINESS TAXES</v>
      </c>
      <c r="H2512" t="s">
        <v>82</v>
      </c>
      <c r="I2512" s="5">
        <v>35842.949999999997</v>
      </c>
    </row>
    <row r="2513" spans="1:9" x14ac:dyDescent="0.25">
      <c r="A2513">
        <v>1014</v>
      </c>
      <c r="B2513" t="s">
        <v>14</v>
      </c>
      <c r="C2513">
        <v>127222</v>
      </c>
      <c r="D2513" t="s">
        <v>671</v>
      </c>
      <c r="E2513" t="s">
        <v>51</v>
      </c>
      <c r="F2513" s="7">
        <v>618090</v>
      </c>
      <c r="G2513" t="str">
        <f>IFERROR(VLOOKUP(F2513,[1]GL!$A$2:$B$241,2,0),0)</f>
        <v>CONTRACT LABOR-CREW</v>
      </c>
      <c r="H2513" t="s">
        <v>82</v>
      </c>
      <c r="I2513" s="5">
        <v>176979.82</v>
      </c>
    </row>
    <row r="2514" spans="1:9" x14ac:dyDescent="0.25">
      <c r="A2514">
        <v>1014</v>
      </c>
      <c r="B2514" t="s">
        <v>14</v>
      </c>
      <c r="C2514">
        <v>127222</v>
      </c>
      <c r="D2514" t="s">
        <v>671</v>
      </c>
      <c r="E2514" t="s">
        <v>51</v>
      </c>
      <c r="F2514" s="7">
        <v>618100</v>
      </c>
      <c r="G2514" t="str">
        <f>IFERROR(VLOOKUP(F2514,[1]GL!$A$2:$B$241,2,0),0)</f>
        <v>CONTRACT LABOR - CREW OVERTIME</v>
      </c>
      <c r="H2514" t="s">
        <v>82</v>
      </c>
      <c r="I2514" s="5">
        <v>69355.25</v>
      </c>
    </row>
    <row r="2515" spans="1:9" x14ac:dyDescent="0.25">
      <c r="A2515">
        <v>1014</v>
      </c>
      <c r="B2515" t="s">
        <v>14</v>
      </c>
      <c r="C2515">
        <v>127222</v>
      </c>
      <c r="D2515" t="s">
        <v>671</v>
      </c>
      <c r="E2515" t="s">
        <v>51</v>
      </c>
      <c r="F2515" s="7">
        <v>630050</v>
      </c>
      <c r="G2515" t="str">
        <f>IFERROR(VLOOKUP(F2515,[1]GL!$A$2:$B$241,2,0),0)</f>
        <v>DEPRECIATION EXP. - LEASEHOLD IMPROVEMENTS</v>
      </c>
      <c r="H2515" t="s">
        <v>82</v>
      </c>
      <c r="I2515" s="5">
        <v>14037.6</v>
      </c>
    </row>
    <row r="2516" spans="1:9" x14ac:dyDescent="0.25">
      <c r="A2516">
        <v>1014</v>
      </c>
      <c r="B2516" t="s">
        <v>14</v>
      </c>
      <c r="C2516">
        <v>127222</v>
      </c>
      <c r="D2516" t="s">
        <v>671</v>
      </c>
      <c r="E2516" t="s">
        <v>51</v>
      </c>
      <c r="F2516" s="7">
        <v>630130</v>
      </c>
      <c r="G2516" t="str">
        <f>IFERROR(VLOOKUP(F2516,[1]GL!$A$2:$B$241,2,0),0)</f>
        <v>DEPRECIATION EXP. - STORE EQUIPMENT</v>
      </c>
      <c r="H2516" t="s">
        <v>82</v>
      </c>
      <c r="I2516" s="5">
        <v>14266.15</v>
      </c>
    </row>
    <row r="2517" spans="1:9" x14ac:dyDescent="0.25">
      <c r="A2517">
        <v>1014</v>
      </c>
      <c r="B2517" t="s">
        <v>14</v>
      </c>
      <c r="C2517">
        <v>127222</v>
      </c>
      <c r="D2517" t="s">
        <v>671</v>
      </c>
      <c r="E2517" t="s">
        <v>51</v>
      </c>
      <c r="F2517" s="7">
        <v>613030</v>
      </c>
      <c r="G2517" t="str">
        <f>IFERROR(VLOOKUP(F2517,[1]GL!$A$2:$B$241,2,0),0)</f>
        <v>FACTORY &amp; FARM SUPPLIES-FIXED</v>
      </c>
      <c r="H2517" t="s">
        <v>82</v>
      </c>
      <c r="I2517" s="5">
        <v>-200</v>
      </c>
    </row>
    <row r="2518" spans="1:9" x14ac:dyDescent="0.25">
      <c r="A2518">
        <v>1014</v>
      </c>
      <c r="B2518" t="s">
        <v>14</v>
      </c>
      <c r="C2518">
        <v>127222</v>
      </c>
      <c r="D2518" t="s">
        <v>671</v>
      </c>
      <c r="E2518" t="s">
        <v>51</v>
      </c>
      <c r="F2518" s="7">
        <v>640980</v>
      </c>
      <c r="G2518" t="str">
        <f>IFERROR(VLOOKUP(F2518,[1]GL!$A$2:$B$241,2,0),0)</f>
        <v>FIXED FREIGHT CHARGES</v>
      </c>
      <c r="H2518" t="s">
        <v>82</v>
      </c>
      <c r="I2518" s="5">
        <v>10420</v>
      </c>
    </row>
    <row r="2519" spans="1:9" x14ac:dyDescent="0.25">
      <c r="A2519">
        <v>1014</v>
      </c>
      <c r="B2519" t="s">
        <v>14</v>
      </c>
      <c r="C2519">
        <v>127222</v>
      </c>
      <c r="D2519" t="s">
        <v>671</v>
      </c>
      <c r="E2519" t="s">
        <v>51</v>
      </c>
      <c r="F2519" s="7">
        <v>618070</v>
      </c>
      <c r="G2519" t="str">
        <f>IFERROR(VLOOKUP(F2519,[1]GL!$A$2:$B$241,2,0),0)</f>
        <v>GARBAGE DISPOSAL</v>
      </c>
      <c r="H2519" t="s">
        <v>82</v>
      </c>
      <c r="I2519" s="5">
        <v>50</v>
      </c>
    </row>
    <row r="2520" spans="1:9" x14ac:dyDescent="0.25">
      <c r="A2520">
        <v>1014</v>
      </c>
      <c r="B2520" t="s">
        <v>14</v>
      </c>
      <c r="C2520">
        <v>127222</v>
      </c>
      <c r="D2520" t="s">
        <v>671</v>
      </c>
      <c r="E2520" t="s">
        <v>51</v>
      </c>
      <c r="F2520" s="7">
        <v>618140</v>
      </c>
      <c r="G2520" t="str">
        <f>IFERROR(VLOOKUP(F2520,[1]GL!$A$2:$B$241,2,0),0)</f>
        <v>HAZARD PAY - CREW</v>
      </c>
      <c r="H2520" t="s">
        <v>82</v>
      </c>
      <c r="I2520" s="5">
        <v>668.19</v>
      </c>
    </row>
    <row r="2521" spans="1:9" x14ac:dyDescent="0.25">
      <c r="A2521">
        <v>1014</v>
      </c>
      <c r="B2521" t="s">
        <v>14</v>
      </c>
      <c r="C2521">
        <v>127222</v>
      </c>
      <c r="D2521" t="s">
        <v>671</v>
      </c>
      <c r="E2521" t="s">
        <v>51</v>
      </c>
      <c r="F2521" s="7">
        <v>640050</v>
      </c>
      <c r="G2521" t="str">
        <f>IFERROR(VLOOKUP(F2521,[1]GL!$A$2:$B$241,2,0),0)</f>
        <v>LWP- ELECTRICITY</v>
      </c>
      <c r="H2521" t="s">
        <v>82</v>
      </c>
      <c r="I2521" s="5">
        <v>52936.62</v>
      </c>
    </row>
    <row r="2522" spans="1:9" x14ac:dyDescent="0.25">
      <c r="A2522">
        <v>1014</v>
      </c>
      <c r="B2522" t="s">
        <v>14</v>
      </c>
      <c r="C2522">
        <v>127222</v>
      </c>
      <c r="D2522" t="s">
        <v>671</v>
      </c>
      <c r="E2522" t="s">
        <v>51</v>
      </c>
      <c r="F2522" s="7">
        <v>640060</v>
      </c>
      <c r="G2522" t="str">
        <f>IFERROR(VLOOKUP(F2522,[1]GL!$A$2:$B$241,2,0),0)</f>
        <v>LWP- WATER</v>
      </c>
      <c r="H2522" t="s">
        <v>82</v>
      </c>
      <c r="I2522" s="5">
        <v>4532.3999999999996</v>
      </c>
    </row>
    <row r="2523" spans="1:9" x14ac:dyDescent="0.25">
      <c r="A2523">
        <v>1014</v>
      </c>
      <c r="B2523" t="s">
        <v>14</v>
      </c>
      <c r="C2523">
        <v>127222</v>
      </c>
      <c r="D2523" t="s">
        <v>671</v>
      </c>
      <c r="E2523" t="s">
        <v>51</v>
      </c>
      <c r="F2523" s="7">
        <v>618060</v>
      </c>
      <c r="G2523" t="str">
        <f>IFERROR(VLOOKUP(F2523,[1]GL!$A$2:$B$241,2,0),0)</f>
        <v>PEST CONTROL</v>
      </c>
      <c r="H2523" t="s">
        <v>82</v>
      </c>
      <c r="I2523" s="5">
        <v>4000</v>
      </c>
    </row>
    <row r="2524" spans="1:9" x14ac:dyDescent="0.25">
      <c r="A2524">
        <v>1014</v>
      </c>
      <c r="B2524" t="s">
        <v>14</v>
      </c>
      <c r="C2524">
        <v>127222</v>
      </c>
      <c r="D2524" t="s">
        <v>671</v>
      </c>
      <c r="E2524" t="s">
        <v>51</v>
      </c>
      <c r="F2524" s="7">
        <v>616030</v>
      </c>
      <c r="G2524" t="str">
        <f>IFERROR(VLOOKUP(F2524,[1]GL!$A$2:$B$241,2,0),0)</f>
        <v>PHOTOCOPYING/PRINTING SERVICES</v>
      </c>
      <c r="H2524" t="s">
        <v>82</v>
      </c>
      <c r="I2524" s="5">
        <v>539</v>
      </c>
    </row>
    <row r="2525" spans="1:9" x14ac:dyDescent="0.25">
      <c r="A2525">
        <v>1014</v>
      </c>
      <c r="B2525" t="s">
        <v>14</v>
      </c>
      <c r="C2525">
        <v>127222</v>
      </c>
      <c r="D2525" t="s">
        <v>671</v>
      </c>
      <c r="E2525" t="s">
        <v>51</v>
      </c>
      <c r="F2525" s="7">
        <v>640210</v>
      </c>
      <c r="G2525" t="str">
        <f>IFERROR(VLOOKUP(F2525,[1]GL!$A$2:$B$241,2,0),0)</f>
        <v>REPAIRS &amp; MAINT.- OTHERS</v>
      </c>
      <c r="H2525" t="s">
        <v>82</v>
      </c>
      <c r="I2525" s="5">
        <v>16965.689999999999</v>
      </c>
    </row>
    <row r="2526" spans="1:9" x14ac:dyDescent="0.25">
      <c r="A2526">
        <v>1014</v>
      </c>
      <c r="B2526" t="s">
        <v>14</v>
      </c>
      <c r="C2526">
        <v>127222</v>
      </c>
      <c r="D2526" t="s">
        <v>671</v>
      </c>
      <c r="E2526" t="s">
        <v>51</v>
      </c>
      <c r="F2526" s="7">
        <v>613050</v>
      </c>
      <c r="G2526" t="str">
        <f>IFERROR(VLOOKUP(F2526,[1]GL!$A$2:$B$241,2,0),0)</f>
        <v>REGISTRATION FEE</v>
      </c>
      <c r="H2526" t="s">
        <v>82</v>
      </c>
      <c r="I2526" s="5">
        <v>500</v>
      </c>
    </row>
    <row r="2527" spans="1:9" x14ac:dyDescent="0.25">
      <c r="A2527">
        <v>1014</v>
      </c>
      <c r="B2527" t="s">
        <v>14</v>
      </c>
      <c r="C2527">
        <v>127222</v>
      </c>
      <c r="D2527" t="s">
        <v>671</v>
      </c>
      <c r="E2527" t="s">
        <v>51</v>
      </c>
      <c r="F2527" s="7">
        <v>618080</v>
      </c>
      <c r="G2527" t="str">
        <f>IFERROR(VLOOKUP(F2527,[1]GL!$A$2:$B$241,2,0),0)</f>
        <v>REMITTANCE CHARGES</v>
      </c>
      <c r="H2527" t="s">
        <v>82</v>
      </c>
      <c r="I2527" s="5">
        <v>11080</v>
      </c>
    </row>
    <row r="2528" spans="1:9" x14ac:dyDescent="0.25">
      <c r="A2528">
        <v>1014</v>
      </c>
      <c r="B2528" t="s">
        <v>14</v>
      </c>
      <c r="C2528">
        <v>127222</v>
      </c>
      <c r="D2528" t="s">
        <v>671</v>
      </c>
      <c r="E2528" t="s">
        <v>51</v>
      </c>
      <c r="F2528" s="7">
        <v>611060</v>
      </c>
      <c r="G2528" t="str">
        <f>IFERROR(VLOOKUP(F2528,[1]GL!$A$2:$B$241,2,0),0)</f>
        <v>RENT EXPENSE - STORE</v>
      </c>
      <c r="H2528" t="s">
        <v>82</v>
      </c>
      <c r="I2528" s="5">
        <v>151985.04</v>
      </c>
    </row>
    <row r="2529" spans="1:9" x14ac:dyDescent="0.25">
      <c r="A2529">
        <v>1014</v>
      </c>
      <c r="B2529" t="s">
        <v>14</v>
      </c>
      <c r="C2529">
        <v>127222</v>
      </c>
      <c r="D2529" t="s">
        <v>671</v>
      </c>
      <c r="E2529" t="s">
        <v>51</v>
      </c>
      <c r="F2529" s="7">
        <v>600010</v>
      </c>
      <c r="G2529" t="str">
        <f>IFERROR(VLOOKUP(F2529,[1]GL!$A$2:$B$241,2,0),0)</f>
        <v>S&amp;W- BASIC PAY</v>
      </c>
      <c r="H2529" t="s">
        <v>82</v>
      </c>
      <c r="I2529" s="5">
        <v>0</v>
      </c>
    </row>
    <row r="2530" spans="1:9" x14ac:dyDescent="0.25">
      <c r="A2530">
        <v>1014</v>
      </c>
      <c r="B2530" t="s">
        <v>14</v>
      </c>
      <c r="C2530">
        <v>127222</v>
      </c>
      <c r="D2530" t="s">
        <v>671</v>
      </c>
      <c r="E2530" t="s">
        <v>51</v>
      </c>
      <c r="F2530" s="7">
        <v>600120</v>
      </c>
      <c r="G2530" t="str">
        <f>IFERROR(VLOOKUP(F2530,[1]GL!$A$2:$B$241,2,0),0)</f>
        <v>S&amp;W- COMMISSION &amp; INCENTIVES</v>
      </c>
      <c r="H2530" t="s">
        <v>82</v>
      </c>
      <c r="I2530" s="5">
        <v>1718</v>
      </c>
    </row>
    <row r="2531" spans="1:9" x14ac:dyDescent="0.25">
      <c r="A2531">
        <v>1014</v>
      </c>
      <c r="B2531" t="s">
        <v>14</v>
      </c>
      <c r="C2531">
        <v>127222</v>
      </c>
      <c r="D2531" t="s">
        <v>671</v>
      </c>
      <c r="E2531" t="s">
        <v>51</v>
      </c>
      <c r="F2531" s="7">
        <v>618110</v>
      </c>
      <c r="G2531" t="str">
        <f>IFERROR(VLOOKUP(F2531,[1]GL!$A$2:$B$241,2,0),0)</f>
        <v>SALES INCENTIVES - CREW</v>
      </c>
      <c r="H2531" t="s">
        <v>82</v>
      </c>
      <c r="I2531" s="5">
        <v>3499.8</v>
      </c>
    </row>
    <row r="2532" spans="1:9" x14ac:dyDescent="0.25">
      <c r="A2532">
        <v>1014</v>
      </c>
      <c r="B2532" t="s">
        <v>14</v>
      </c>
      <c r="C2532">
        <v>127222</v>
      </c>
      <c r="D2532" t="s">
        <v>671</v>
      </c>
      <c r="E2532" t="s">
        <v>51</v>
      </c>
      <c r="F2532" s="7">
        <v>613020</v>
      </c>
      <c r="G2532" t="str">
        <f>IFERROR(VLOOKUP(F2532,[1]GL!$A$2:$B$241,2,0),0)</f>
        <v>STORE SUPPLIES</v>
      </c>
      <c r="H2532" t="s">
        <v>82</v>
      </c>
      <c r="I2532" s="5">
        <v>27182.7</v>
      </c>
    </row>
    <row r="2533" spans="1:9" x14ac:dyDescent="0.25">
      <c r="A2533">
        <v>1014</v>
      </c>
      <c r="B2533" t="s">
        <v>14</v>
      </c>
      <c r="C2533">
        <v>127222</v>
      </c>
      <c r="D2533" t="s">
        <v>671</v>
      </c>
      <c r="E2533" t="s">
        <v>51</v>
      </c>
      <c r="F2533" s="7">
        <v>615030</v>
      </c>
      <c r="G2533" t="str">
        <f>IFERROR(VLOOKUP(F2533,[1]GL!$A$2:$B$241,2,0),0)</f>
        <v>TEL&amp;POST-INTERNET FEES</v>
      </c>
      <c r="H2533" t="s">
        <v>82</v>
      </c>
      <c r="I2533" s="5">
        <v>0</v>
      </c>
    </row>
    <row r="2534" spans="1:9" x14ac:dyDescent="0.25">
      <c r="A2534">
        <v>1014</v>
      </c>
      <c r="B2534" t="s">
        <v>14</v>
      </c>
      <c r="C2534">
        <v>127222</v>
      </c>
      <c r="D2534" t="s">
        <v>671</v>
      </c>
      <c r="E2534" t="s">
        <v>51</v>
      </c>
      <c r="F2534" s="7">
        <v>615020</v>
      </c>
      <c r="G2534" t="str">
        <f>IFERROR(VLOOKUP(F2534,[1]GL!$A$2:$B$241,2,0),0)</f>
        <v>TEL&amp;POST-CELLPHONE</v>
      </c>
      <c r="H2534" t="s">
        <v>82</v>
      </c>
      <c r="I2534" s="5">
        <v>5400</v>
      </c>
    </row>
    <row r="2535" spans="1:9" x14ac:dyDescent="0.25">
      <c r="A2535">
        <v>1014</v>
      </c>
      <c r="B2535" t="s">
        <v>14</v>
      </c>
      <c r="C2535">
        <v>127223</v>
      </c>
      <c r="D2535" t="s">
        <v>672</v>
      </c>
      <c r="E2535" t="s">
        <v>51</v>
      </c>
      <c r="F2535" s="7">
        <v>614020</v>
      </c>
      <c r="G2535" t="str">
        <f>IFERROR(VLOOKUP(F2535,[1]GL!$A$2:$B$241,2,0),0)</f>
        <v>BUSINESS TAXES</v>
      </c>
      <c r="H2535" t="s">
        <v>82</v>
      </c>
      <c r="I2535" s="5">
        <v>25392.3</v>
      </c>
    </row>
    <row r="2536" spans="1:9" x14ac:dyDescent="0.25">
      <c r="A2536">
        <v>1014</v>
      </c>
      <c r="B2536" t="s">
        <v>14</v>
      </c>
      <c r="C2536">
        <v>127223</v>
      </c>
      <c r="D2536" t="s">
        <v>672</v>
      </c>
      <c r="E2536" t="s">
        <v>51</v>
      </c>
      <c r="F2536" s="7">
        <v>618090</v>
      </c>
      <c r="G2536" t="str">
        <f>IFERROR(VLOOKUP(F2536,[1]GL!$A$2:$B$241,2,0),0)</f>
        <v>CONTRACT LABOR-CREW</v>
      </c>
      <c r="H2536" t="s">
        <v>82</v>
      </c>
      <c r="I2536" s="5">
        <v>185104.82</v>
      </c>
    </row>
    <row r="2537" spans="1:9" x14ac:dyDescent="0.25">
      <c r="A2537">
        <v>1014</v>
      </c>
      <c r="B2537" t="s">
        <v>14</v>
      </c>
      <c r="C2537">
        <v>127223</v>
      </c>
      <c r="D2537" t="s">
        <v>672</v>
      </c>
      <c r="E2537" t="s">
        <v>51</v>
      </c>
      <c r="F2537" s="7">
        <v>618100</v>
      </c>
      <c r="G2537" t="str">
        <f>IFERROR(VLOOKUP(F2537,[1]GL!$A$2:$B$241,2,0),0)</f>
        <v>CONTRACT LABOR - CREW OVERTIME</v>
      </c>
      <c r="H2537" t="s">
        <v>82</v>
      </c>
      <c r="I2537" s="5">
        <v>50522.71</v>
      </c>
    </row>
    <row r="2538" spans="1:9" x14ac:dyDescent="0.25">
      <c r="A2538">
        <v>1014</v>
      </c>
      <c r="B2538" t="s">
        <v>14</v>
      </c>
      <c r="C2538">
        <v>127223</v>
      </c>
      <c r="D2538" t="s">
        <v>672</v>
      </c>
      <c r="E2538" t="s">
        <v>51</v>
      </c>
      <c r="F2538" s="7">
        <v>630050</v>
      </c>
      <c r="G2538" t="str">
        <f>IFERROR(VLOOKUP(F2538,[1]GL!$A$2:$B$241,2,0),0)</f>
        <v>DEPRECIATION EXP. - LEASEHOLD IMPROVEMENTS</v>
      </c>
      <c r="H2538" t="s">
        <v>82</v>
      </c>
      <c r="I2538" s="5">
        <v>7674.24</v>
      </c>
    </row>
    <row r="2539" spans="1:9" x14ac:dyDescent="0.25">
      <c r="A2539">
        <v>1014</v>
      </c>
      <c r="B2539" t="s">
        <v>14</v>
      </c>
      <c r="C2539">
        <v>127223</v>
      </c>
      <c r="D2539" t="s">
        <v>672</v>
      </c>
      <c r="E2539" t="s">
        <v>51</v>
      </c>
      <c r="F2539" s="7">
        <v>630130</v>
      </c>
      <c r="G2539" t="str">
        <f>IFERROR(VLOOKUP(F2539,[1]GL!$A$2:$B$241,2,0),0)</f>
        <v>DEPRECIATION EXP. - STORE EQUIPMENT</v>
      </c>
      <c r="H2539" t="s">
        <v>82</v>
      </c>
      <c r="I2539" s="5">
        <v>5839.63</v>
      </c>
    </row>
    <row r="2540" spans="1:9" x14ac:dyDescent="0.25">
      <c r="A2540">
        <v>1014</v>
      </c>
      <c r="B2540" t="s">
        <v>14</v>
      </c>
      <c r="C2540">
        <v>127223</v>
      </c>
      <c r="D2540" t="s">
        <v>672</v>
      </c>
      <c r="E2540" t="s">
        <v>51</v>
      </c>
      <c r="F2540" s="7">
        <v>613030</v>
      </c>
      <c r="G2540" t="str">
        <f>IFERROR(VLOOKUP(F2540,[1]GL!$A$2:$B$241,2,0),0)</f>
        <v>FACTORY &amp; FARM SUPPLIES-FIXED</v>
      </c>
      <c r="H2540" t="s">
        <v>82</v>
      </c>
      <c r="I2540" s="5">
        <v>-800</v>
      </c>
    </row>
    <row r="2541" spans="1:9" x14ac:dyDescent="0.25">
      <c r="A2541">
        <v>1014</v>
      </c>
      <c r="B2541" t="s">
        <v>14</v>
      </c>
      <c r="C2541">
        <v>127223</v>
      </c>
      <c r="D2541" t="s">
        <v>672</v>
      </c>
      <c r="E2541" t="s">
        <v>51</v>
      </c>
      <c r="F2541" s="7">
        <v>640980</v>
      </c>
      <c r="G2541" t="str">
        <f>IFERROR(VLOOKUP(F2541,[1]GL!$A$2:$B$241,2,0),0)</f>
        <v>FIXED FREIGHT CHARGES</v>
      </c>
      <c r="H2541" t="s">
        <v>82</v>
      </c>
      <c r="I2541" s="5">
        <v>11291.11</v>
      </c>
    </row>
    <row r="2542" spans="1:9" x14ac:dyDescent="0.25">
      <c r="A2542">
        <v>1014</v>
      </c>
      <c r="B2542" t="s">
        <v>14</v>
      </c>
      <c r="C2542">
        <v>127223</v>
      </c>
      <c r="D2542" t="s">
        <v>672</v>
      </c>
      <c r="E2542" t="s">
        <v>51</v>
      </c>
      <c r="F2542" s="7">
        <v>618140</v>
      </c>
      <c r="G2542" t="str">
        <f>IFERROR(VLOOKUP(F2542,[1]GL!$A$2:$B$241,2,0),0)</f>
        <v>HAZARD PAY - CREW</v>
      </c>
      <c r="H2542" t="s">
        <v>82</v>
      </c>
      <c r="I2542" s="5">
        <v>1995.02</v>
      </c>
    </row>
    <row r="2543" spans="1:9" x14ac:dyDescent="0.25">
      <c r="A2543">
        <v>1014</v>
      </c>
      <c r="B2543" t="s">
        <v>14</v>
      </c>
      <c r="C2543">
        <v>127223</v>
      </c>
      <c r="D2543" t="s">
        <v>672</v>
      </c>
      <c r="E2543" t="s">
        <v>51</v>
      </c>
      <c r="F2543" s="7">
        <v>640050</v>
      </c>
      <c r="G2543" t="str">
        <f>IFERROR(VLOOKUP(F2543,[1]GL!$A$2:$B$241,2,0),0)</f>
        <v>LWP- ELECTRICITY</v>
      </c>
      <c r="H2543" t="s">
        <v>82</v>
      </c>
      <c r="I2543" s="5">
        <v>51157.85</v>
      </c>
    </row>
    <row r="2544" spans="1:9" x14ac:dyDescent="0.25">
      <c r="A2544">
        <v>1014</v>
      </c>
      <c r="B2544" t="s">
        <v>14</v>
      </c>
      <c r="C2544">
        <v>127223</v>
      </c>
      <c r="D2544" t="s">
        <v>672</v>
      </c>
      <c r="E2544" t="s">
        <v>51</v>
      </c>
      <c r="F2544" s="7">
        <v>640060</v>
      </c>
      <c r="G2544" t="str">
        <f>IFERROR(VLOOKUP(F2544,[1]GL!$A$2:$B$241,2,0),0)</f>
        <v>LWP- WATER</v>
      </c>
      <c r="H2544" t="s">
        <v>82</v>
      </c>
      <c r="I2544" s="5">
        <v>4300</v>
      </c>
    </row>
    <row r="2545" spans="1:9" x14ac:dyDescent="0.25">
      <c r="A2545">
        <v>1014</v>
      </c>
      <c r="B2545" t="s">
        <v>14</v>
      </c>
      <c r="C2545">
        <v>127223</v>
      </c>
      <c r="D2545" t="s">
        <v>672</v>
      </c>
      <c r="E2545" t="s">
        <v>51</v>
      </c>
      <c r="F2545" s="7">
        <v>618060</v>
      </c>
      <c r="G2545" t="str">
        <f>IFERROR(VLOOKUP(F2545,[1]GL!$A$2:$B$241,2,0),0)</f>
        <v>PEST CONTROL</v>
      </c>
      <c r="H2545" t="s">
        <v>82</v>
      </c>
      <c r="I2545" s="5">
        <v>4000</v>
      </c>
    </row>
    <row r="2546" spans="1:9" x14ac:dyDescent="0.25">
      <c r="A2546">
        <v>1014</v>
      </c>
      <c r="B2546" t="s">
        <v>14</v>
      </c>
      <c r="C2546">
        <v>127223</v>
      </c>
      <c r="D2546" t="s">
        <v>672</v>
      </c>
      <c r="E2546" t="s">
        <v>51</v>
      </c>
      <c r="F2546" s="7">
        <v>616030</v>
      </c>
      <c r="G2546" t="str">
        <f>IFERROR(VLOOKUP(F2546,[1]GL!$A$2:$B$241,2,0),0)</f>
        <v>PHOTOCOPYING/PRINTING SERVICES</v>
      </c>
      <c r="H2546" t="s">
        <v>82</v>
      </c>
      <c r="I2546" s="5">
        <v>539</v>
      </c>
    </row>
    <row r="2547" spans="1:9" x14ac:dyDescent="0.25">
      <c r="A2547">
        <v>1014</v>
      </c>
      <c r="B2547" t="s">
        <v>14</v>
      </c>
      <c r="C2547">
        <v>127223</v>
      </c>
      <c r="D2547" t="s">
        <v>672</v>
      </c>
      <c r="E2547" t="s">
        <v>51</v>
      </c>
      <c r="F2547" s="7">
        <v>640210</v>
      </c>
      <c r="G2547" t="str">
        <f>IFERROR(VLOOKUP(F2547,[1]GL!$A$2:$B$241,2,0),0)</f>
        <v>REPAIRS &amp; MAINT.- OTHERS</v>
      </c>
      <c r="H2547" t="s">
        <v>82</v>
      </c>
      <c r="I2547" s="5">
        <v>4611.1899999999996</v>
      </c>
    </row>
    <row r="2548" spans="1:9" x14ac:dyDescent="0.25">
      <c r="A2548">
        <v>1014</v>
      </c>
      <c r="B2548" t="s">
        <v>14</v>
      </c>
      <c r="C2548">
        <v>127223</v>
      </c>
      <c r="D2548" t="s">
        <v>672</v>
      </c>
      <c r="E2548" t="s">
        <v>51</v>
      </c>
      <c r="F2548" s="7">
        <v>613050</v>
      </c>
      <c r="G2548" t="str">
        <f>IFERROR(VLOOKUP(F2548,[1]GL!$A$2:$B$241,2,0),0)</f>
        <v>REGISTRATION FEE</v>
      </c>
      <c r="H2548" t="s">
        <v>82</v>
      </c>
      <c r="I2548" s="5">
        <v>500</v>
      </c>
    </row>
    <row r="2549" spans="1:9" x14ac:dyDescent="0.25">
      <c r="A2549">
        <v>1014</v>
      </c>
      <c r="B2549" t="s">
        <v>14</v>
      </c>
      <c r="C2549">
        <v>127223</v>
      </c>
      <c r="D2549" t="s">
        <v>672</v>
      </c>
      <c r="E2549" t="s">
        <v>51</v>
      </c>
      <c r="F2549" s="7">
        <v>618080</v>
      </c>
      <c r="G2549" t="str">
        <f>IFERROR(VLOOKUP(F2549,[1]GL!$A$2:$B$241,2,0),0)</f>
        <v>REMITTANCE CHARGES</v>
      </c>
      <c r="H2549" t="s">
        <v>82</v>
      </c>
      <c r="I2549" s="5">
        <v>11840</v>
      </c>
    </row>
    <row r="2550" spans="1:9" x14ac:dyDescent="0.25">
      <c r="A2550">
        <v>1014</v>
      </c>
      <c r="B2550" t="s">
        <v>14</v>
      </c>
      <c r="C2550">
        <v>127223</v>
      </c>
      <c r="D2550" t="s">
        <v>672</v>
      </c>
      <c r="E2550" t="s">
        <v>51</v>
      </c>
      <c r="F2550" s="7">
        <v>611060</v>
      </c>
      <c r="G2550" t="str">
        <f>IFERROR(VLOOKUP(F2550,[1]GL!$A$2:$B$241,2,0),0)</f>
        <v>RENT EXPENSE - STORE</v>
      </c>
      <c r="H2550" t="s">
        <v>82</v>
      </c>
      <c r="I2550" s="5">
        <v>106766.39999999999</v>
      </c>
    </row>
    <row r="2551" spans="1:9" x14ac:dyDescent="0.25">
      <c r="A2551">
        <v>1014</v>
      </c>
      <c r="B2551" t="s">
        <v>14</v>
      </c>
      <c r="C2551">
        <v>127223</v>
      </c>
      <c r="D2551" t="s">
        <v>672</v>
      </c>
      <c r="E2551" t="s">
        <v>51</v>
      </c>
      <c r="F2551" s="7">
        <v>600010</v>
      </c>
      <c r="G2551" t="str">
        <f>IFERROR(VLOOKUP(F2551,[1]GL!$A$2:$B$241,2,0),0)</f>
        <v>S&amp;W- BASIC PAY</v>
      </c>
      <c r="H2551" t="s">
        <v>82</v>
      </c>
      <c r="I2551" s="5">
        <v>0</v>
      </c>
    </row>
    <row r="2552" spans="1:9" x14ac:dyDescent="0.25">
      <c r="A2552">
        <v>1014</v>
      </c>
      <c r="B2552" t="s">
        <v>14</v>
      </c>
      <c r="C2552">
        <v>127223</v>
      </c>
      <c r="D2552" t="s">
        <v>672</v>
      </c>
      <c r="E2552" t="s">
        <v>51</v>
      </c>
      <c r="F2552" s="7">
        <v>600120</v>
      </c>
      <c r="G2552" t="str">
        <f>IFERROR(VLOOKUP(F2552,[1]GL!$A$2:$B$241,2,0),0)</f>
        <v>S&amp;W- COMMISSION &amp; INCENTIVES</v>
      </c>
      <c r="H2552" t="s">
        <v>82</v>
      </c>
      <c r="I2552" s="5">
        <v>2600</v>
      </c>
    </row>
    <row r="2553" spans="1:9" x14ac:dyDescent="0.25">
      <c r="A2553">
        <v>1014</v>
      </c>
      <c r="B2553" t="s">
        <v>14</v>
      </c>
      <c r="C2553">
        <v>127223</v>
      </c>
      <c r="D2553" t="s">
        <v>672</v>
      </c>
      <c r="E2553" t="s">
        <v>51</v>
      </c>
      <c r="F2553" s="7">
        <v>618110</v>
      </c>
      <c r="G2553" t="str">
        <f>IFERROR(VLOOKUP(F2553,[1]GL!$A$2:$B$241,2,0),0)</f>
        <v>SALES INCENTIVES - CREW</v>
      </c>
      <c r="H2553" t="s">
        <v>82</v>
      </c>
      <c r="I2553" s="5">
        <v>3296</v>
      </c>
    </row>
    <row r="2554" spans="1:9" x14ac:dyDescent="0.25">
      <c r="A2554">
        <v>1014</v>
      </c>
      <c r="B2554" t="s">
        <v>14</v>
      </c>
      <c r="C2554">
        <v>127223</v>
      </c>
      <c r="D2554" t="s">
        <v>672</v>
      </c>
      <c r="E2554" t="s">
        <v>51</v>
      </c>
      <c r="F2554" s="7">
        <v>640090</v>
      </c>
      <c r="G2554" t="str">
        <f>IFERROR(VLOOKUP(F2554,[1]GL!$A$2:$B$241,2,0),0)</f>
        <v>SAMPLING EXPENSES</v>
      </c>
      <c r="H2554" t="s">
        <v>82</v>
      </c>
      <c r="I2554" s="5">
        <v>149</v>
      </c>
    </row>
    <row r="2555" spans="1:9" x14ac:dyDescent="0.25">
      <c r="A2555">
        <v>1014</v>
      </c>
      <c r="B2555" t="s">
        <v>14</v>
      </c>
      <c r="C2555">
        <v>127223</v>
      </c>
      <c r="D2555" t="s">
        <v>672</v>
      </c>
      <c r="E2555" t="s">
        <v>51</v>
      </c>
      <c r="F2555" s="7">
        <v>613020</v>
      </c>
      <c r="G2555" t="str">
        <f>IFERROR(VLOOKUP(F2555,[1]GL!$A$2:$B$241,2,0),0)</f>
        <v>STORE SUPPLIES</v>
      </c>
      <c r="H2555" t="s">
        <v>82</v>
      </c>
      <c r="I2555" s="5">
        <v>19479.77</v>
      </c>
    </row>
    <row r="2556" spans="1:9" x14ac:dyDescent="0.25">
      <c r="A2556">
        <v>1014</v>
      </c>
      <c r="B2556" t="s">
        <v>14</v>
      </c>
      <c r="C2556">
        <v>127223</v>
      </c>
      <c r="D2556" t="s">
        <v>672</v>
      </c>
      <c r="E2556" t="s">
        <v>51</v>
      </c>
      <c r="F2556" s="7">
        <v>615030</v>
      </c>
      <c r="G2556" t="str">
        <f>IFERROR(VLOOKUP(F2556,[1]GL!$A$2:$B$241,2,0),0)</f>
        <v>TEL&amp;POST-INTERNET FEES</v>
      </c>
      <c r="H2556" t="s">
        <v>82</v>
      </c>
      <c r="I2556" s="5">
        <v>0</v>
      </c>
    </row>
    <row r="2557" spans="1:9" x14ac:dyDescent="0.25">
      <c r="A2557">
        <v>1014</v>
      </c>
      <c r="B2557" t="s">
        <v>14</v>
      </c>
      <c r="C2557">
        <v>127223</v>
      </c>
      <c r="D2557" t="s">
        <v>672</v>
      </c>
      <c r="E2557" t="s">
        <v>51</v>
      </c>
      <c r="F2557" s="7">
        <v>615020</v>
      </c>
      <c r="G2557" t="str">
        <f>IFERROR(VLOOKUP(F2557,[1]GL!$A$2:$B$241,2,0),0)</f>
        <v>TEL&amp;POST-CELLPHONE</v>
      </c>
      <c r="H2557" t="s">
        <v>82</v>
      </c>
      <c r="I2557" s="5">
        <v>5400</v>
      </c>
    </row>
    <row r="2558" spans="1:9" x14ac:dyDescent="0.25">
      <c r="A2558">
        <v>1014</v>
      </c>
      <c r="B2558" t="s">
        <v>14</v>
      </c>
      <c r="C2558">
        <v>127224</v>
      </c>
      <c r="D2558" t="s">
        <v>673</v>
      </c>
      <c r="E2558" t="s">
        <v>51</v>
      </c>
      <c r="F2558" s="7">
        <v>614020</v>
      </c>
      <c r="G2558" t="str">
        <f>IFERROR(VLOOKUP(F2558,[1]GL!$A$2:$B$241,2,0),0)</f>
        <v>BUSINESS TAXES</v>
      </c>
      <c r="H2558" t="s">
        <v>82</v>
      </c>
      <c r="I2558" s="5">
        <v>38384.28</v>
      </c>
    </row>
    <row r="2559" spans="1:9" x14ac:dyDescent="0.25">
      <c r="A2559">
        <v>1014</v>
      </c>
      <c r="B2559" t="s">
        <v>14</v>
      </c>
      <c r="C2559">
        <v>127224</v>
      </c>
      <c r="D2559" t="s">
        <v>673</v>
      </c>
      <c r="E2559" t="s">
        <v>51</v>
      </c>
      <c r="F2559" s="7">
        <v>618090</v>
      </c>
      <c r="G2559" t="str">
        <f>IFERROR(VLOOKUP(F2559,[1]GL!$A$2:$B$241,2,0),0)</f>
        <v>CONTRACT LABOR-CREW</v>
      </c>
      <c r="H2559" t="s">
        <v>82</v>
      </c>
      <c r="I2559" s="5">
        <v>213174.56</v>
      </c>
    </row>
    <row r="2560" spans="1:9" x14ac:dyDescent="0.25">
      <c r="A2560">
        <v>1014</v>
      </c>
      <c r="B2560" t="s">
        <v>14</v>
      </c>
      <c r="C2560">
        <v>127224</v>
      </c>
      <c r="D2560" t="s">
        <v>673</v>
      </c>
      <c r="E2560" t="s">
        <v>51</v>
      </c>
      <c r="F2560" s="7">
        <v>618100</v>
      </c>
      <c r="G2560" t="str">
        <f>IFERROR(VLOOKUP(F2560,[1]GL!$A$2:$B$241,2,0),0)</f>
        <v>CONTRACT LABOR - CREW OVERTIME</v>
      </c>
      <c r="H2560" t="s">
        <v>82</v>
      </c>
      <c r="I2560" s="5">
        <v>82044.479999999996</v>
      </c>
    </row>
    <row r="2561" spans="1:9" x14ac:dyDescent="0.25">
      <c r="A2561">
        <v>1014</v>
      </c>
      <c r="B2561" t="s">
        <v>14</v>
      </c>
      <c r="C2561">
        <v>127224</v>
      </c>
      <c r="D2561" t="s">
        <v>673</v>
      </c>
      <c r="E2561" t="s">
        <v>51</v>
      </c>
      <c r="F2561" s="7">
        <v>630050</v>
      </c>
      <c r="G2561" t="str">
        <f>IFERROR(VLOOKUP(F2561,[1]GL!$A$2:$B$241,2,0),0)</f>
        <v>DEPRECIATION EXP. - LEASEHOLD IMPROVEMENTS</v>
      </c>
      <c r="H2561" t="s">
        <v>82</v>
      </c>
      <c r="I2561" s="5">
        <v>5851.55</v>
      </c>
    </row>
    <row r="2562" spans="1:9" x14ac:dyDescent="0.25">
      <c r="A2562">
        <v>1014</v>
      </c>
      <c r="B2562" t="s">
        <v>14</v>
      </c>
      <c r="C2562">
        <v>127224</v>
      </c>
      <c r="D2562" t="s">
        <v>673</v>
      </c>
      <c r="E2562" t="s">
        <v>51</v>
      </c>
      <c r="F2562" s="7">
        <v>630130</v>
      </c>
      <c r="G2562" t="str">
        <f>IFERROR(VLOOKUP(F2562,[1]GL!$A$2:$B$241,2,0),0)</f>
        <v>DEPRECIATION EXP. - STORE EQUIPMENT</v>
      </c>
      <c r="H2562" t="s">
        <v>82</v>
      </c>
      <c r="I2562" s="5">
        <v>13688.17</v>
      </c>
    </row>
    <row r="2563" spans="1:9" x14ac:dyDescent="0.25">
      <c r="A2563">
        <v>1014</v>
      </c>
      <c r="B2563" t="s">
        <v>14</v>
      </c>
      <c r="C2563">
        <v>127224</v>
      </c>
      <c r="D2563" t="s">
        <v>673</v>
      </c>
      <c r="E2563" t="s">
        <v>51</v>
      </c>
      <c r="F2563" s="7">
        <v>613030</v>
      </c>
      <c r="G2563" t="str">
        <f>IFERROR(VLOOKUP(F2563,[1]GL!$A$2:$B$241,2,0),0)</f>
        <v>FACTORY &amp; FARM SUPPLIES-FIXED</v>
      </c>
      <c r="H2563" t="s">
        <v>82</v>
      </c>
      <c r="I2563" s="5">
        <v>-800</v>
      </c>
    </row>
    <row r="2564" spans="1:9" x14ac:dyDescent="0.25">
      <c r="A2564">
        <v>1014</v>
      </c>
      <c r="B2564" t="s">
        <v>14</v>
      </c>
      <c r="C2564">
        <v>127224</v>
      </c>
      <c r="D2564" t="s">
        <v>673</v>
      </c>
      <c r="E2564" t="s">
        <v>51</v>
      </c>
      <c r="F2564" s="7">
        <v>640980</v>
      </c>
      <c r="G2564" t="str">
        <f>IFERROR(VLOOKUP(F2564,[1]GL!$A$2:$B$241,2,0),0)</f>
        <v>FIXED FREIGHT CHARGES</v>
      </c>
      <c r="H2564" t="s">
        <v>82</v>
      </c>
      <c r="I2564" s="5">
        <v>12155.55</v>
      </c>
    </row>
    <row r="2565" spans="1:9" x14ac:dyDescent="0.25">
      <c r="A2565">
        <v>1014</v>
      </c>
      <c r="B2565" t="s">
        <v>14</v>
      </c>
      <c r="C2565">
        <v>127224</v>
      </c>
      <c r="D2565" t="s">
        <v>673</v>
      </c>
      <c r="E2565" t="s">
        <v>51</v>
      </c>
      <c r="F2565" s="7">
        <v>618140</v>
      </c>
      <c r="G2565" t="str">
        <f>IFERROR(VLOOKUP(F2565,[1]GL!$A$2:$B$241,2,0),0)</f>
        <v>HAZARD PAY - CREW</v>
      </c>
      <c r="H2565" t="s">
        <v>82</v>
      </c>
      <c r="I2565" s="5">
        <v>7472.95</v>
      </c>
    </row>
    <row r="2566" spans="1:9" x14ac:dyDescent="0.25">
      <c r="A2566">
        <v>1014</v>
      </c>
      <c r="B2566" t="s">
        <v>14</v>
      </c>
      <c r="C2566">
        <v>127224</v>
      </c>
      <c r="D2566" t="s">
        <v>673</v>
      </c>
      <c r="E2566" t="s">
        <v>51</v>
      </c>
      <c r="F2566" s="7">
        <v>619020</v>
      </c>
      <c r="G2566" t="str">
        <f>IFERROR(VLOOKUP(F2566,[1]GL!$A$2:$B$241,2,0),0)</f>
        <v>INCENTIVES &amp; COMMISSION</v>
      </c>
      <c r="H2566" t="s">
        <v>82</v>
      </c>
      <c r="I2566" s="5">
        <v>0</v>
      </c>
    </row>
    <row r="2567" spans="1:9" x14ac:dyDescent="0.25">
      <c r="A2567">
        <v>1014</v>
      </c>
      <c r="B2567" t="s">
        <v>14</v>
      </c>
      <c r="C2567">
        <v>127224</v>
      </c>
      <c r="D2567" t="s">
        <v>673</v>
      </c>
      <c r="E2567" t="s">
        <v>51</v>
      </c>
      <c r="F2567" s="7">
        <v>640050</v>
      </c>
      <c r="G2567" t="str">
        <f>IFERROR(VLOOKUP(F2567,[1]GL!$A$2:$B$241,2,0),0)</f>
        <v>LWP- ELECTRICITY</v>
      </c>
      <c r="H2567" t="s">
        <v>82</v>
      </c>
      <c r="I2567" s="5">
        <v>62040.86</v>
      </c>
    </row>
    <row r="2568" spans="1:9" x14ac:dyDescent="0.25">
      <c r="A2568">
        <v>1014</v>
      </c>
      <c r="B2568" t="s">
        <v>14</v>
      </c>
      <c r="C2568">
        <v>127224</v>
      </c>
      <c r="D2568" t="s">
        <v>673</v>
      </c>
      <c r="E2568" t="s">
        <v>51</v>
      </c>
      <c r="F2568" s="7">
        <v>640060</v>
      </c>
      <c r="G2568" t="str">
        <f>IFERROR(VLOOKUP(F2568,[1]GL!$A$2:$B$241,2,0),0)</f>
        <v>LWP- WATER</v>
      </c>
      <c r="H2568" t="s">
        <v>82</v>
      </c>
      <c r="I2568" s="5">
        <v>5300</v>
      </c>
    </row>
    <row r="2569" spans="1:9" x14ac:dyDescent="0.25">
      <c r="A2569">
        <v>1014</v>
      </c>
      <c r="B2569" t="s">
        <v>14</v>
      </c>
      <c r="C2569">
        <v>127224</v>
      </c>
      <c r="D2569" t="s">
        <v>673</v>
      </c>
      <c r="E2569" t="s">
        <v>51</v>
      </c>
      <c r="F2569" s="7">
        <v>618060</v>
      </c>
      <c r="G2569" t="str">
        <f>IFERROR(VLOOKUP(F2569,[1]GL!$A$2:$B$241,2,0),0)</f>
        <v>PEST CONTROL</v>
      </c>
      <c r="H2569" t="s">
        <v>82</v>
      </c>
      <c r="I2569" s="5">
        <v>5000</v>
      </c>
    </row>
    <row r="2570" spans="1:9" x14ac:dyDescent="0.25">
      <c r="A2570">
        <v>1014</v>
      </c>
      <c r="B2570" t="s">
        <v>14</v>
      </c>
      <c r="C2570">
        <v>127224</v>
      </c>
      <c r="D2570" t="s">
        <v>673</v>
      </c>
      <c r="E2570" t="s">
        <v>51</v>
      </c>
      <c r="F2570" s="7">
        <v>616030</v>
      </c>
      <c r="G2570" t="str">
        <f>IFERROR(VLOOKUP(F2570,[1]GL!$A$2:$B$241,2,0),0)</f>
        <v>PHOTOCOPYING/PRINTING SERVICES</v>
      </c>
      <c r="H2570" t="s">
        <v>82</v>
      </c>
      <c r="I2570" s="5">
        <v>539</v>
      </c>
    </row>
    <row r="2571" spans="1:9" x14ac:dyDescent="0.25">
      <c r="A2571">
        <v>1014</v>
      </c>
      <c r="B2571" t="s">
        <v>14</v>
      </c>
      <c r="C2571">
        <v>127224</v>
      </c>
      <c r="D2571" t="s">
        <v>673</v>
      </c>
      <c r="E2571" t="s">
        <v>51</v>
      </c>
      <c r="F2571" s="7">
        <v>640210</v>
      </c>
      <c r="G2571" t="str">
        <f>IFERROR(VLOOKUP(F2571,[1]GL!$A$2:$B$241,2,0),0)</f>
        <v>REPAIRS &amp; MAINT.- OTHERS</v>
      </c>
      <c r="H2571" t="s">
        <v>82</v>
      </c>
      <c r="I2571" s="5">
        <v>18240.87</v>
      </c>
    </row>
    <row r="2572" spans="1:9" x14ac:dyDescent="0.25">
      <c r="A2572">
        <v>1014</v>
      </c>
      <c r="B2572" t="s">
        <v>14</v>
      </c>
      <c r="C2572">
        <v>127224</v>
      </c>
      <c r="D2572" t="s">
        <v>673</v>
      </c>
      <c r="E2572" t="s">
        <v>51</v>
      </c>
      <c r="F2572" s="7">
        <v>613050</v>
      </c>
      <c r="G2572" t="str">
        <f>IFERROR(VLOOKUP(F2572,[1]GL!$A$2:$B$241,2,0),0)</f>
        <v>REGISTRATION FEE</v>
      </c>
      <c r="H2572" t="s">
        <v>82</v>
      </c>
      <c r="I2572" s="5">
        <v>500</v>
      </c>
    </row>
    <row r="2573" spans="1:9" x14ac:dyDescent="0.25">
      <c r="A2573">
        <v>1014</v>
      </c>
      <c r="B2573" t="s">
        <v>14</v>
      </c>
      <c r="C2573">
        <v>127224</v>
      </c>
      <c r="D2573" t="s">
        <v>673</v>
      </c>
      <c r="E2573" t="s">
        <v>51</v>
      </c>
      <c r="F2573" s="7">
        <v>618080</v>
      </c>
      <c r="G2573" t="str">
        <f>IFERROR(VLOOKUP(F2573,[1]GL!$A$2:$B$241,2,0),0)</f>
        <v>REMITTANCE CHARGES</v>
      </c>
      <c r="H2573" t="s">
        <v>82</v>
      </c>
      <c r="I2573" s="5">
        <v>13480</v>
      </c>
    </row>
    <row r="2574" spans="1:9" x14ac:dyDescent="0.25">
      <c r="A2574">
        <v>1014</v>
      </c>
      <c r="B2574" t="s">
        <v>14</v>
      </c>
      <c r="C2574">
        <v>127224</v>
      </c>
      <c r="D2574" t="s">
        <v>673</v>
      </c>
      <c r="E2574" t="s">
        <v>51</v>
      </c>
      <c r="F2574" s="7">
        <v>611060</v>
      </c>
      <c r="G2574" t="str">
        <f>IFERROR(VLOOKUP(F2574,[1]GL!$A$2:$B$241,2,0),0)</f>
        <v>RENT EXPENSE - STORE</v>
      </c>
      <c r="H2574" t="s">
        <v>82</v>
      </c>
      <c r="I2574" s="5">
        <v>78504.600000000006</v>
      </c>
    </row>
    <row r="2575" spans="1:9" x14ac:dyDescent="0.25">
      <c r="A2575">
        <v>1014</v>
      </c>
      <c r="B2575" t="s">
        <v>14</v>
      </c>
      <c r="C2575">
        <v>127224</v>
      </c>
      <c r="D2575" t="s">
        <v>673</v>
      </c>
      <c r="E2575" t="s">
        <v>51</v>
      </c>
      <c r="F2575" s="7">
        <v>600010</v>
      </c>
      <c r="G2575" t="str">
        <f>IFERROR(VLOOKUP(F2575,[1]GL!$A$2:$B$241,2,0),0)</f>
        <v>S&amp;W- BASIC PAY</v>
      </c>
      <c r="H2575" t="s">
        <v>82</v>
      </c>
      <c r="I2575" s="5">
        <v>0</v>
      </c>
    </row>
    <row r="2576" spans="1:9" x14ac:dyDescent="0.25">
      <c r="A2576">
        <v>1014</v>
      </c>
      <c r="B2576" t="s">
        <v>14</v>
      </c>
      <c r="C2576">
        <v>127224</v>
      </c>
      <c r="D2576" t="s">
        <v>673</v>
      </c>
      <c r="E2576" t="s">
        <v>51</v>
      </c>
      <c r="F2576" s="7">
        <v>600120</v>
      </c>
      <c r="G2576" t="str">
        <f>IFERROR(VLOOKUP(F2576,[1]GL!$A$2:$B$241,2,0),0)</f>
        <v>S&amp;W- COMMISSION &amp; INCENTIVES</v>
      </c>
      <c r="H2576" t="s">
        <v>82</v>
      </c>
      <c r="I2576" s="5">
        <v>1405</v>
      </c>
    </row>
    <row r="2577" spans="1:9" x14ac:dyDescent="0.25">
      <c r="A2577">
        <v>1014</v>
      </c>
      <c r="B2577" t="s">
        <v>14</v>
      </c>
      <c r="C2577">
        <v>127224</v>
      </c>
      <c r="D2577" t="s">
        <v>673</v>
      </c>
      <c r="E2577" t="s">
        <v>51</v>
      </c>
      <c r="F2577" s="7">
        <v>618110</v>
      </c>
      <c r="G2577" t="str">
        <f>IFERROR(VLOOKUP(F2577,[1]GL!$A$2:$B$241,2,0),0)</f>
        <v>SALES INCENTIVES - CREW</v>
      </c>
      <c r="H2577" t="s">
        <v>82</v>
      </c>
      <c r="I2577" s="5">
        <v>16025</v>
      </c>
    </row>
    <row r="2578" spans="1:9" x14ac:dyDescent="0.25">
      <c r="A2578">
        <v>1014</v>
      </c>
      <c r="B2578" t="s">
        <v>14</v>
      </c>
      <c r="C2578">
        <v>127224</v>
      </c>
      <c r="D2578" t="s">
        <v>673</v>
      </c>
      <c r="E2578" t="s">
        <v>51</v>
      </c>
      <c r="F2578" s="7">
        <v>640090</v>
      </c>
      <c r="G2578" t="str">
        <f>IFERROR(VLOOKUP(F2578,[1]GL!$A$2:$B$241,2,0),0)</f>
        <v>SAMPLING EXPENSES</v>
      </c>
      <c r="H2578" t="s">
        <v>82</v>
      </c>
      <c r="I2578" s="5">
        <v>296</v>
      </c>
    </row>
    <row r="2579" spans="1:9" x14ac:dyDescent="0.25">
      <c r="A2579">
        <v>1014</v>
      </c>
      <c r="B2579" t="s">
        <v>14</v>
      </c>
      <c r="C2579">
        <v>127224</v>
      </c>
      <c r="D2579" t="s">
        <v>673</v>
      </c>
      <c r="E2579" t="s">
        <v>51</v>
      </c>
      <c r="F2579" s="7">
        <v>613020</v>
      </c>
      <c r="G2579" t="str">
        <f>IFERROR(VLOOKUP(F2579,[1]GL!$A$2:$B$241,2,0),0)</f>
        <v>STORE SUPPLIES</v>
      </c>
      <c r="H2579" t="s">
        <v>82</v>
      </c>
      <c r="I2579" s="5">
        <v>34046.47</v>
      </c>
    </row>
    <row r="2580" spans="1:9" x14ac:dyDescent="0.25">
      <c r="A2580">
        <v>1014</v>
      </c>
      <c r="B2580" t="s">
        <v>14</v>
      </c>
      <c r="C2580">
        <v>127224</v>
      </c>
      <c r="D2580" t="s">
        <v>673</v>
      </c>
      <c r="E2580" t="s">
        <v>51</v>
      </c>
      <c r="F2580" s="7">
        <v>615030</v>
      </c>
      <c r="G2580" t="str">
        <f>IFERROR(VLOOKUP(F2580,[1]GL!$A$2:$B$241,2,0),0)</f>
        <v>TEL&amp;POST-INTERNET FEES</v>
      </c>
      <c r="H2580" t="s">
        <v>82</v>
      </c>
      <c r="I2580" s="5">
        <v>0</v>
      </c>
    </row>
    <row r="2581" spans="1:9" x14ac:dyDescent="0.25">
      <c r="A2581">
        <v>1014</v>
      </c>
      <c r="B2581" t="s">
        <v>14</v>
      </c>
      <c r="C2581">
        <v>127224</v>
      </c>
      <c r="D2581" t="s">
        <v>673</v>
      </c>
      <c r="E2581" t="s">
        <v>51</v>
      </c>
      <c r="F2581" s="7">
        <v>615020</v>
      </c>
      <c r="G2581" t="str">
        <f>IFERROR(VLOOKUP(F2581,[1]GL!$A$2:$B$241,2,0),0)</f>
        <v>TEL&amp;POST-CELLPHONE</v>
      </c>
      <c r="H2581" t="s">
        <v>82</v>
      </c>
      <c r="I2581" s="5">
        <v>5400</v>
      </c>
    </row>
    <row r="2582" spans="1:9" x14ac:dyDescent="0.25">
      <c r="A2582">
        <v>1014</v>
      </c>
      <c r="B2582" t="s">
        <v>14</v>
      </c>
      <c r="C2582">
        <v>127226</v>
      </c>
      <c r="D2582" t="s">
        <v>674</v>
      </c>
      <c r="E2582" t="s">
        <v>51</v>
      </c>
      <c r="F2582" s="7">
        <v>614020</v>
      </c>
      <c r="G2582" t="str">
        <f>IFERROR(VLOOKUP(F2582,[1]GL!$A$2:$B$241,2,0),0)</f>
        <v>BUSINESS TAXES</v>
      </c>
      <c r="H2582" t="s">
        <v>82</v>
      </c>
      <c r="I2582" s="5">
        <v>72175.990000000005</v>
      </c>
    </row>
    <row r="2583" spans="1:9" x14ac:dyDescent="0.25">
      <c r="A2583">
        <v>1014</v>
      </c>
      <c r="B2583" t="s">
        <v>14</v>
      </c>
      <c r="C2583">
        <v>127226</v>
      </c>
      <c r="D2583" t="s">
        <v>674</v>
      </c>
      <c r="E2583" t="s">
        <v>51</v>
      </c>
      <c r="F2583" s="7">
        <v>618090</v>
      </c>
      <c r="G2583" t="str">
        <f>IFERROR(VLOOKUP(F2583,[1]GL!$A$2:$B$241,2,0),0)</f>
        <v>CONTRACT LABOR-CREW</v>
      </c>
      <c r="H2583" t="s">
        <v>82</v>
      </c>
      <c r="I2583" s="5">
        <v>235359.76</v>
      </c>
    </row>
    <row r="2584" spans="1:9" x14ac:dyDescent="0.25">
      <c r="A2584">
        <v>1014</v>
      </c>
      <c r="B2584" t="s">
        <v>14</v>
      </c>
      <c r="C2584">
        <v>127226</v>
      </c>
      <c r="D2584" t="s">
        <v>674</v>
      </c>
      <c r="E2584" t="s">
        <v>51</v>
      </c>
      <c r="F2584" s="7">
        <v>618100</v>
      </c>
      <c r="G2584" t="str">
        <f>IFERROR(VLOOKUP(F2584,[1]GL!$A$2:$B$241,2,0),0)</f>
        <v>CONTRACT LABOR - CREW OVERTIME</v>
      </c>
      <c r="H2584" t="s">
        <v>82</v>
      </c>
      <c r="I2584" s="5">
        <v>93024.34</v>
      </c>
    </row>
    <row r="2585" spans="1:9" x14ac:dyDescent="0.25">
      <c r="A2585">
        <v>1014</v>
      </c>
      <c r="B2585" t="s">
        <v>14</v>
      </c>
      <c r="C2585">
        <v>127226</v>
      </c>
      <c r="D2585" t="s">
        <v>674</v>
      </c>
      <c r="E2585" t="s">
        <v>51</v>
      </c>
      <c r="F2585" s="7">
        <v>630050</v>
      </c>
      <c r="G2585" t="str">
        <f>IFERROR(VLOOKUP(F2585,[1]GL!$A$2:$B$241,2,0),0)</f>
        <v>DEPRECIATION EXP. - LEASEHOLD IMPROVEMENTS</v>
      </c>
      <c r="H2585" t="s">
        <v>82</v>
      </c>
      <c r="I2585" s="5">
        <v>1943.45</v>
      </c>
    </row>
    <row r="2586" spans="1:9" x14ac:dyDescent="0.25">
      <c r="A2586">
        <v>1014</v>
      </c>
      <c r="B2586" t="s">
        <v>14</v>
      </c>
      <c r="C2586">
        <v>127226</v>
      </c>
      <c r="D2586" t="s">
        <v>674</v>
      </c>
      <c r="E2586" t="s">
        <v>51</v>
      </c>
      <c r="F2586" s="7">
        <v>630130</v>
      </c>
      <c r="G2586" t="str">
        <f>IFERROR(VLOOKUP(F2586,[1]GL!$A$2:$B$241,2,0),0)</f>
        <v>DEPRECIATION EXP. - STORE EQUIPMENT</v>
      </c>
      <c r="H2586" t="s">
        <v>82</v>
      </c>
      <c r="I2586" s="5">
        <v>657.3</v>
      </c>
    </row>
    <row r="2587" spans="1:9" x14ac:dyDescent="0.25">
      <c r="A2587">
        <v>1014</v>
      </c>
      <c r="B2587" t="s">
        <v>14</v>
      </c>
      <c r="C2587">
        <v>127226</v>
      </c>
      <c r="D2587" t="s">
        <v>674</v>
      </c>
      <c r="E2587" t="s">
        <v>51</v>
      </c>
      <c r="F2587" s="7">
        <v>613030</v>
      </c>
      <c r="G2587" t="str">
        <f>IFERROR(VLOOKUP(F2587,[1]GL!$A$2:$B$241,2,0),0)</f>
        <v>FACTORY &amp; FARM SUPPLIES-FIXED</v>
      </c>
      <c r="H2587" t="s">
        <v>82</v>
      </c>
      <c r="I2587" s="5">
        <v>-800</v>
      </c>
    </row>
    <row r="2588" spans="1:9" x14ac:dyDescent="0.25">
      <c r="A2588">
        <v>1014</v>
      </c>
      <c r="B2588" t="s">
        <v>14</v>
      </c>
      <c r="C2588">
        <v>127226</v>
      </c>
      <c r="D2588" t="s">
        <v>674</v>
      </c>
      <c r="E2588" t="s">
        <v>51</v>
      </c>
      <c r="F2588" s="7">
        <v>640980</v>
      </c>
      <c r="G2588" t="str">
        <f>IFERROR(VLOOKUP(F2588,[1]GL!$A$2:$B$241,2,0),0)</f>
        <v>FIXED FREIGHT CHARGES</v>
      </c>
      <c r="H2588" t="s">
        <v>82</v>
      </c>
      <c r="I2588" s="5">
        <v>11584.6</v>
      </c>
    </row>
    <row r="2589" spans="1:9" x14ac:dyDescent="0.25">
      <c r="A2589">
        <v>1014</v>
      </c>
      <c r="B2589" t="s">
        <v>14</v>
      </c>
      <c r="C2589">
        <v>127226</v>
      </c>
      <c r="D2589" t="s">
        <v>674</v>
      </c>
      <c r="E2589" t="s">
        <v>51</v>
      </c>
      <c r="F2589" s="7">
        <v>618140</v>
      </c>
      <c r="G2589" t="str">
        <f>IFERROR(VLOOKUP(F2589,[1]GL!$A$2:$B$241,2,0),0)</f>
        <v>HAZARD PAY - CREW</v>
      </c>
      <c r="H2589" t="s">
        <v>82</v>
      </c>
      <c r="I2589" s="5">
        <v>21750</v>
      </c>
    </row>
    <row r="2590" spans="1:9" x14ac:dyDescent="0.25">
      <c r="A2590">
        <v>1014</v>
      </c>
      <c r="B2590" t="s">
        <v>14</v>
      </c>
      <c r="C2590">
        <v>127226</v>
      </c>
      <c r="D2590" t="s">
        <v>674</v>
      </c>
      <c r="E2590" t="s">
        <v>51</v>
      </c>
      <c r="F2590" s="7">
        <v>640050</v>
      </c>
      <c r="G2590" t="str">
        <f>IFERROR(VLOOKUP(F2590,[1]GL!$A$2:$B$241,2,0),0)</f>
        <v>LWP- ELECTRICITY</v>
      </c>
      <c r="H2590" t="s">
        <v>82</v>
      </c>
      <c r="I2590" s="5">
        <v>56711.62</v>
      </c>
    </row>
    <row r="2591" spans="1:9" x14ac:dyDescent="0.25">
      <c r="A2591">
        <v>1014</v>
      </c>
      <c r="B2591" t="s">
        <v>14</v>
      </c>
      <c r="C2591">
        <v>127226</v>
      </c>
      <c r="D2591" t="s">
        <v>674</v>
      </c>
      <c r="E2591" t="s">
        <v>51</v>
      </c>
      <c r="F2591" s="7">
        <v>640060</v>
      </c>
      <c r="G2591" t="str">
        <f>IFERROR(VLOOKUP(F2591,[1]GL!$A$2:$B$241,2,0),0)</f>
        <v>LWP- WATER</v>
      </c>
      <c r="H2591" t="s">
        <v>82</v>
      </c>
      <c r="I2591" s="5">
        <v>6046.8</v>
      </c>
    </row>
    <row r="2592" spans="1:9" x14ac:dyDescent="0.25">
      <c r="A2592">
        <v>1014</v>
      </c>
      <c r="B2592" t="s">
        <v>14</v>
      </c>
      <c r="C2592">
        <v>127226</v>
      </c>
      <c r="D2592" t="s">
        <v>674</v>
      </c>
      <c r="E2592" t="s">
        <v>51</v>
      </c>
      <c r="F2592" s="7">
        <v>618060</v>
      </c>
      <c r="G2592" t="str">
        <f>IFERROR(VLOOKUP(F2592,[1]GL!$A$2:$B$241,2,0),0)</f>
        <v>PEST CONTROL</v>
      </c>
      <c r="H2592" t="s">
        <v>82</v>
      </c>
      <c r="I2592" s="5">
        <v>5000</v>
      </c>
    </row>
    <row r="2593" spans="1:9" x14ac:dyDescent="0.25">
      <c r="A2593">
        <v>1014</v>
      </c>
      <c r="B2593" t="s">
        <v>14</v>
      </c>
      <c r="C2593">
        <v>127226</v>
      </c>
      <c r="D2593" t="s">
        <v>674</v>
      </c>
      <c r="E2593" t="s">
        <v>51</v>
      </c>
      <c r="F2593" s="7">
        <v>616030</v>
      </c>
      <c r="G2593" t="str">
        <f>IFERROR(VLOOKUP(F2593,[1]GL!$A$2:$B$241,2,0),0)</f>
        <v>PHOTOCOPYING/PRINTING SERVICES</v>
      </c>
      <c r="H2593" t="s">
        <v>82</v>
      </c>
      <c r="I2593" s="5">
        <v>539</v>
      </c>
    </row>
    <row r="2594" spans="1:9" x14ac:dyDescent="0.25">
      <c r="A2594">
        <v>1014</v>
      </c>
      <c r="B2594" t="s">
        <v>14</v>
      </c>
      <c r="C2594">
        <v>127226</v>
      </c>
      <c r="D2594" t="s">
        <v>674</v>
      </c>
      <c r="E2594" t="s">
        <v>51</v>
      </c>
      <c r="F2594" s="7">
        <v>640210</v>
      </c>
      <c r="G2594" t="str">
        <f>IFERROR(VLOOKUP(F2594,[1]GL!$A$2:$B$241,2,0),0)</f>
        <v>REPAIRS &amp; MAINT.- OTHERS</v>
      </c>
      <c r="H2594" t="s">
        <v>82</v>
      </c>
      <c r="I2594" s="5">
        <v>21502.240000000002</v>
      </c>
    </row>
    <row r="2595" spans="1:9" x14ac:dyDescent="0.25">
      <c r="A2595">
        <v>1014</v>
      </c>
      <c r="B2595" t="s">
        <v>14</v>
      </c>
      <c r="C2595">
        <v>127226</v>
      </c>
      <c r="D2595" t="s">
        <v>674</v>
      </c>
      <c r="E2595" t="s">
        <v>51</v>
      </c>
      <c r="F2595" s="7">
        <v>613050</v>
      </c>
      <c r="G2595" t="str">
        <f>IFERROR(VLOOKUP(F2595,[1]GL!$A$2:$B$241,2,0),0)</f>
        <v>REGISTRATION FEE</v>
      </c>
      <c r="H2595" t="s">
        <v>82</v>
      </c>
      <c r="I2595" s="5">
        <v>500</v>
      </c>
    </row>
    <row r="2596" spans="1:9" x14ac:dyDescent="0.25">
      <c r="A2596">
        <v>1014</v>
      </c>
      <c r="B2596" t="s">
        <v>14</v>
      </c>
      <c r="C2596">
        <v>127226</v>
      </c>
      <c r="D2596" t="s">
        <v>674</v>
      </c>
      <c r="E2596" t="s">
        <v>51</v>
      </c>
      <c r="F2596" s="7">
        <v>618080</v>
      </c>
      <c r="G2596" t="str">
        <f>IFERROR(VLOOKUP(F2596,[1]GL!$A$2:$B$241,2,0),0)</f>
        <v>REMITTANCE CHARGES</v>
      </c>
      <c r="H2596" t="s">
        <v>82</v>
      </c>
      <c r="I2596" s="5">
        <v>14440</v>
      </c>
    </row>
    <row r="2597" spans="1:9" x14ac:dyDescent="0.25">
      <c r="A2597">
        <v>1014</v>
      </c>
      <c r="B2597" t="s">
        <v>14</v>
      </c>
      <c r="C2597">
        <v>127226</v>
      </c>
      <c r="D2597" t="s">
        <v>674</v>
      </c>
      <c r="E2597" t="s">
        <v>51</v>
      </c>
      <c r="F2597" s="7">
        <v>611060</v>
      </c>
      <c r="G2597" t="str">
        <f>IFERROR(VLOOKUP(F2597,[1]GL!$A$2:$B$241,2,0),0)</f>
        <v>RENT EXPENSE - STORE</v>
      </c>
      <c r="H2597" t="s">
        <v>82</v>
      </c>
      <c r="I2597" s="5">
        <v>176933.37</v>
      </c>
    </row>
    <row r="2598" spans="1:9" x14ac:dyDescent="0.25">
      <c r="A2598">
        <v>1014</v>
      </c>
      <c r="B2598" t="s">
        <v>14</v>
      </c>
      <c r="C2598">
        <v>127226</v>
      </c>
      <c r="D2598" t="s">
        <v>674</v>
      </c>
      <c r="E2598" t="s">
        <v>51</v>
      </c>
      <c r="F2598" s="7">
        <v>600010</v>
      </c>
      <c r="G2598" t="str">
        <f>IFERROR(VLOOKUP(F2598,[1]GL!$A$2:$B$241,2,0),0)</f>
        <v>S&amp;W- BASIC PAY</v>
      </c>
      <c r="H2598" t="s">
        <v>82</v>
      </c>
      <c r="I2598" s="5">
        <v>0</v>
      </c>
    </row>
    <row r="2599" spans="1:9" x14ac:dyDescent="0.25">
      <c r="A2599">
        <v>1014</v>
      </c>
      <c r="B2599" t="s">
        <v>14</v>
      </c>
      <c r="C2599">
        <v>127226</v>
      </c>
      <c r="D2599" t="s">
        <v>674</v>
      </c>
      <c r="E2599" t="s">
        <v>51</v>
      </c>
      <c r="F2599" s="7">
        <v>600120</v>
      </c>
      <c r="G2599" t="str">
        <f>IFERROR(VLOOKUP(F2599,[1]GL!$A$2:$B$241,2,0),0)</f>
        <v>S&amp;W- COMMISSION &amp; INCENTIVES</v>
      </c>
      <c r="H2599" t="s">
        <v>82</v>
      </c>
      <c r="I2599" s="5">
        <v>94</v>
      </c>
    </row>
    <row r="2600" spans="1:9" x14ac:dyDescent="0.25">
      <c r="A2600">
        <v>1014</v>
      </c>
      <c r="B2600" t="s">
        <v>14</v>
      </c>
      <c r="C2600">
        <v>127226</v>
      </c>
      <c r="D2600" t="s">
        <v>674</v>
      </c>
      <c r="E2600" t="s">
        <v>51</v>
      </c>
      <c r="F2600" s="7">
        <v>618110</v>
      </c>
      <c r="G2600" t="str">
        <f>IFERROR(VLOOKUP(F2600,[1]GL!$A$2:$B$241,2,0),0)</f>
        <v>SALES INCENTIVES - CREW</v>
      </c>
      <c r="H2600" t="s">
        <v>82</v>
      </c>
      <c r="I2600" s="5">
        <v>7299.6</v>
      </c>
    </row>
    <row r="2601" spans="1:9" x14ac:dyDescent="0.25">
      <c r="A2601">
        <v>1014</v>
      </c>
      <c r="B2601" t="s">
        <v>14</v>
      </c>
      <c r="C2601">
        <v>127226</v>
      </c>
      <c r="D2601" t="s">
        <v>674</v>
      </c>
      <c r="E2601" t="s">
        <v>51</v>
      </c>
      <c r="F2601" s="7">
        <v>640090</v>
      </c>
      <c r="G2601" t="str">
        <f>IFERROR(VLOOKUP(F2601,[1]GL!$A$2:$B$241,2,0),0)</f>
        <v>SAMPLING EXPENSES</v>
      </c>
      <c r="H2601" t="s">
        <v>82</v>
      </c>
      <c r="I2601" s="5">
        <v>294</v>
      </c>
    </row>
    <row r="2602" spans="1:9" x14ac:dyDescent="0.25">
      <c r="A2602">
        <v>1014</v>
      </c>
      <c r="B2602" t="s">
        <v>14</v>
      </c>
      <c r="C2602">
        <v>127226</v>
      </c>
      <c r="D2602" t="s">
        <v>674</v>
      </c>
      <c r="E2602" t="s">
        <v>51</v>
      </c>
      <c r="F2602" s="7">
        <v>613020</v>
      </c>
      <c r="G2602" t="str">
        <f>IFERROR(VLOOKUP(F2602,[1]GL!$A$2:$B$241,2,0),0)</f>
        <v>STORE SUPPLIES</v>
      </c>
      <c r="H2602" t="s">
        <v>82</v>
      </c>
      <c r="I2602" s="5">
        <v>46326.41</v>
      </c>
    </row>
    <row r="2603" spans="1:9" x14ac:dyDescent="0.25">
      <c r="A2603">
        <v>1014</v>
      </c>
      <c r="B2603" t="s">
        <v>14</v>
      </c>
      <c r="C2603">
        <v>127226</v>
      </c>
      <c r="D2603" t="s">
        <v>674</v>
      </c>
      <c r="E2603" t="s">
        <v>51</v>
      </c>
      <c r="F2603" s="7">
        <v>615030</v>
      </c>
      <c r="G2603" t="str">
        <f>IFERROR(VLOOKUP(F2603,[1]GL!$A$2:$B$241,2,0),0)</f>
        <v>TEL&amp;POST-INTERNET FEES</v>
      </c>
      <c r="H2603" t="s">
        <v>82</v>
      </c>
      <c r="I2603" s="5">
        <v>0</v>
      </c>
    </row>
    <row r="2604" spans="1:9" x14ac:dyDescent="0.25">
      <c r="A2604">
        <v>1014</v>
      </c>
      <c r="B2604" t="s">
        <v>14</v>
      </c>
      <c r="C2604">
        <v>127226</v>
      </c>
      <c r="D2604" t="s">
        <v>674</v>
      </c>
      <c r="E2604" t="s">
        <v>51</v>
      </c>
      <c r="F2604" s="7">
        <v>615020</v>
      </c>
      <c r="G2604" t="str">
        <f>IFERROR(VLOOKUP(F2604,[1]GL!$A$2:$B$241,2,0),0)</f>
        <v>TEL&amp;POST-CELLPHONE</v>
      </c>
      <c r="H2604" t="s">
        <v>82</v>
      </c>
      <c r="I2604" s="5">
        <v>5400</v>
      </c>
    </row>
    <row r="2605" spans="1:9" x14ac:dyDescent="0.25">
      <c r="A2605">
        <v>1014</v>
      </c>
      <c r="B2605" t="s">
        <v>14</v>
      </c>
      <c r="C2605">
        <v>127227</v>
      </c>
      <c r="D2605" t="s">
        <v>675</v>
      </c>
      <c r="E2605" t="s">
        <v>51</v>
      </c>
      <c r="F2605" s="7">
        <v>614020</v>
      </c>
      <c r="G2605" t="str">
        <f>IFERROR(VLOOKUP(F2605,[1]GL!$A$2:$B$241,2,0),0)</f>
        <v>BUSINESS TAXES</v>
      </c>
      <c r="H2605" t="s">
        <v>82</v>
      </c>
      <c r="I2605" s="5">
        <v>26831.279999999999</v>
      </c>
    </row>
    <row r="2606" spans="1:9" x14ac:dyDescent="0.25">
      <c r="A2606">
        <v>1014</v>
      </c>
      <c r="B2606" t="s">
        <v>14</v>
      </c>
      <c r="C2606">
        <v>127227</v>
      </c>
      <c r="D2606" t="s">
        <v>675</v>
      </c>
      <c r="E2606" t="s">
        <v>51</v>
      </c>
      <c r="F2606" s="7">
        <v>618090</v>
      </c>
      <c r="G2606" t="str">
        <f>IFERROR(VLOOKUP(F2606,[1]GL!$A$2:$B$241,2,0),0)</f>
        <v>CONTRACT LABOR-CREW</v>
      </c>
      <c r="H2606" t="s">
        <v>82</v>
      </c>
      <c r="I2606" s="5">
        <v>183902.46</v>
      </c>
    </row>
    <row r="2607" spans="1:9" x14ac:dyDescent="0.25">
      <c r="A2607">
        <v>1014</v>
      </c>
      <c r="B2607" t="s">
        <v>14</v>
      </c>
      <c r="C2607">
        <v>127227</v>
      </c>
      <c r="D2607" t="s">
        <v>675</v>
      </c>
      <c r="E2607" t="s">
        <v>51</v>
      </c>
      <c r="F2607" s="7">
        <v>618100</v>
      </c>
      <c r="G2607" t="str">
        <f>IFERROR(VLOOKUP(F2607,[1]GL!$A$2:$B$241,2,0),0)</f>
        <v>CONTRACT LABOR - CREW OVERTIME</v>
      </c>
      <c r="H2607" t="s">
        <v>82</v>
      </c>
      <c r="I2607" s="5">
        <v>75573.47</v>
      </c>
    </row>
    <row r="2608" spans="1:9" x14ac:dyDescent="0.25">
      <c r="A2608">
        <v>1014</v>
      </c>
      <c r="B2608" t="s">
        <v>14</v>
      </c>
      <c r="C2608">
        <v>127227</v>
      </c>
      <c r="D2608" t="s">
        <v>675</v>
      </c>
      <c r="E2608" t="s">
        <v>51</v>
      </c>
      <c r="F2608" s="7">
        <v>630050</v>
      </c>
      <c r="G2608" t="str">
        <f>IFERROR(VLOOKUP(F2608,[1]GL!$A$2:$B$241,2,0),0)</f>
        <v>DEPRECIATION EXP. - LEASEHOLD IMPROVEMENTS</v>
      </c>
      <c r="H2608" t="s">
        <v>82</v>
      </c>
      <c r="I2608" s="5">
        <v>9155.64</v>
      </c>
    </row>
    <row r="2609" spans="1:9" x14ac:dyDescent="0.25">
      <c r="A2609">
        <v>1014</v>
      </c>
      <c r="B2609" t="s">
        <v>14</v>
      </c>
      <c r="C2609">
        <v>127227</v>
      </c>
      <c r="D2609" t="s">
        <v>675</v>
      </c>
      <c r="E2609" t="s">
        <v>51</v>
      </c>
      <c r="F2609" s="7">
        <v>630130</v>
      </c>
      <c r="G2609" t="str">
        <f>IFERROR(VLOOKUP(F2609,[1]GL!$A$2:$B$241,2,0),0)</f>
        <v>DEPRECIATION EXP. - STORE EQUIPMENT</v>
      </c>
      <c r="H2609" t="s">
        <v>82</v>
      </c>
      <c r="I2609" s="5">
        <v>9476.5</v>
      </c>
    </row>
    <row r="2610" spans="1:9" x14ac:dyDescent="0.25">
      <c r="A2610">
        <v>1014</v>
      </c>
      <c r="B2610" t="s">
        <v>14</v>
      </c>
      <c r="C2610">
        <v>127227</v>
      </c>
      <c r="D2610" t="s">
        <v>675</v>
      </c>
      <c r="E2610" t="s">
        <v>51</v>
      </c>
      <c r="F2610" s="7">
        <v>613030</v>
      </c>
      <c r="G2610" t="str">
        <f>IFERROR(VLOOKUP(F2610,[1]GL!$A$2:$B$241,2,0),0)</f>
        <v>FACTORY &amp; FARM SUPPLIES-FIXED</v>
      </c>
      <c r="H2610" t="s">
        <v>82</v>
      </c>
      <c r="I2610" s="5">
        <v>-800</v>
      </c>
    </row>
    <row r="2611" spans="1:9" x14ac:dyDescent="0.25">
      <c r="A2611">
        <v>1014</v>
      </c>
      <c r="B2611" t="s">
        <v>14</v>
      </c>
      <c r="C2611">
        <v>127227</v>
      </c>
      <c r="D2611" t="s">
        <v>675</v>
      </c>
      <c r="E2611" t="s">
        <v>51</v>
      </c>
      <c r="F2611" s="7">
        <v>640980</v>
      </c>
      <c r="G2611" t="str">
        <f>IFERROR(VLOOKUP(F2611,[1]GL!$A$2:$B$241,2,0),0)</f>
        <v>FIXED FREIGHT CHARGES</v>
      </c>
      <c r="H2611" t="s">
        <v>82</v>
      </c>
      <c r="I2611" s="5">
        <v>12397.99</v>
      </c>
    </row>
    <row r="2612" spans="1:9" x14ac:dyDescent="0.25">
      <c r="A2612">
        <v>1014</v>
      </c>
      <c r="B2612" t="s">
        <v>14</v>
      </c>
      <c r="C2612">
        <v>127227</v>
      </c>
      <c r="D2612" t="s">
        <v>675</v>
      </c>
      <c r="E2612" t="s">
        <v>51</v>
      </c>
      <c r="F2612" s="7">
        <v>618070</v>
      </c>
      <c r="G2612" t="str">
        <f>IFERROR(VLOOKUP(F2612,[1]GL!$A$2:$B$241,2,0),0)</f>
        <v>GARBAGE DISPOSAL</v>
      </c>
      <c r="H2612" t="s">
        <v>82</v>
      </c>
      <c r="I2612" s="5">
        <v>3500</v>
      </c>
    </row>
    <row r="2613" spans="1:9" x14ac:dyDescent="0.25">
      <c r="A2613">
        <v>1014</v>
      </c>
      <c r="B2613" t="s">
        <v>14</v>
      </c>
      <c r="C2613">
        <v>127227</v>
      </c>
      <c r="D2613" t="s">
        <v>675</v>
      </c>
      <c r="E2613" t="s">
        <v>51</v>
      </c>
      <c r="F2613" s="7">
        <v>618140</v>
      </c>
      <c r="G2613" t="str">
        <f>IFERROR(VLOOKUP(F2613,[1]GL!$A$2:$B$241,2,0),0)</f>
        <v>HAZARD PAY - CREW</v>
      </c>
      <c r="H2613" t="s">
        <v>82</v>
      </c>
      <c r="I2613" s="5">
        <v>763.65</v>
      </c>
    </row>
    <row r="2614" spans="1:9" x14ac:dyDescent="0.25">
      <c r="A2614">
        <v>1014</v>
      </c>
      <c r="B2614" t="s">
        <v>14</v>
      </c>
      <c r="C2614">
        <v>127227</v>
      </c>
      <c r="D2614" t="s">
        <v>675</v>
      </c>
      <c r="E2614" t="s">
        <v>51</v>
      </c>
      <c r="F2614" s="7">
        <v>640050</v>
      </c>
      <c r="G2614" t="str">
        <f>IFERROR(VLOOKUP(F2614,[1]GL!$A$2:$B$241,2,0),0)</f>
        <v>LWP- ELECTRICITY</v>
      </c>
      <c r="H2614" t="s">
        <v>82</v>
      </c>
      <c r="I2614" s="5">
        <v>54756.35</v>
      </c>
    </row>
    <row r="2615" spans="1:9" x14ac:dyDescent="0.25">
      <c r="A2615">
        <v>1014</v>
      </c>
      <c r="B2615" t="s">
        <v>14</v>
      </c>
      <c r="C2615">
        <v>127227</v>
      </c>
      <c r="D2615" t="s">
        <v>675</v>
      </c>
      <c r="E2615" t="s">
        <v>51</v>
      </c>
      <c r="F2615" s="7">
        <v>640060</v>
      </c>
      <c r="G2615" t="str">
        <f>IFERROR(VLOOKUP(F2615,[1]GL!$A$2:$B$241,2,0),0)</f>
        <v>LWP- WATER</v>
      </c>
      <c r="H2615" t="s">
        <v>82</v>
      </c>
      <c r="I2615" s="5">
        <v>5142</v>
      </c>
    </row>
    <row r="2616" spans="1:9" x14ac:dyDescent="0.25">
      <c r="A2616">
        <v>1014</v>
      </c>
      <c r="B2616" t="s">
        <v>14</v>
      </c>
      <c r="C2616">
        <v>127227</v>
      </c>
      <c r="D2616" t="s">
        <v>675</v>
      </c>
      <c r="E2616" t="s">
        <v>51</v>
      </c>
      <c r="F2616" s="7">
        <v>618060</v>
      </c>
      <c r="G2616" t="str">
        <f>IFERROR(VLOOKUP(F2616,[1]GL!$A$2:$B$241,2,0),0)</f>
        <v>PEST CONTROL</v>
      </c>
      <c r="H2616" t="s">
        <v>82</v>
      </c>
      <c r="I2616" s="5">
        <v>4000</v>
      </c>
    </row>
    <row r="2617" spans="1:9" x14ac:dyDescent="0.25">
      <c r="A2617">
        <v>1014</v>
      </c>
      <c r="B2617" t="s">
        <v>14</v>
      </c>
      <c r="C2617">
        <v>127227</v>
      </c>
      <c r="D2617" t="s">
        <v>675</v>
      </c>
      <c r="E2617" t="s">
        <v>51</v>
      </c>
      <c r="F2617" s="7">
        <v>616030</v>
      </c>
      <c r="G2617" t="str">
        <f>IFERROR(VLOOKUP(F2617,[1]GL!$A$2:$B$241,2,0),0)</f>
        <v>PHOTOCOPYING/PRINTING SERVICES</v>
      </c>
      <c r="H2617" t="s">
        <v>82</v>
      </c>
      <c r="I2617" s="5">
        <v>539</v>
      </c>
    </row>
    <row r="2618" spans="1:9" x14ac:dyDescent="0.25">
      <c r="A2618">
        <v>1014</v>
      </c>
      <c r="B2618" t="s">
        <v>14</v>
      </c>
      <c r="C2618">
        <v>127227</v>
      </c>
      <c r="D2618" t="s">
        <v>675</v>
      </c>
      <c r="E2618" t="s">
        <v>51</v>
      </c>
      <c r="F2618" s="7">
        <v>640210</v>
      </c>
      <c r="G2618" t="str">
        <f>IFERROR(VLOOKUP(F2618,[1]GL!$A$2:$B$241,2,0),0)</f>
        <v>REPAIRS &amp; MAINT.- OTHERS</v>
      </c>
      <c r="H2618" t="s">
        <v>82</v>
      </c>
      <c r="I2618" s="5">
        <v>6093.87</v>
      </c>
    </row>
    <row r="2619" spans="1:9" x14ac:dyDescent="0.25">
      <c r="A2619">
        <v>1014</v>
      </c>
      <c r="B2619" t="s">
        <v>14</v>
      </c>
      <c r="C2619">
        <v>127227</v>
      </c>
      <c r="D2619" t="s">
        <v>675</v>
      </c>
      <c r="E2619" t="s">
        <v>51</v>
      </c>
      <c r="F2619" s="7">
        <v>613050</v>
      </c>
      <c r="G2619" t="str">
        <f>IFERROR(VLOOKUP(F2619,[1]GL!$A$2:$B$241,2,0),0)</f>
        <v>REGISTRATION FEE</v>
      </c>
      <c r="H2619" t="s">
        <v>82</v>
      </c>
      <c r="I2619" s="5">
        <v>500</v>
      </c>
    </row>
    <row r="2620" spans="1:9" x14ac:dyDescent="0.25">
      <c r="A2620">
        <v>1014</v>
      </c>
      <c r="B2620" t="s">
        <v>14</v>
      </c>
      <c r="C2620">
        <v>127227</v>
      </c>
      <c r="D2620" t="s">
        <v>675</v>
      </c>
      <c r="E2620" t="s">
        <v>51</v>
      </c>
      <c r="F2620" s="7">
        <v>618080</v>
      </c>
      <c r="G2620" t="str">
        <f>IFERROR(VLOOKUP(F2620,[1]GL!$A$2:$B$241,2,0),0)</f>
        <v>REMITTANCE CHARGES</v>
      </c>
      <c r="H2620" t="s">
        <v>82</v>
      </c>
      <c r="I2620" s="5">
        <v>11680</v>
      </c>
    </row>
    <row r="2621" spans="1:9" x14ac:dyDescent="0.25">
      <c r="A2621">
        <v>1014</v>
      </c>
      <c r="B2621" t="s">
        <v>14</v>
      </c>
      <c r="C2621">
        <v>127227</v>
      </c>
      <c r="D2621" t="s">
        <v>675</v>
      </c>
      <c r="E2621" t="s">
        <v>51</v>
      </c>
      <c r="F2621" s="7">
        <v>611060</v>
      </c>
      <c r="G2621" t="str">
        <f>IFERROR(VLOOKUP(F2621,[1]GL!$A$2:$B$241,2,0),0)</f>
        <v>RENT EXPENSE - STORE</v>
      </c>
      <c r="H2621" t="s">
        <v>82</v>
      </c>
      <c r="I2621" s="5">
        <v>188411.16</v>
      </c>
    </row>
    <row r="2622" spans="1:9" x14ac:dyDescent="0.25">
      <c r="A2622">
        <v>1014</v>
      </c>
      <c r="B2622" t="s">
        <v>14</v>
      </c>
      <c r="C2622">
        <v>127227</v>
      </c>
      <c r="D2622" t="s">
        <v>675</v>
      </c>
      <c r="E2622" t="s">
        <v>51</v>
      </c>
      <c r="F2622" s="7">
        <v>600010</v>
      </c>
      <c r="G2622" t="str">
        <f>IFERROR(VLOOKUP(F2622,[1]GL!$A$2:$B$241,2,0),0)</f>
        <v>S&amp;W- BASIC PAY</v>
      </c>
      <c r="H2622" t="s">
        <v>82</v>
      </c>
      <c r="I2622" s="5">
        <v>0</v>
      </c>
    </row>
    <row r="2623" spans="1:9" x14ac:dyDescent="0.25">
      <c r="A2623">
        <v>1014</v>
      </c>
      <c r="B2623" t="s">
        <v>14</v>
      </c>
      <c r="C2623">
        <v>127227</v>
      </c>
      <c r="D2623" t="s">
        <v>675</v>
      </c>
      <c r="E2623" t="s">
        <v>51</v>
      </c>
      <c r="F2623" s="7">
        <v>600120</v>
      </c>
      <c r="G2623" t="str">
        <f>IFERROR(VLOOKUP(F2623,[1]GL!$A$2:$B$241,2,0),0)</f>
        <v>S&amp;W- COMMISSION &amp; INCENTIVES</v>
      </c>
      <c r="H2623" t="s">
        <v>82</v>
      </c>
      <c r="I2623" s="5">
        <v>1553</v>
      </c>
    </row>
    <row r="2624" spans="1:9" x14ac:dyDescent="0.25">
      <c r="A2624">
        <v>1014</v>
      </c>
      <c r="B2624" t="s">
        <v>14</v>
      </c>
      <c r="C2624">
        <v>127227</v>
      </c>
      <c r="D2624" t="s">
        <v>675</v>
      </c>
      <c r="E2624" t="s">
        <v>51</v>
      </c>
      <c r="F2624" s="7">
        <v>618110</v>
      </c>
      <c r="G2624" t="str">
        <f>IFERROR(VLOOKUP(F2624,[1]GL!$A$2:$B$241,2,0),0)</f>
        <v>SALES INCENTIVES - CREW</v>
      </c>
      <c r="H2624" t="s">
        <v>82</v>
      </c>
      <c r="I2624" s="5">
        <v>3352.8</v>
      </c>
    </row>
    <row r="2625" spans="1:9" x14ac:dyDescent="0.25">
      <c r="A2625">
        <v>1014</v>
      </c>
      <c r="B2625" t="s">
        <v>14</v>
      </c>
      <c r="C2625">
        <v>127227</v>
      </c>
      <c r="D2625" t="s">
        <v>675</v>
      </c>
      <c r="E2625" t="s">
        <v>51</v>
      </c>
      <c r="F2625" s="7">
        <v>640090</v>
      </c>
      <c r="G2625" t="str">
        <f>IFERROR(VLOOKUP(F2625,[1]GL!$A$2:$B$241,2,0),0)</f>
        <v>SAMPLING EXPENSES</v>
      </c>
      <c r="H2625" t="s">
        <v>82</v>
      </c>
      <c r="I2625" s="5">
        <v>294</v>
      </c>
    </row>
    <row r="2626" spans="1:9" x14ac:dyDescent="0.25">
      <c r="A2626">
        <v>1014</v>
      </c>
      <c r="B2626" t="s">
        <v>14</v>
      </c>
      <c r="C2626">
        <v>127227</v>
      </c>
      <c r="D2626" t="s">
        <v>675</v>
      </c>
      <c r="E2626" t="s">
        <v>51</v>
      </c>
      <c r="F2626" s="7">
        <v>613020</v>
      </c>
      <c r="G2626" t="str">
        <f>IFERROR(VLOOKUP(F2626,[1]GL!$A$2:$B$241,2,0),0)</f>
        <v>STORE SUPPLIES</v>
      </c>
      <c r="H2626" t="s">
        <v>82</v>
      </c>
      <c r="I2626" s="5">
        <v>16623.71</v>
      </c>
    </row>
    <row r="2627" spans="1:9" x14ac:dyDescent="0.25">
      <c r="A2627">
        <v>1014</v>
      </c>
      <c r="B2627" t="s">
        <v>14</v>
      </c>
      <c r="C2627">
        <v>127227</v>
      </c>
      <c r="D2627" t="s">
        <v>675</v>
      </c>
      <c r="E2627" t="s">
        <v>51</v>
      </c>
      <c r="F2627" s="7">
        <v>615030</v>
      </c>
      <c r="G2627" t="str">
        <f>IFERROR(VLOOKUP(F2627,[1]GL!$A$2:$B$241,2,0),0)</f>
        <v>TEL&amp;POST-INTERNET FEES</v>
      </c>
      <c r="H2627" t="s">
        <v>82</v>
      </c>
      <c r="I2627" s="5">
        <v>0</v>
      </c>
    </row>
    <row r="2628" spans="1:9" x14ac:dyDescent="0.25">
      <c r="A2628">
        <v>1014</v>
      </c>
      <c r="B2628" t="s">
        <v>14</v>
      </c>
      <c r="C2628">
        <v>127227</v>
      </c>
      <c r="D2628" t="s">
        <v>675</v>
      </c>
      <c r="E2628" t="s">
        <v>51</v>
      </c>
      <c r="F2628" s="7">
        <v>615020</v>
      </c>
      <c r="G2628" t="str">
        <f>IFERROR(VLOOKUP(F2628,[1]GL!$A$2:$B$241,2,0),0)</f>
        <v>TEL&amp;POST-CELLPHONE</v>
      </c>
      <c r="H2628" t="s">
        <v>82</v>
      </c>
      <c r="I2628" s="5">
        <v>5400</v>
      </c>
    </row>
    <row r="2629" spans="1:9" x14ac:dyDescent="0.25">
      <c r="A2629">
        <v>1014</v>
      </c>
      <c r="B2629" t="s">
        <v>14</v>
      </c>
      <c r="C2629">
        <v>127227</v>
      </c>
      <c r="D2629" t="s">
        <v>675</v>
      </c>
      <c r="E2629" t="s">
        <v>51</v>
      </c>
      <c r="F2629" s="7">
        <v>623080</v>
      </c>
      <c r="G2629" t="str">
        <f>IFERROR(VLOOKUP(F2629,[1]GL!$A$2:$B$241,2,0),0)</f>
        <v>TRADE PROMO- DISPLAY MATERIALS</v>
      </c>
      <c r="H2629" t="s">
        <v>82</v>
      </c>
      <c r="I2629" s="5">
        <v>651</v>
      </c>
    </row>
    <row r="2630" spans="1:9" x14ac:dyDescent="0.25">
      <c r="A2630">
        <v>1014</v>
      </c>
      <c r="B2630" t="s">
        <v>14</v>
      </c>
      <c r="C2630">
        <v>127228</v>
      </c>
      <c r="D2630" t="s">
        <v>676</v>
      </c>
      <c r="E2630" t="s">
        <v>51</v>
      </c>
      <c r="F2630" s="7">
        <v>614020</v>
      </c>
      <c r="G2630" t="str">
        <f>IFERROR(VLOOKUP(F2630,[1]GL!$A$2:$B$241,2,0),0)</f>
        <v>BUSINESS TAXES</v>
      </c>
      <c r="H2630" t="s">
        <v>82</v>
      </c>
      <c r="I2630" s="5">
        <v>34134.800000000003</v>
      </c>
    </row>
    <row r="2631" spans="1:9" x14ac:dyDescent="0.25">
      <c r="A2631">
        <v>1014</v>
      </c>
      <c r="B2631" t="s">
        <v>14</v>
      </c>
      <c r="C2631">
        <v>127228</v>
      </c>
      <c r="D2631" t="s">
        <v>676</v>
      </c>
      <c r="E2631" t="s">
        <v>51</v>
      </c>
      <c r="F2631" s="7">
        <v>618090</v>
      </c>
      <c r="G2631" t="str">
        <f>IFERROR(VLOOKUP(F2631,[1]GL!$A$2:$B$241,2,0),0)</f>
        <v>CONTRACT LABOR-CREW</v>
      </c>
      <c r="H2631" t="s">
        <v>82</v>
      </c>
      <c r="I2631" s="5">
        <v>175007.76</v>
      </c>
    </row>
    <row r="2632" spans="1:9" x14ac:dyDescent="0.25">
      <c r="A2632">
        <v>1014</v>
      </c>
      <c r="B2632" t="s">
        <v>14</v>
      </c>
      <c r="C2632">
        <v>127228</v>
      </c>
      <c r="D2632" t="s">
        <v>676</v>
      </c>
      <c r="E2632" t="s">
        <v>51</v>
      </c>
      <c r="F2632" s="7">
        <v>618020</v>
      </c>
      <c r="G2632" t="str">
        <f>IFERROR(VLOOKUP(F2632,[1]GL!$A$2:$B$241,2,0),0)</f>
        <v>CONTRACT LABOR-FIXED</v>
      </c>
      <c r="H2632" t="s">
        <v>82</v>
      </c>
      <c r="I2632" s="5">
        <v>840</v>
      </c>
    </row>
    <row r="2633" spans="1:9" x14ac:dyDescent="0.25">
      <c r="A2633">
        <v>1014</v>
      </c>
      <c r="B2633" t="s">
        <v>14</v>
      </c>
      <c r="C2633">
        <v>127228</v>
      </c>
      <c r="D2633" t="s">
        <v>676</v>
      </c>
      <c r="E2633" t="s">
        <v>51</v>
      </c>
      <c r="F2633" s="7">
        <v>618100</v>
      </c>
      <c r="G2633" t="str">
        <f>IFERROR(VLOOKUP(F2633,[1]GL!$A$2:$B$241,2,0),0)</f>
        <v>CONTRACT LABOR - CREW OVERTIME</v>
      </c>
      <c r="H2633" t="s">
        <v>82</v>
      </c>
      <c r="I2633" s="5">
        <v>44927.67</v>
      </c>
    </row>
    <row r="2634" spans="1:9" x14ac:dyDescent="0.25">
      <c r="A2634">
        <v>1014</v>
      </c>
      <c r="B2634" t="s">
        <v>14</v>
      </c>
      <c r="C2634">
        <v>127228</v>
      </c>
      <c r="D2634" t="s">
        <v>676</v>
      </c>
      <c r="E2634" t="s">
        <v>51</v>
      </c>
      <c r="F2634" s="7">
        <v>630050</v>
      </c>
      <c r="G2634" t="str">
        <f>IFERROR(VLOOKUP(F2634,[1]GL!$A$2:$B$241,2,0),0)</f>
        <v>DEPRECIATION EXP. - LEASEHOLD IMPROVEMENTS</v>
      </c>
      <c r="H2634" t="s">
        <v>82</v>
      </c>
      <c r="I2634" s="5">
        <v>6720.22</v>
      </c>
    </row>
    <row r="2635" spans="1:9" x14ac:dyDescent="0.25">
      <c r="A2635">
        <v>1014</v>
      </c>
      <c r="B2635" t="s">
        <v>14</v>
      </c>
      <c r="C2635">
        <v>127228</v>
      </c>
      <c r="D2635" t="s">
        <v>676</v>
      </c>
      <c r="E2635" t="s">
        <v>51</v>
      </c>
      <c r="F2635" s="7">
        <v>630130</v>
      </c>
      <c r="G2635" t="str">
        <f>IFERROR(VLOOKUP(F2635,[1]GL!$A$2:$B$241,2,0),0)</f>
        <v>DEPRECIATION EXP. - STORE EQUIPMENT</v>
      </c>
      <c r="H2635" t="s">
        <v>82</v>
      </c>
      <c r="I2635" s="5">
        <v>5839.63</v>
      </c>
    </row>
    <row r="2636" spans="1:9" x14ac:dyDescent="0.25">
      <c r="A2636">
        <v>1014</v>
      </c>
      <c r="B2636" t="s">
        <v>14</v>
      </c>
      <c r="C2636">
        <v>127228</v>
      </c>
      <c r="D2636" t="s">
        <v>676</v>
      </c>
      <c r="E2636" t="s">
        <v>51</v>
      </c>
      <c r="F2636" s="7">
        <v>613030</v>
      </c>
      <c r="G2636" t="str">
        <f>IFERROR(VLOOKUP(F2636,[1]GL!$A$2:$B$241,2,0),0)</f>
        <v>FACTORY &amp; FARM SUPPLIES-FIXED</v>
      </c>
      <c r="H2636" t="s">
        <v>82</v>
      </c>
      <c r="I2636" s="5">
        <v>800</v>
      </c>
    </row>
    <row r="2637" spans="1:9" x14ac:dyDescent="0.25">
      <c r="A2637">
        <v>1014</v>
      </c>
      <c r="B2637" t="s">
        <v>14</v>
      </c>
      <c r="C2637">
        <v>127228</v>
      </c>
      <c r="D2637" t="s">
        <v>676</v>
      </c>
      <c r="E2637" t="s">
        <v>51</v>
      </c>
      <c r="F2637" s="7">
        <v>640980</v>
      </c>
      <c r="G2637" t="str">
        <f>IFERROR(VLOOKUP(F2637,[1]GL!$A$2:$B$241,2,0),0)</f>
        <v>FIXED FREIGHT CHARGES</v>
      </c>
      <c r="H2637" t="s">
        <v>82</v>
      </c>
      <c r="I2637" s="5">
        <v>10440</v>
      </c>
    </row>
    <row r="2638" spans="1:9" x14ac:dyDescent="0.25">
      <c r="A2638">
        <v>1014</v>
      </c>
      <c r="B2638" t="s">
        <v>14</v>
      </c>
      <c r="C2638">
        <v>127228</v>
      </c>
      <c r="D2638" t="s">
        <v>676</v>
      </c>
      <c r="E2638" t="s">
        <v>51</v>
      </c>
      <c r="F2638" s="7">
        <v>618070</v>
      </c>
      <c r="G2638" t="str">
        <f>IFERROR(VLOOKUP(F2638,[1]GL!$A$2:$B$241,2,0),0)</f>
        <v>GARBAGE DISPOSAL</v>
      </c>
      <c r="H2638" t="s">
        <v>82</v>
      </c>
      <c r="I2638" s="5">
        <v>3000</v>
      </c>
    </row>
    <row r="2639" spans="1:9" x14ac:dyDescent="0.25">
      <c r="A2639">
        <v>1014</v>
      </c>
      <c r="B2639" t="s">
        <v>14</v>
      </c>
      <c r="C2639">
        <v>127228</v>
      </c>
      <c r="D2639" t="s">
        <v>676</v>
      </c>
      <c r="E2639" t="s">
        <v>51</v>
      </c>
      <c r="F2639" s="7">
        <v>618140</v>
      </c>
      <c r="G2639" t="str">
        <f>IFERROR(VLOOKUP(F2639,[1]GL!$A$2:$B$241,2,0),0)</f>
        <v>HAZARD PAY - CREW</v>
      </c>
      <c r="H2639" t="s">
        <v>82</v>
      </c>
      <c r="I2639" s="5">
        <v>3000</v>
      </c>
    </row>
    <row r="2640" spans="1:9" x14ac:dyDescent="0.25">
      <c r="A2640">
        <v>1014</v>
      </c>
      <c r="B2640" t="s">
        <v>14</v>
      </c>
      <c r="C2640">
        <v>127228</v>
      </c>
      <c r="D2640" t="s">
        <v>676</v>
      </c>
      <c r="E2640" t="s">
        <v>51</v>
      </c>
      <c r="F2640" s="7">
        <v>640250</v>
      </c>
      <c r="G2640" t="str">
        <f>IFERROR(VLOOKUP(F2640,[1]GL!$A$2:$B$241,2,0),0)</f>
        <v>ICE CONSUMPTION - FIXED</v>
      </c>
      <c r="H2640" t="s">
        <v>82</v>
      </c>
      <c r="I2640" s="5">
        <v>920</v>
      </c>
    </row>
    <row r="2641" spans="1:9" x14ac:dyDescent="0.25">
      <c r="A2641">
        <v>1014</v>
      </c>
      <c r="B2641" t="s">
        <v>14</v>
      </c>
      <c r="C2641">
        <v>127228</v>
      </c>
      <c r="D2641" t="s">
        <v>676</v>
      </c>
      <c r="E2641" t="s">
        <v>51</v>
      </c>
      <c r="F2641" s="7">
        <v>640050</v>
      </c>
      <c r="G2641" t="str">
        <f>IFERROR(VLOOKUP(F2641,[1]GL!$A$2:$B$241,2,0),0)</f>
        <v>LWP- ELECTRICITY</v>
      </c>
      <c r="H2641" t="s">
        <v>82</v>
      </c>
      <c r="I2641" s="5">
        <v>76742.789999999994</v>
      </c>
    </row>
    <row r="2642" spans="1:9" x14ac:dyDescent="0.25">
      <c r="A2642">
        <v>1014</v>
      </c>
      <c r="B2642" t="s">
        <v>14</v>
      </c>
      <c r="C2642">
        <v>127228</v>
      </c>
      <c r="D2642" t="s">
        <v>676</v>
      </c>
      <c r="E2642" t="s">
        <v>51</v>
      </c>
      <c r="F2642" s="7">
        <v>640060</v>
      </c>
      <c r="G2642" t="str">
        <f>IFERROR(VLOOKUP(F2642,[1]GL!$A$2:$B$241,2,0),0)</f>
        <v>LWP- WATER</v>
      </c>
      <c r="H2642" t="s">
        <v>82</v>
      </c>
      <c r="I2642" s="5">
        <v>6805</v>
      </c>
    </row>
    <row r="2643" spans="1:9" x14ac:dyDescent="0.25">
      <c r="A2643">
        <v>1014</v>
      </c>
      <c r="B2643" t="s">
        <v>14</v>
      </c>
      <c r="C2643">
        <v>127228</v>
      </c>
      <c r="D2643" t="s">
        <v>676</v>
      </c>
      <c r="E2643" t="s">
        <v>51</v>
      </c>
      <c r="F2643" s="7">
        <v>613010</v>
      </c>
      <c r="G2643" t="str">
        <f>IFERROR(VLOOKUP(F2643,[1]GL!$A$2:$B$241,2,0),0)</f>
        <v>OFFICE SUPPLIES</v>
      </c>
      <c r="H2643" t="s">
        <v>82</v>
      </c>
      <c r="I2643" s="5">
        <v>400</v>
      </c>
    </row>
    <row r="2644" spans="1:9" x14ac:dyDescent="0.25">
      <c r="A2644">
        <v>1014</v>
      </c>
      <c r="B2644" t="s">
        <v>14</v>
      </c>
      <c r="C2644">
        <v>127228</v>
      </c>
      <c r="D2644" t="s">
        <v>676</v>
      </c>
      <c r="E2644" t="s">
        <v>51</v>
      </c>
      <c r="F2644" s="7">
        <v>618060</v>
      </c>
      <c r="G2644" t="str">
        <f>IFERROR(VLOOKUP(F2644,[1]GL!$A$2:$B$241,2,0),0)</f>
        <v>PEST CONTROL</v>
      </c>
      <c r="H2644" t="s">
        <v>82</v>
      </c>
      <c r="I2644" s="5">
        <v>4000</v>
      </c>
    </row>
    <row r="2645" spans="1:9" x14ac:dyDescent="0.25">
      <c r="A2645">
        <v>1014</v>
      </c>
      <c r="B2645" t="s">
        <v>14</v>
      </c>
      <c r="C2645">
        <v>127228</v>
      </c>
      <c r="D2645" t="s">
        <v>676</v>
      </c>
      <c r="E2645" t="s">
        <v>51</v>
      </c>
      <c r="F2645" s="7">
        <v>616030</v>
      </c>
      <c r="G2645" t="str">
        <f>IFERROR(VLOOKUP(F2645,[1]GL!$A$2:$B$241,2,0),0)</f>
        <v>PHOTOCOPYING/PRINTING SERVICES</v>
      </c>
      <c r="H2645" t="s">
        <v>82</v>
      </c>
      <c r="I2645" s="5">
        <v>539</v>
      </c>
    </row>
    <row r="2646" spans="1:9" x14ac:dyDescent="0.25">
      <c r="A2646">
        <v>1014</v>
      </c>
      <c r="B2646" t="s">
        <v>14</v>
      </c>
      <c r="C2646">
        <v>127228</v>
      </c>
      <c r="D2646" t="s">
        <v>676</v>
      </c>
      <c r="E2646" t="s">
        <v>51</v>
      </c>
      <c r="F2646" s="7">
        <v>640210</v>
      </c>
      <c r="G2646" t="str">
        <f>IFERROR(VLOOKUP(F2646,[1]GL!$A$2:$B$241,2,0),0)</f>
        <v>REPAIRS &amp; MAINT.- OTHERS</v>
      </c>
      <c r="H2646" t="s">
        <v>82</v>
      </c>
      <c r="I2646" s="5">
        <v>36734.720000000001</v>
      </c>
    </row>
    <row r="2647" spans="1:9" x14ac:dyDescent="0.25">
      <c r="A2647">
        <v>1014</v>
      </c>
      <c r="B2647" t="s">
        <v>14</v>
      </c>
      <c r="C2647">
        <v>127228</v>
      </c>
      <c r="D2647" t="s">
        <v>676</v>
      </c>
      <c r="E2647" t="s">
        <v>51</v>
      </c>
      <c r="F2647" s="7">
        <v>613050</v>
      </c>
      <c r="G2647" t="str">
        <f>IFERROR(VLOOKUP(F2647,[1]GL!$A$2:$B$241,2,0),0)</f>
        <v>REGISTRATION FEE</v>
      </c>
      <c r="H2647" t="s">
        <v>82</v>
      </c>
      <c r="I2647" s="5">
        <v>500</v>
      </c>
    </row>
    <row r="2648" spans="1:9" x14ac:dyDescent="0.25">
      <c r="A2648">
        <v>1014</v>
      </c>
      <c r="B2648" t="s">
        <v>14</v>
      </c>
      <c r="C2648">
        <v>127228</v>
      </c>
      <c r="D2648" t="s">
        <v>676</v>
      </c>
      <c r="E2648" t="s">
        <v>51</v>
      </c>
      <c r="F2648" s="7">
        <v>618080</v>
      </c>
      <c r="G2648" t="str">
        <f>IFERROR(VLOOKUP(F2648,[1]GL!$A$2:$B$241,2,0),0)</f>
        <v>REMITTANCE CHARGES</v>
      </c>
      <c r="H2648" t="s">
        <v>82</v>
      </c>
      <c r="I2648" s="5">
        <v>12840</v>
      </c>
    </row>
    <row r="2649" spans="1:9" x14ac:dyDescent="0.25">
      <c r="A2649">
        <v>1014</v>
      </c>
      <c r="B2649" t="s">
        <v>14</v>
      </c>
      <c r="C2649">
        <v>127228</v>
      </c>
      <c r="D2649" t="s">
        <v>676</v>
      </c>
      <c r="E2649" t="s">
        <v>51</v>
      </c>
      <c r="F2649" s="7">
        <v>611060</v>
      </c>
      <c r="G2649" t="str">
        <f>IFERROR(VLOOKUP(F2649,[1]GL!$A$2:$B$241,2,0),0)</f>
        <v>RENT EXPENSE - STORE</v>
      </c>
      <c r="H2649" t="s">
        <v>82</v>
      </c>
      <c r="I2649" s="5">
        <v>290257.95</v>
      </c>
    </row>
    <row r="2650" spans="1:9" x14ac:dyDescent="0.25">
      <c r="A2650">
        <v>1014</v>
      </c>
      <c r="B2650" t="s">
        <v>14</v>
      </c>
      <c r="C2650">
        <v>127228</v>
      </c>
      <c r="D2650" t="s">
        <v>676</v>
      </c>
      <c r="E2650" t="s">
        <v>51</v>
      </c>
      <c r="F2650" s="7">
        <v>600010</v>
      </c>
      <c r="G2650" t="str">
        <f>IFERROR(VLOOKUP(F2650,[1]GL!$A$2:$B$241,2,0),0)</f>
        <v>S&amp;W- BASIC PAY</v>
      </c>
      <c r="H2650" t="s">
        <v>82</v>
      </c>
      <c r="I2650" s="5">
        <v>0</v>
      </c>
    </row>
    <row r="2651" spans="1:9" x14ac:dyDescent="0.25">
      <c r="A2651">
        <v>1014</v>
      </c>
      <c r="B2651" t="s">
        <v>14</v>
      </c>
      <c r="C2651">
        <v>127228</v>
      </c>
      <c r="D2651" t="s">
        <v>676</v>
      </c>
      <c r="E2651" t="s">
        <v>51</v>
      </c>
      <c r="F2651" s="7">
        <v>600120</v>
      </c>
      <c r="G2651" t="str">
        <f>IFERROR(VLOOKUP(F2651,[1]GL!$A$2:$B$241,2,0),0)</f>
        <v>S&amp;W- COMMISSION &amp; INCENTIVES</v>
      </c>
      <c r="H2651" t="s">
        <v>82</v>
      </c>
      <c r="I2651" s="5">
        <v>624</v>
      </c>
    </row>
    <row r="2652" spans="1:9" x14ac:dyDescent="0.25">
      <c r="A2652">
        <v>1014</v>
      </c>
      <c r="B2652" t="s">
        <v>14</v>
      </c>
      <c r="C2652">
        <v>127228</v>
      </c>
      <c r="D2652" t="s">
        <v>676</v>
      </c>
      <c r="E2652" t="s">
        <v>51</v>
      </c>
      <c r="F2652" s="7">
        <v>618110</v>
      </c>
      <c r="G2652" t="str">
        <f>IFERROR(VLOOKUP(F2652,[1]GL!$A$2:$B$241,2,0),0)</f>
        <v>SALES INCENTIVES - CREW</v>
      </c>
      <c r="H2652" t="s">
        <v>82</v>
      </c>
      <c r="I2652" s="5">
        <v>1492.6</v>
      </c>
    </row>
    <row r="2653" spans="1:9" x14ac:dyDescent="0.25">
      <c r="A2653">
        <v>1014</v>
      </c>
      <c r="B2653" t="s">
        <v>14</v>
      </c>
      <c r="C2653">
        <v>127228</v>
      </c>
      <c r="D2653" t="s">
        <v>676</v>
      </c>
      <c r="E2653" t="s">
        <v>51</v>
      </c>
      <c r="F2653" s="7">
        <v>640090</v>
      </c>
      <c r="G2653" t="str">
        <f>IFERROR(VLOOKUP(F2653,[1]GL!$A$2:$B$241,2,0),0)</f>
        <v>SAMPLING EXPENSES</v>
      </c>
      <c r="H2653" t="s">
        <v>82</v>
      </c>
      <c r="I2653" s="5">
        <v>593.23</v>
      </c>
    </row>
    <row r="2654" spans="1:9" x14ac:dyDescent="0.25">
      <c r="A2654">
        <v>1014</v>
      </c>
      <c r="B2654" t="s">
        <v>14</v>
      </c>
      <c r="C2654">
        <v>127228</v>
      </c>
      <c r="D2654" t="s">
        <v>676</v>
      </c>
      <c r="E2654" t="s">
        <v>51</v>
      </c>
      <c r="F2654" s="7">
        <v>613020</v>
      </c>
      <c r="G2654" t="str">
        <f>IFERROR(VLOOKUP(F2654,[1]GL!$A$2:$B$241,2,0),0)</f>
        <v>STORE SUPPLIES</v>
      </c>
      <c r="H2654" t="s">
        <v>82</v>
      </c>
      <c r="I2654" s="5">
        <v>30194.83</v>
      </c>
    </row>
    <row r="2655" spans="1:9" x14ac:dyDescent="0.25">
      <c r="A2655">
        <v>1014</v>
      </c>
      <c r="B2655" t="s">
        <v>14</v>
      </c>
      <c r="C2655">
        <v>127228</v>
      </c>
      <c r="D2655" t="s">
        <v>676</v>
      </c>
      <c r="E2655" t="s">
        <v>51</v>
      </c>
      <c r="F2655" s="7">
        <v>615030</v>
      </c>
      <c r="G2655" t="str">
        <f>IFERROR(VLOOKUP(F2655,[1]GL!$A$2:$B$241,2,0),0)</f>
        <v>TEL&amp;POST-INTERNET FEES</v>
      </c>
      <c r="H2655" t="s">
        <v>82</v>
      </c>
      <c r="I2655" s="5">
        <v>299</v>
      </c>
    </row>
    <row r="2656" spans="1:9" x14ac:dyDescent="0.25">
      <c r="A2656">
        <v>1014</v>
      </c>
      <c r="B2656" t="s">
        <v>14</v>
      </c>
      <c r="C2656">
        <v>127228</v>
      </c>
      <c r="D2656" t="s">
        <v>676</v>
      </c>
      <c r="E2656" t="s">
        <v>51</v>
      </c>
      <c r="F2656" s="7">
        <v>615020</v>
      </c>
      <c r="G2656" t="str">
        <f>IFERROR(VLOOKUP(F2656,[1]GL!$A$2:$B$241,2,0),0)</f>
        <v>TEL&amp;POST-CELLPHONE</v>
      </c>
      <c r="H2656" t="s">
        <v>82</v>
      </c>
      <c r="I2656" s="5">
        <v>5400</v>
      </c>
    </row>
    <row r="2657" spans="1:9" x14ac:dyDescent="0.25">
      <c r="A2657">
        <v>1014</v>
      </c>
      <c r="B2657" t="s">
        <v>14</v>
      </c>
      <c r="C2657">
        <v>127229</v>
      </c>
      <c r="D2657" t="s">
        <v>677</v>
      </c>
      <c r="E2657" t="s">
        <v>51</v>
      </c>
      <c r="F2657" s="7">
        <v>614020</v>
      </c>
      <c r="G2657" t="str">
        <f>IFERROR(VLOOKUP(F2657,[1]GL!$A$2:$B$241,2,0),0)</f>
        <v>BUSINESS TAXES</v>
      </c>
      <c r="H2657" t="s">
        <v>82</v>
      </c>
      <c r="I2657" s="5">
        <v>42171.98</v>
      </c>
    </row>
    <row r="2658" spans="1:9" x14ac:dyDescent="0.25">
      <c r="A2658">
        <v>1014</v>
      </c>
      <c r="B2658" t="s">
        <v>14</v>
      </c>
      <c r="C2658">
        <v>127229</v>
      </c>
      <c r="D2658" t="s">
        <v>677</v>
      </c>
      <c r="E2658" t="s">
        <v>51</v>
      </c>
      <c r="F2658" s="7">
        <v>618090</v>
      </c>
      <c r="G2658" t="str">
        <f>IFERROR(VLOOKUP(F2658,[1]GL!$A$2:$B$241,2,0),0)</f>
        <v>CONTRACT LABOR-CREW</v>
      </c>
      <c r="H2658" t="s">
        <v>82</v>
      </c>
      <c r="I2658" s="5">
        <v>202793.91</v>
      </c>
    </row>
    <row r="2659" spans="1:9" x14ac:dyDescent="0.25">
      <c r="A2659">
        <v>1014</v>
      </c>
      <c r="B2659" t="s">
        <v>14</v>
      </c>
      <c r="C2659">
        <v>127229</v>
      </c>
      <c r="D2659" t="s">
        <v>677</v>
      </c>
      <c r="E2659" t="s">
        <v>51</v>
      </c>
      <c r="F2659" s="7">
        <v>618020</v>
      </c>
      <c r="G2659" t="str">
        <f>IFERROR(VLOOKUP(F2659,[1]GL!$A$2:$B$241,2,0),0)</f>
        <v>CONTRACT LABOR-FIXED</v>
      </c>
      <c r="H2659" t="s">
        <v>82</v>
      </c>
      <c r="I2659" s="5">
        <v>1260</v>
      </c>
    </row>
    <row r="2660" spans="1:9" x14ac:dyDescent="0.25">
      <c r="A2660">
        <v>1014</v>
      </c>
      <c r="B2660" t="s">
        <v>14</v>
      </c>
      <c r="C2660">
        <v>127229</v>
      </c>
      <c r="D2660" t="s">
        <v>677</v>
      </c>
      <c r="E2660" t="s">
        <v>51</v>
      </c>
      <c r="F2660" s="7">
        <v>618100</v>
      </c>
      <c r="G2660" t="str">
        <f>IFERROR(VLOOKUP(F2660,[1]GL!$A$2:$B$241,2,0),0)</f>
        <v>CONTRACT LABOR - CREW OVERTIME</v>
      </c>
      <c r="H2660" t="s">
        <v>82</v>
      </c>
      <c r="I2660" s="5">
        <v>70052.72</v>
      </c>
    </row>
    <row r="2661" spans="1:9" x14ac:dyDescent="0.25">
      <c r="A2661">
        <v>1014</v>
      </c>
      <c r="B2661" t="s">
        <v>14</v>
      </c>
      <c r="C2661">
        <v>127229</v>
      </c>
      <c r="D2661" t="s">
        <v>677</v>
      </c>
      <c r="E2661" t="s">
        <v>51</v>
      </c>
      <c r="F2661" s="7">
        <v>630050</v>
      </c>
      <c r="G2661" t="str">
        <f>IFERROR(VLOOKUP(F2661,[1]GL!$A$2:$B$241,2,0),0)</f>
        <v>DEPRECIATION EXP. - LEASEHOLD IMPROVEMENTS</v>
      </c>
      <c r="H2661" t="s">
        <v>82</v>
      </c>
      <c r="I2661" s="5">
        <v>19832.330000000002</v>
      </c>
    </row>
    <row r="2662" spans="1:9" x14ac:dyDescent="0.25">
      <c r="A2662">
        <v>1014</v>
      </c>
      <c r="B2662" t="s">
        <v>14</v>
      </c>
      <c r="C2662">
        <v>127229</v>
      </c>
      <c r="D2662" t="s">
        <v>677</v>
      </c>
      <c r="E2662" t="s">
        <v>51</v>
      </c>
      <c r="F2662" s="7">
        <v>630130</v>
      </c>
      <c r="G2662" t="str">
        <f>IFERROR(VLOOKUP(F2662,[1]GL!$A$2:$B$241,2,0),0)</f>
        <v>DEPRECIATION EXP. - STORE EQUIPMENT</v>
      </c>
      <c r="H2662" t="s">
        <v>82</v>
      </c>
      <c r="I2662" s="5">
        <v>6362.63</v>
      </c>
    </row>
    <row r="2663" spans="1:9" x14ac:dyDescent="0.25">
      <c r="A2663">
        <v>1014</v>
      </c>
      <c r="B2663" t="s">
        <v>14</v>
      </c>
      <c r="C2663">
        <v>127229</v>
      </c>
      <c r="D2663" t="s">
        <v>677</v>
      </c>
      <c r="E2663" t="s">
        <v>51</v>
      </c>
      <c r="F2663" s="7">
        <v>613030</v>
      </c>
      <c r="G2663" t="str">
        <f>IFERROR(VLOOKUP(F2663,[1]GL!$A$2:$B$241,2,0),0)</f>
        <v>FACTORY &amp; FARM SUPPLIES-FIXED</v>
      </c>
      <c r="H2663" t="s">
        <v>82</v>
      </c>
      <c r="I2663" s="5">
        <v>0</v>
      </c>
    </row>
    <row r="2664" spans="1:9" x14ac:dyDescent="0.25">
      <c r="A2664">
        <v>1014</v>
      </c>
      <c r="B2664" t="s">
        <v>14</v>
      </c>
      <c r="C2664">
        <v>127229</v>
      </c>
      <c r="D2664" t="s">
        <v>677</v>
      </c>
      <c r="E2664" t="s">
        <v>51</v>
      </c>
      <c r="F2664" s="7">
        <v>640980</v>
      </c>
      <c r="G2664" t="str">
        <f>IFERROR(VLOOKUP(F2664,[1]GL!$A$2:$B$241,2,0),0)</f>
        <v>FIXED FREIGHT CHARGES</v>
      </c>
      <c r="H2664" t="s">
        <v>82</v>
      </c>
      <c r="I2664" s="5">
        <v>13958.5</v>
      </c>
    </row>
    <row r="2665" spans="1:9" x14ac:dyDescent="0.25">
      <c r="A2665">
        <v>1014</v>
      </c>
      <c r="B2665" t="s">
        <v>14</v>
      </c>
      <c r="C2665">
        <v>127229</v>
      </c>
      <c r="D2665" t="s">
        <v>677</v>
      </c>
      <c r="E2665" t="s">
        <v>51</v>
      </c>
      <c r="F2665" s="7">
        <v>618070</v>
      </c>
      <c r="G2665" t="str">
        <f>IFERROR(VLOOKUP(F2665,[1]GL!$A$2:$B$241,2,0),0)</f>
        <v>GARBAGE DISPOSAL</v>
      </c>
      <c r="H2665" t="s">
        <v>82</v>
      </c>
      <c r="I2665" s="5">
        <v>2400</v>
      </c>
    </row>
    <row r="2666" spans="1:9" x14ac:dyDescent="0.25">
      <c r="A2666">
        <v>1014</v>
      </c>
      <c r="B2666" t="s">
        <v>14</v>
      </c>
      <c r="C2666">
        <v>127229</v>
      </c>
      <c r="D2666" t="s">
        <v>677</v>
      </c>
      <c r="E2666" t="s">
        <v>51</v>
      </c>
      <c r="F2666" s="7">
        <v>618140</v>
      </c>
      <c r="G2666" t="str">
        <f>IFERROR(VLOOKUP(F2666,[1]GL!$A$2:$B$241,2,0),0)</f>
        <v>HAZARD PAY - CREW</v>
      </c>
      <c r="H2666" t="s">
        <v>82</v>
      </c>
      <c r="I2666" s="5">
        <v>3909.25</v>
      </c>
    </row>
    <row r="2667" spans="1:9" x14ac:dyDescent="0.25">
      <c r="A2667">
        <v>1014</v>
      </c>
      <c r="B2667" t="s">
        <v>14</v>
      </c>
      <c r="C2667">
        <v>127229</v>
      </c>
      <c r="D2667" t="s">
        <v>677</v>
      </c>
      <c r="E2667" t="s">
        <v>51</v>
      </c>
      <c r="F2667" s="7">
        <v>640250</v>
      </c>
      <c r="G2667" t="str">
        <f>IFERROR(VLOOKUP(F2667,[1]GL!$A$2:$B$241,2,0),0)</f>
        <v>ICE CONSUMPTION - FIXED</v>
      </c>
      <c r="H2667" t="s">
        <v>82</v>
      </c>
      <c r="I2667" s="5">
        <v>100</v>
      </c>
    </row>
    <row r="2668" spans="1:9" x14ac:dyDescent="0.25">
      <c r="A2668">
        <v>1014</v>
      </c>
      <c r="B2668" t="s">
        <v>14</v>
      </c>
      <c r="C2668">
        <v>127229</v>
      </c>
      <c r="D2668" t="s">
        <v>677</v>
      </c>
      <c r="E2668" t="s">
        <v>51</v>
      </c>
      <c r="F2668" s="7">
        <v>640050</v>
      </c>
      <c r="G2668" t="str">
        <f>IFERROR(VLOOKUP(F2668,[1]GL!$A$2:$B$241,2,0),0)</f>
        <v>LWP- ELECTRICITY</v>
      </c>
      <c r="H2668" t="s">
        <v>82</v>
      </c>
      <c r="I2668" s="5">
        <v>73338.009999999995</v>
      </c>
    </row>
    <row r="2669" spans="1:9" x14ac:dyDescent="0.25">
      <c r="A2669">
        <v>1014</v>
      </c>
      <c r="B2669" t="s">
        <v>14</v>
      </c>
      <c r="C2669">
        <v>127229</v>
      </c>
      <c r="D2669" t="s">
        <v>677</v>
      </c>
      <c r="E2669" t="s">
        <v>51</v>
      </c>
      <c r="F2669" s="7">
        <v>640060</v>
      </c>
      <c r="G2669" t="str">
        <f>IFERROR(VLOOKUP(F2669,[1]GL!$A$2:$B$241,2,0),0)</f>
        <v>LWP- WATER</v>
      </c>
      <c r="H2669" t="s">
        <v>82</v>
      </c>
      <c r="I2669" s="5">
        <v>4385</v>
      </c>
    </row>
    <row r="2670" spans="1:9" x14ac:dyDescent="0.25">
      <c r="A2670">
        <v>1014</v>
      </c>
      <c r="B2670" t="s">
        <v>14</v>
      </c>
      <c r="C2670">
        <v>127229</v>
      </c>
      <c r="D2670" t="s">
        <v>677</v>
      </c>
      <c r="E2670" t="s">
        <v>51</v>
      </c>
      <c r="F2670" s="7">
        <v>618060</v>
      </c>
      <c r="G2670" t="str">
        <f>IFERROR(VLOOKUP(F2670,[1]GL!$A$2:$B$241,2,0),0)</f>
        <v>PEST CONTROL</v>
      </c>
      <c r="H2670" t="s">
        <v>82</v>
      </c>
      <c r="I2670" s="5">
        <v>4000</v>
      </c>
    </row>
    <row r="2671" spans="1:9" x14ac:dyDescent="0.25">
      <c r="A2671">
        <v>1014</v>
      </c>
      <c r="B2671" t="s">
        <v>14</v>
      </c>
      <c r="C2671">
        <v>127229</v>
      </c>
      <c r="D2671" t="s">
        <v>677</v>
      </c>
      <c r="E2671" t="s">
        <v>51</v>
      </c>
      <c r="F2671" s="7">
        <v>616030</v>
      </c>
      <c r="G2671" t="str">
        <f>IFERROR(VLOOKUP(F2671,[1]GL!$A$2:$B$241,2,0),0)</f>
        <v>PHOTOCOPYING/PRINTING SERVICES</v>
      </c>
      <c r="H2671" t="s">
        <v>82</v>
      </c>
      <c r="I2671" s="5">
        <v>739</v>
      </c>
    </row>
    <row r="2672" spans="1:9" x14ac:dyDescent="0.25">
      <c r="A2672">
        <v>1014</v>
      </c>
      <c r="B2672" t="s">
        <v>14</v>
      </c>
      <c r="C2672">
        <v>127229</v>
      </c>
      <c r="D2672" t="s">
        <v>677</v>
      </c>
      <c r="E2672" t="s">
        <v>51</v>
      </c>
      <c r="F2672" s="7">
        <v>640210</v>
      </c>
      <c r="G2672" t="str">
        <f>IFERROR(VLOOKUP(F2672,[1]GL!$A$2:$B$241,2,0),0)</f>
        <v>REPAIRS &amp; MAINT.- OTHERS</v>
      </c>
      <c r="H2672" t="s">
        <v>82</v>
      </c>
      <c r="I2672" s="5">
        <v>21082.57</v>
      </c>
    </row>
    <row r="2673" spans="1:9" x14ac:dyDescent="0.25">
      <c r="A2673">
        <v>1014</v>
      </c>
      <c r="B2673" t="s">
        <v>14</v>
      </c>
      <c r="C2673">
        <v>127229</v>
      </c>
      <c r="D2673" t="s">
        <v>677</v>
      </c>
      <c r="E2673" t="s">
        <v>51</v>
      </c>
      <c r="F2673" s="7">
        <v>613050</v>
      </c>
      <c r="G2673" t="str">
        <f>IFERROR(VLOOKUP(F2673,[1]GL!$A$2:$B$241,2,0),0)</f>
        <v>REGISTRATION FEE</v>
      </c>
      <c r="H2673" t="s">
        <v>82</v>
      </c>
      <c r="I2673" s="5">
        <v>500</v>
      </c>
    </row>
    <row r="2674" spans="1:9" x14ac:dyDescent="0.25">
      <c r="A2674">
        <v>1014</v>
      </c>
      <c r="B2674" t="s">
        <v>14</v>
      </c>
      <c r="C2674">
        <v>127229</v>
      </c>
      <c r="D2674" t="s">
        <v>677</v>
      </c>
      <c r="E2674" t="s">
        <v>51</v>
      </c>
      <c r="F2674" s="7">
        <v>618080</v>
      </c>
      <c r="G2674" t="str">
        <f>IFERROR(VLOOKUP(F2674,[1]GL!$A$2:$B$241,2,0),0)</f>
        <v>REMITTANCE CHARGES</v>
      </c>
      <c r="H2674" t="s">
        <v>82</v>
      </c>
      <c r="I2674" s="5">
        <v>13040</v>
      </c>
    </row>
    <row r="2675" spans="1:9" x14ac:dyDescent="0.25">
      <c r="A2675">
        <v>1014</v>
      </c>
      <c r="B2675" t="s">
        <v>14</v>
      </c>
      <c r="C2675">
        <v>127229</v>
      </c>
      <c r="D2675" t="s">
        <v>677</v>
      </c>
      <c r="E2675" t="s">
        <v>51</v>
      </c>
      <c r="F2675" s="7">
        <v>611060</v>
      </c>
      <c r="G2675" t="str">
        <f>IFERROR(VLOOKUP(F2675,[1]GL!$A$2:$B$241,2,0),0)</f>
        <v>RENT EXPENSE - STORE</v>
      </c>
      <c r="H2675" t="s">
        <v>82</v>
      </c>
      <c r="I2675" s="5">
        <v>125607.48</v>
      </c>
    </row>
    <row r="2676" spans="1:9" x14ac:dyDescent="0.25">
      <c r="A2676">
        <v>1014</v>
      </c>
      <c r="B2676" t="s">
        <v>14</v>
      </c>
      <c r="C2676">
        <v>127229</v>
      </c>
      <c r="D2676" t="s">
        <v>677</v>
      </c>
      <c r="E2676" t="s">
        <v>51</v>
      </c>
      <c r="F2676" s="7">
        <v>600010</v>
      </c>
      <c r="G2676" t="str">
        <f>IFERROR(VLOOKUP(F2676,[1]GL!$A$2:$B$241,2,0),0)</f>
        <v>S&amp;W- BASIC PAY</v>
      </c>
      <c r="H2676" t="s">
        <v>82</v>
      </c>
      <c r="I2676" s="5">
        <v>0</v>
      </c>
    </row>
    <row r="2677" spans="1:9" x14ac:dyDescent="0.25">
      <c r="A2677">
        <v>1014</v>
      </c>
      <c r="B2677" t="s">
        <v>14</v>
      </c>
      <c r="C2677">
        <v>127229</v>
      </c>
      <c r="D2677" t="s">
        <v>677</v>
      </c>
      <c r="E2677" t="s">
        <v>51</v>
      </c>
      <c r="F2677" s="7">
        <v>600120</v>
      </c>
      <c r="G2677" t="str">
        <f>IFERROR(VLOOKUP(F2677,[1]GL!$A$2:$B$241,2,0),0)</f>
        <v>S&amp;W- COMMISSION &amp; INCENTIVES</v>
      </c>
      <c r="H2677" t="s">
        <v>82</v>
      </c>
      <c r="I2677" s="5">
        <v>335</v>
      </c>
    </row>
    <row r="2678" spans="1:9" x14ac:dyDescent="0.25">
      <c r="A2678">
        <v>1014</v>
      </c>
      <c r="B2678" t="s">
        <v>14</v>
      </c>
      <c r="C2678">
        <v>127229</v>
      </c>
      <c r="D2678" t="s">
        <v>677</v>
      </c>
      <c r="E2678" t="s">
        <v>51</v>
      </c>
      <c r="F2678" s="7">
        <v>618110</v>
      </c>
      <c r="G2678" t="str">
        <f>IFERROR(VLOOKUP(F2678,[1]GL!$A$2:$B$241,2,0),0)</f>
        <v>SALES INCENTIVES - CREW</v>
      </c>
      <c r="H2678" t="s">
        <v>82</v>
      </c>
      <c r="I2678" s="5">
        <v>4120.6000000000004</v>
      </c>
    </row>
    <row r="2679" spans="1:9" x14ac:dyDescent="0.25">
      <c r="A2679">
        <v>1014</v>
      </c>
      <c r="B2679" t="s">
        <v>14</v>
      </c>
      <c r="C2679">
        <v>127229</v>
      </c>
      <c r="D2679" t="s">
        <v>677</v>
      </c>
      <c r="E2679" t="s">
        <v>51</v>
      </c>
      <c r="F2679" s="7">
        <v>613020</v>
      </c>
      <c r="G2679" t="str">
        <f>IFERROR(VLOOKUP(F2679,[1]GL!$A$2:$B$241,2,0),0)</f>
        <v>STORE SUPPLIES</v>
      </c>
      <c r="H2679" t="s">
        <v>82</v>
      </c>
      <c r="I2679" s="5">
        <v>30601.06</v>
      </c>
    </row>
    <row r="2680" spans="1:9" x14ac:dyDescent="0.25">
      <c r="A2680">
        <v>1014</v>
      </c>
      <c r="B2680" t="s">
        <v>14</v>
      </c>
      <c r="C2680">
        <v>127229</v>
      </c>
      <c r="D2680" t="s">
        <v>677</v>
      </c>
      <c r="E2680" t="s">
        <v>51</v>
      </c>
      <c r="F2680" s="7">
        <v>615030</v>
      </c>
      <c r="G2680" t="str">
        <f>IFERROR(VLOOKUP(F2680,[1]GL!$A$2:$B$241,2,0),0)</f>
        <v>TEL&amp;POST-INTERNET FEES</v>
      </c>
      <c r="H2680" t="s">
        <v>82</v>
      </c>
      <c r="I2680" s="5">
        <v>0</v>
      </c>
    </row>
    <row r="2681" spans="1:9" x14ac:dyDescent="0.25">
      <c r="A2681">
        <v>1014</v>
      </c>
      <c r="B2681" t="s">
        <v>14</v>
      </c>
      <c r="C2681">
        <v>127229</v>
      </c>
      <c r="D2681" t="s">
        <v>677</v>
      </c>
      <c r="E2681" t="s">
        <v>51</v>
      </c>
      <c r="F2681" s="7">
        <v>615020</v>
      </c>
      <c r="G2681" t="str">
        <f>IFERROR(VLOOKUP(F2681,[1]GL!$A$2:$B$241,2,0),0)</f>
        <v>TEL&amp;POST-CELLPHONE</v>
      </c>
      <c r="H2681" t="s">
        <v>82</v>
      </c>
      <c r="I2681" s="5">
        <v>5400</v>
      </c>
    </row>
    <row r="2682" spans="1:9" x14ac:dyDescent="0.25">
      <c r="A2682">
        <v>1014</v>
      </c>
      <c r="B2682" t="s">
        <v>14</v>
      </c>
      <c r="C2682">
        <v>127229</v>
      </c>
      <c r="D2682" t="s">
        <v>677</v>
      </c>
      <c r="E2682" t="s">
        <v>51</v>
      </c>
      <c r="F2682" s="7">
        <v>623080</v>
      </c>
      <c r="G2682" t="str">
        <f>IFERROR(VLOOKUP(F2682,[1]GL!$A$2:$B$241,2,0),0)</f>
        <v>TRADE PROMO- DISPLAY MATERIALS</v>
      </c>
      <c r="H2682" t="s">
        <v>82</v>
      </c>
      <c r="I2682" s="5">
        <v>651</v>
      </c>
    </row>
    <row r="2683" spans="1:9" x14ac:dyDescent="0.25">
      <c r="A2683">
        <v>1014</v>
      </c>
      <c r="B2683" t="s">
        <v>14</v>
      </c>
      <c r="C2683">
        <v>127230</v>
      </c>
      <c r="D2683" t="s">
        <v>678</v>
      </c>
      <c r="E2683" t="s">
        <v>51</v>
      </c>
      <c r="F2683" s="7">
        <v>614020</v>
      </c>
      <c r="G2683" t="str">
        <f>IFERROR(VLOOKUP(F2683,[1]GL!$A$2:$B$241,2,0),0)</f>
        <v>BUSINESS TAXES</v>
      </c>
      <c r="H2683" t="s">
        <v>82</v>
      </c>
      <c r="I2683" s="5">
        <v>35096.17</v>
      </c>
    </row>
    <row r="2684" spans="1:9" x14ac:dyDescent="0.25">
      <c r="A2684">
        <v>1014</v>
      </c>
      <c r="B2684" t="s">
        <v>14</v>
      </c>
      <c r="C2684">
        <v>127230</v>
      </c>
      <c r="D2684" t="s">
        <v>678</v>
      </c>
      <c r="E2684" t="s">
        <v>51</v>
      </c>
      <c r="F2684" s="7">
        <v>618090</v>
      </c>
      <c r="G2684" t="str">
        <f>IFERROR(VLOOKUP(F2684,[1]GL!$A$2:$B$241,2,0),0)</f>
        <v>CONTRACT LABOR-CREW</v>
      </c>
      <c r="H2684" t="s">
        <v>82</v>
      </c>
      <c r="I2684" s="5">
        <v>195997.74</v>
      </c>
    </row>
    <row r="2685" spans="1:9" x14ac:dyDescent="0.25">
      <c r="A2685">
        <v>1014</v>
      </c>
      <c r="B2685" t="s">
        <v>14</v>
      </c>
      <c r="C2685">
        <v>127230</v>
      </c>
      <c r="D2685" t="s">
        <v>678</v>
      </c>
      <c r="E2685" t="s">
        <v>51</v>
      </c>
      <c r="F2685" s="7">
        <v>618100</v>
      </c>
      <c r="G2685" t="str">
        <f>IFERROR(VLOOKUP(F2685,[1]GL!$A$2:$B$241,2,0),0)</f>
        <v>CONTRACT LABOR - CREW OVERTIME</v>
      </c>
      <c r="H2685" t="s">
        <v>82</v>
      </c>
      <c r="I2685" s="5">
        <v>70189.94</v>
      </c>
    </row>
    <row r="2686" spans="1:9" x14ac:dyDescent="0.25">
      <c r="A2686">
        <v>1014</v>
      </c>
      <c r="B2686" t="s">
        <v>14</v>
      </c>
      <c r="C2686">
        <v>127230</v>
      </c>
      <c r="D2686" t="s">
        <v>678</v>
      </c>
      <c r="E2686" t="s">
        <v>51</v>
      </c>
      <c r="F2686" s="7">
        <v>630050</v>
      </c>
      <c r="G2686" t="str">
        <f>IFERROR(VLOOKUP(F2686,[1]GL!$A$2:$B$241,2,0),0)</f>
        <v>DEPRECIATION EXP. - LEASEHOLD IMPROVEMENTS</v>
      </c>
      <c r="H2686" t="s">
        <v>82</v>
      </c>
      <c r="I2686" s="5">
        <v>19120.11</v>
      </c>
    </row>
    <row r="2687" spans="1:9" x14ac:dyDescent="0.25">
      <c r="A2687">
        <v>1014</v>
      </c>
      <c r="B2687" t="s">
        <v>14</v>
      </c>
      <c r="C2687">
        <v>127230</v>
      </c>
      <c r="D2687" t="s">
        <v>678</v>
      </c>
      <c r="E2687" t="s">
        <v>51</v>
      </c>
      <c r="F2687" s="7">
        <v>630130</v>
      </c>
      <c r="G2687" t="str">
        <f>IFERROR(VLOOKUP(F2687,[1]GL!$A$2:$B$241,2,0),0)</f>
        <v>DEPRECIATION EXP. - STORE EQUIPMENT</v>
      </c>
      <c r="H2687" t="s">
        <v>82</v>
      </c>
      <c r="I2687" s="5">
        <v>14425.55</v>
      </c>
    </row>
    <row r="2688" spans="1:9" x14ac:dyDescent="0.25">
      <c r="A2688">
        <v>1014</v>
      </c>
      <c r="B2688" t="s">
        <v>14</v>
      </c>
      <c r="C2688">
        <v>127230</v>
      </c>
      <c r="D2688" t="s">
        <v>678</v>
      </c>
      <c r="E2688" t="s">
        <v>51</v>
      </c>
      <c r="F2688" s="7">
        <v>613030</v>
      </c>
      <c r="G2688" t="str">
        <f>IFERROR(VLOOKUP(F2688,[1]GL!$A$2:$B$241,2,0),0)</f>
        <v>FACTORY &amp; FARM SUPPLIES-FIXED</v>
      </c>
      <c r="H2688" t="s">
        <v>82</v>
      </c>
      <c r="I2688" s="5">
        <v>0</v>
      </c>
    </row>
    <row r="2689" spans="1:9" x14ac:dyDescent="0.25">
      <c r="A2689">
        <v>1014</v>
      </c>
      <c r="B2689" t="s">
        <v>14</v>
      </c>
      <c r="C2689">
        <v>127230</v>
      </c>
      <c r="D2689" t="s">
        <v>678</v>
      </c>
      <c r="E2689" t="s">
        <v>51</v>
      </c>
      <c r="F2689" s="7">
        <v>640980</v>
      </c>
      <c r="G2689" t="str">
        <f>IFERROR(VLOOKUP(F2689,[1]GL!$A$2:$B$241,2,0),0)</f>
        <v>FIXED FREIGHT CHARGES</v>
      </c>
      <c r="H2689" t="s">
        <v>82</v>
      </c>
      <c r="I2689" s="5">
        <v>25016.58</v>
      </c>
    </row>
    <row r="2690" spans="1:9" x14ac:dyDescent="0.25">
      <c r="A2690">
        <v>1014</v>
      </c>
      <c r="B2690" t="s">
        <v>14</v>
      </c>
      <c r="C2690">
        <v>127230</v>
      </c>
      <c r="D2690" t="s">
        <v>678</v>
      </c>
      <c r="E2690" t="s">
        <v>51</v>
      </c>
      <c r="F2690" s="7">
        <v>618140</v>
      </c>
      <c r="G2690" t="str">
        <f>IFERROR(VLOOKUP(F2690,[1]GL!$A$2:$B$241,2,0),0)</f>
        <v>HAZARD PAY - CREW</v>
      </c>
      <c r="H2690" t="s">
        <v>82</v>
      </c>
      <c r="I2690" s="5">
        <v>4058.46</v>
      </c>
    </row>
    <row r="2691" spans="1:9" x14ac:dyDescent="0.25">
      <c r="A2691">
        <v>1014</v>
      </c>
      <c r="B2691" t="s">
        <v>14</v>
      </c>
      <c r="C2691">
        <v>127230</v>
      </c>
      <c r="D2691" t="s">
        <v>678</v>
      </c>
      <c r="E2691" t="s">
        <v>51</v>
      </c>
      <c r="F2691" s="7">
        <v>640050</v>
      </c>
      <c r="G2691" t="str">
        <f>IFERROR(VLOOKUP(F2691,[1]GL!$A$2:$B$241,2,0),0)</f>
        <v>LWP- ELECTRICITY</v>
      </c>
      <c r="H2691" t="s">
        <v>82</v>
      </c>
      <c r="I2691" s="5">
        <v>79324.899999999994</v>
      </c>
    </row>
    <row r="2692" spans="1:9" x14ac:dyDescent="0.25">
      <c r="A2692">
        <v>1014</v>
      </c>
      <c r="B2692" t="s">
        <v>14</v>
      </c>
      <c r="C2692">
        <v>127230</v>
      </c>
      <c r="D2692" t="s">
        <v>678</v>
      </c>
      <c r="E2692" t="s">
        <v>51</v>
      </c>
      <c r="F2692" s="7">
        <v>640060</v>
      </c>
      <c r="G2692" t="str">
        <f>IFERROR(VLOOKUP(F2692,[1]GL!$A$2:$B$241,2,0),0)</f>
        <v>LWP- WATER</v>
      </c>
      <c r="H2692" t="s">
        <v>82</v>
      </c>
      <c r="I2692" s="5">
        <v>4300</v>
      </c>
    </row>
    <row r="2693" spans="1:9" x14ac:dyDescent="0.25">
      <c r="A2693">
        <v>1014</v>
      </c>
      <c r="B2693" t="s">
        <v>14</v>
      </c>
      <c r="C2693">
        <v>127230</v>
      </c>
      <c r="D2693" t="s">
        <v>678</v>
      </c>
      <c r="E2693" t="s">
        <v>51</v>
      </c>
      <c r="F2693" s="7">
        <v>618060</v>
      </c>
      <c r="G2693" t="str">
        <f>IFERROR(VLOOKUP(F2693,[1]GL!$A$2:$B$241,2,0),0)</f>
        <v>PEST CONTROL</v>
      </c>
      <c r="H2693" t="s">
        <v>82</v>
      </c>
      <c r="I2693" s="5">
        <v>4000</v>
      </c>
    </row>
    <row r="2694" spans="1:9" x14ac:dyDescent="0.25">
      <c r="A2694">
        <v>1014</v>
      </c>
      <c r="B2694" t="s">
        <v>14</v>
      </c>
      <c r="C2694">
        <v>127230</v>
      </c>
      <c r="D2694" t="s">
        <v>678</v>
      </c>
      <c r="E2694" t="s">
        <v>51</v>
      </c>
      <c r="F2694" s="7">
        <v>616030</v>
      </c>
      <c r="G2694" t="str">
        <f>IFERROR(VLOOKUP(F2694,[1]GL!$A$2:$B$241,2,0),0)</f>
        <v>PHOTOCOPYING/PRINTING SERVICES</v>
      </c>
      <c r="H2694" t="s">
        <v>82</v>
      </c>
      <c r="I2694" s="5">
        <v>539</v>
      </c>
    </row>
    <row r="2695" spans="1:9" x14ac:dyDescent="0.25">
      <c r="A2695">
        <v>1014</v>
      </c>
      <c r="B2695" t="s">
        <v>14</v>
      </c>
      <c r="C2695">
        <v>127230</v>
      </c>
      <c r="D2695" t="s">
        <v>678</v>
      </c>
      <c r="E2695" t="s">
        <v>51</v>
      </c>
      <c r="F2695" s="7">
        <v>640210</v>
      </c>
      <c r="G2695" t="str">
        <f>IFERROR(VLOOKUP(F2695,[1]GL!$A$2:$B$241,2,0),0)</f>
        <v>REPAIRS &amp; MAINT.- OTHERS</v>
      </c>
      <c r="H2695" t="s">
        <v>82</v>
      </c>
      <c r="I2695" s="5">
        <v>27307.360000000001</v>
      </c>
    </row>
    <row r="2696" spans="1:9" x14ac:dyDescent="0.25">
      <c r="A2696">
        <v>1014</v>
      </c>
      <c r="B2696" t="s">
        <v>14</v>
      </c>
      <c r="C2696">
        <v>127230</v>
      </c>
      <c r="D2696" t="s">
        <v>678</v>
      </c>
      <c r="E2696" t="s">
        <v>51</v>
      </c>
      <c r="F2696" s="7">
        <v>613050</v>
      </c>
      <c r="G2696" t="str">
        <f>IFERROR(VLOOKUP(F2696,[1]GL!$A$2:$B$241,2,0),0)</f>
        <v>REGISTRATION FEE</v>
      </c>
      <c r="H2696" t="s">
        <v>82</v>
      </c>
      <c r="I2696" s="5">
        <v>1000</v>
      </c>
    </row>
    <row r="2697" spans="1:9" x14ac:dyDescent="0.25">
      <c r="A2697">
        <v>1014</v>
      </c>
      <c r="B2697" t="s">
        <v>14</v>
      </c>
      <c r="C2697">
        <v>127230</v>
      </c>
      <c r="D2697" t="s">
        <v>678</v>
      </c>
      <c r="E2697" t="s">
        <v>51</v>
      </c>
      <c r="F2697" s="7">
        <v>618080</v>
      </c>
      <c r="G2697" t="str">
        <f>IFERROR(VLOOKUP(F2697,[1]GL!$A$2:$B$241,2,0),0)</f>
        <v>REMITTANCE CHARGES</v>
      </c>
      <c r="H2697" t="s">
        <v>82</v>
      </c>
      <c r="I2697" s="5">
        <v>12480</v>
      </c>
    </row>
    <row r="2698" spans="1:9" x14ac:dyDescent="0.25">
      <c r="A2698">
        <v>1014</v>
      </c>
      <c r="B2698" t="s">
        <v>14</v>
      </c>
      <c r="C2698">
        <v>127230</v>
      </c>
      <c r="D2698" t="s">
        <v>678</v>
      </c>
      <c r="E2698" t="s">
        <v>51</v>
      </c>
      <c r="F2698" s="7">
        <v>611060</v>
      </c>
      <c r="G2698" t="str">
        <f>IFERROR(VLOOKUP(F2698,[1]GL!$A$2:$B$241,2,0),0)</f>
        <v>RENT EXPENSE - STORE</v>
      </c>
      <c r="H2698" t="s">
        <v>82</v>
      </c>
      <c r="I2698" s="5">
        <v>276336.48</v>
      </c>
    </row>
    <row r="2699" spans="1:9" x14ac:dyDescent="0.25">
      <c r="A2699">
        <v>1014</v>
      </c>
      <c r="B2699" t="s">
        <v>14</v>
      </c>
      <c r="C2699">
        <v>127230</v>
      </c>
      <c r="D2699" t="s">
        <v>678</v>
      </c>
      <c r="E2699" t="s">
        <v>51</v>
      </c>
      <c r="F2699" s="7">
        <v>600010</v>
      </c>
      <c r="G2699" t="str">
        <f>IFERROR(VLOOKUP(F2699,[1]GL!$A$2:$B$241,2,0),0)</f>
        <v>S&amp;W- BASIC PAY</v>
      </c>
      <c r="H2699" t="s">
        <v>82</v>
      </c>
      <c r="I2699" s="5">
        <v>0</v>
      </c>
    </row>
    <row r="2700" spans="1:9" x14ac:dyDescent="0.25">
      <c r="A2700">
        <v>1014</v>
      </c>
      <c r="B2700" t="s">
        <v>14</v>
      </c>
      <c r="C2700">
        <v>127230</v>
      </c>
      <c r="D2700" t="s">
        <v>678</v>
      </c>
      <c r="E2700" t="s">
        <v>51</v>
      </c>
      <c r="F2700" s="7">
        <v>600120</v>
      </c>
      <c r="G2700" t="str">
        <f>IFERROR(VLOOKUP(F2700,[1]GL!$A$2:$B$241,2,0),0)</f>
        <v>S&amp;W- COMMISSION &amp; INCENTIVES</v>
      </c>
      <c r="H2700" t="s">
        <v>82</v>
      </c>
      <c r="I2700" s="5">
        <v>972</v>
      </c>
    </row>
    <row r="2701" spans="1:9" x14ac:dyDescent="0.25">
      <c r="A2701">
        <v>1014</v>
      </c>
      <c r="B2701" t="s">
        <v>14</v>
      </c>
      <c r="C2701">
        <v>127230</v>
      </c>
      <c r="D2701" t="s">
        <v>678</v>
      </c>
      <c r="E2701" t="s">
        <v>51</v>
      </c>
      <c r="F2701" s="7">
        <v>618110</v>
      </c>
      <c r="G2701" t="str">
        <f>IFERROR(VLOOKUP(F2701,[1]GL!$A$2:$B$241,2,0),0)</f>
        <v>SALES INCENTIVES - CREW</v>
      </c>
      <c r="H2701" t="s">
        <v>82</v>
      </c>
      <c r="I2701" s="5">
        <v>2435.8000000000002</v>
      </c>
    </row>
    <row r="2702" spans="1:9" x14ac:dyDescent="0.25">
      <c r="A2702">
        <v>1014</v>
      </c>
      <c r="B2702" t="s">
        <v>14</v>
      </c>
      <c r="C2702">
        <v>127230</v>
      </c>
      <c r="D2702" t="s">
        <v>678</v>
      </c>
      <c r="E2702" t="s">
        <v>51</v>
      </c>
      <c r="F2702" s="7">
        <v>613020</v>
      </c>
      <c r="G2702" t="str">
        <f>IFERROR(VLOOKUP(F2702,[1]GL!$A$2:$B$241,2,0),0)</f>
        <v>STORE SUPPLIES</v>
      </c>
      <c r="H2702" t="s">
        <v>82</v>
      </c>
      <c r="I2702" s="5">
        <v>26128.59</v>
      </c>
    </row>
    <row r="2703" spans="1:9" x14ac:dyDescent="0.25">
      <c r="A2703">
        <v>1014</v>
      </c>
      <c r="B2703" t="s">
        <v>14</v>
      </c>
      <c r="C2703">
        <v>127230</v>
      </c>
      <c r="D2703" t="s">
        <v>678</v>
      </c>
      <c r="E2703" t="s">
        <v>51</v>
      </c>
      <c r="F2703" s="7">
        <v>615030</v>
      </c>
      <c r="G2703" t="str">
        <f>IFERROR(VLOOKUP(F2703,[1]GL!$A$2:$B$241,2,0),0)</f>
        <v>TEL&amp;POST-INTERNET FEES</v>
      </c>
      <c r="H2703" t="s">
        <v>82</v>
      </c>
      <c r="I2703" s="5">
        <v>0</v>
      </c>
    </row>
    <row r="2704" spans="1:9" x14ac:dyDescent="0.25">
      <c r="A2704">
        <v>1014</v>
      </c>
      <c r="B2704" t="s">
        <v>14</v>
      </c>
      <c r="C2704">
        <v>127230</v>
      </c>
      <c r="D2704" t="s">
        <v>678</v>
      </c>
      <c r="E2704" t="s">
        <v>51</v>
      </c>
      <c r="F2704" s="7">
        <v>615020</v>
      </c>
      <c r="G2704" t="str">
        <f>IFERROR(VLOOKUP(F2704,[1]GL!$A$2:$B$241,2,0),0)</f>
        <v>TEL&amp;POST-CELLPHONE</v>
      </c>
      <c r="H2704" t="s">
        <v>82</v>
      </c>
      <c r="I2704" s="5">
        <v>5400</v>
      </c>
    </row>
    <row r="2705" spans="1:9" x14ac:dyDescent="0.25">
      <c r="A2705">
        <v>1014</v>
      </c>
      <c r="B2705" t="s">
        <v>14</v>
      </c>
      <c r="C2705" t="s">
        <v>609</v>
      </c>
      <c r="D2705" t="s">
        <v>679</v>
      </c>
      <c r="E2705" t="s">
        <v>51</v>
      </c>
      <c r="F2705" s="7">
        <v>630130</v>
      </c>
      <c r="G2705" t="str">
        <f>IFERROR(VLOOKUP(F2705,[1]GL!$A$2:$B$241,2,0),0)</f>
        <v>DEPRECIATION EXP. - STORE EQUIPMENT</v>
      </c>
      <c r="H2705" t="s">
        <v>82</v>
      </c>
      <c r="I2705" s="5">
        <v>789.71</v>
      </c>
    </row>
    <row r="2706" spans="1:9" x14ac:dyDescent="0.25">
      <c r="A2706">
        <v>1014</v>
      </c>
      <c r="B2706" t="s">
        <v>14</v>
      </c>
      <c r="C2706">
        <v>127232</v>
      </c>
      <c r="D2706" t="s">
        <v>680</v>
      </c>
      <c r="E2706" t="s">
        <v>51</v>
      </c>
      <c r="F2706" s="7">
        <v>614020</v>
      </c>
      <c r="G2706" t="str">
        <f>IFERROR(VLOOKUP(F2706,[1]GL!$A$2:$B$241,2,0),0)</f>
        <v>BUSINESS TAXES</v>
      </c>
      <c r="H2706" t="s">
        <v>82</v>
      </c>
      <c r="I2706" s="5">
        <v>71069.600000000006</v>
      </c>
    </row>
    <row r="2707" spans="1:9" x14ac:dyDescent="0.25">
      <c r="A2707">
        <v>1014</v>
      </c>
      <c r="B2707" t="s">
        <v>14</v>
      </c>
      <c r="C2707">
        <v>127232</v>
      </c>
      <c r="D2707" t="s">
        <v>680</v>
      </c>
      <c r="E2707" t="s">
        <v>51</v>
      </c>
      <c r="F2707" s="7">
        <v>618090</v>
      </c>
      <c r="G2707" t="str">
        <f>IFERROR(VLOOKUP(F2707,[1]GL!$A$2:$B$241,2,0),0)</f>
        <v>CONTRACT LABOR-CREW</v>
      </c>
      <c r="H2707" t="s">
        <v>82</v>
      </c>
      <c r="I2707" s="5">
        <v>167905.68</v>
      </c>
    </row>
    <row r="2708" spans="1:9" x14ac:dyDescent="0.25">
      <c r="A2708">
        <v>1014</v>
      </c>
      <c r="B2708" t="s">
        <v>14</v>
      </c>
      <c r="C2708">
        <v>127232</v>
      </c>
      <c r="D2708" t="s">
        <v>680</v>
      </c>
      <c r="E2708" t="s">
        <v>51</v>
      </c>
      <c r="F2708" s="7">
        <v>618020</v>
      </c>
      <c r="G2708" t="str">
        <f>IFERROR(VLOOKUP(F2708,[1]GL!$A$2:$B$241,2,0),0)</f>
        <v>CONTRACT LABOR-FIXED</v>
      </c>
      <c r="H2708" t="s">
        <v>82</v>
      </c>
      <c r="I2708" s="5">
        <v>840</v>
      </c>
    </row>
    <row r="2709" spans="1:9" x14ac:dyDescent="0.25">
      <c r="A2709">
        <v>1014</v>
      </c>
      <c r="B2709" t="s">
        <v>14</v>
      </c>
      <c r="C2709">
        <v>127232</v>
      </c>
      <c r="D2709" t="s">
        <v>680</v>
      </c>
      <c r="E2709" t="s">
        <v>51</v>
      </c>
      <c r="F2709" s="7">
        <v>618100</v>
      </c>
      <c r="G2709" t="str">
        <f>IFERROR(VLOOKUP(F2709,[1]GL!$A$2:$B$241,2,0),0)</f>
        <v>CONTRACT LABOR - CREW OVERTIME</v>
      </c>
      <c r="H2709" t="s">
        <v>82</v>
      </c>
      <c r="I2709" s="5">
        <v>53418.06</v>
      </c>
    </row>
    <row r="2710" spans="1:9" x14ac:dyDescent="0.25">
      <c r="A2710">
        <v>1014</v>
      </c>
      <c r="B2710" t="s">
        <v>14</v>
      </c>
      <c r="C2710">
        <v>127232</v>
      </c>
      <c r="D2710" t="s">
        <v>680</v>
      </c>
      <c r="E2710" t="s">
        <v>51</v>
      </c>
      <c r="F2710" s="7">
        <v>630050</v>
      </c>
      <c r="G2710" t="str">
        <f>IFERROR(VLOOKUP(F2710,[1]GL!$A$2:$B$241,2,0),0)</f>
        <v>DEPRECIATION EXP. - LEASEHOLD IMPROVEMENTS</v>
      </c>
      <c r="H2710" t="s">
        <v>82</v>
      </c>
      <c r="I2710" s="5">
        <v>17427.66</v>
      </c>
    </row>
    <row r="2711" spans="1:9" x14ac:dyDescent="0.25">
      <c r="A2711">
        <v>1014</v>
      </c>
      <c r="B2711" t="s">
        <v>14</v>
      </c>
      <c r="C2711">
        <v>127232</v>
      </c>
      <c r="D2711" t="s">
        <v>680</v>
      </c>
      <c r="E2711" t="s">
        <v>51</v>
      </c>
      <c r="F2711" s="7">
        <v>613030</v>
      </c>
      <c r="G2711" t="str">
        <f>IFERROR(VLOOKUP(F2711,[1]GL!$A$2:$B$241,2,0),0)</f>
        <v>FACTORY &amp; FARM SUPPLIES-FIXED</v>
      </c>
      <c r="H2711" t="s">
        <v>82</v>
      </c>
      <c r="I2711" s="5">
        <v>1200</v>
      </c>
    </row>
    <row r="2712" spans="1:9" x14ac:dyDescent="0.25">
      <c r="A2712">
        <v>1014</v>
      </c>
      <c r="B2712" t="s">
        <v>14</v>
      </c>
      <c r="C2712">
        <v>127232</v>
      </c>
      <c r="D2712" t="s">
        <v>680</v>
      </c>
      <c r="E2712" t="s">
        <v>51</v>
      </c>
      <c r="F2712" s="7">
        <v>640980</v>
      </c>
      <c r="G2712" t="str">
        <f>IFERROR(VLOOKUP(F2712,[1]GL!$A$2:$B$241,2,0),0)</f>
        <v>FIXED FREIGHT CHARGES</v>
      </c>
      <c r="H2712" t="s">
        <v>82</v>
      </c>
      <c r="I2712" s="5">
        <v>15740.15</v>
      </c>
    </row>
    <row r="2713" spans="1:9" x14ac:dyDescent="0.25">
      <c r="A2713">
        <v>1014</v>
      </c>
      <c r="B2713" t="s">
        <v>14</v>
      </c>
      <c r="C2713">
        <v>127232</v>
      </c>
      <c r="D2713" t="s">
        <v>680</v>
      </c>
      <c r="E2713" t="s">
        <v>51</v>
      </c>
      <c r="F2713" s="7">
        <v>618140</v>
      </c>
      <c r="G2713" t="str">
        <f>IFERROR(VLOOKUP(F2713,[1]GL!$A$2:$B$241,2,0),0)</f>
        <v>HAZARD PAY - CREW</v>
      </c>
      <c r="H2713" t="s">
        <v>82</v>
      </c>
      <c r="I2713" s="5">
        <v>2250</v>
      </c>
    </row>
    <row r="2714" spans="1:9" x14ac:dyDescent="0.25">
      <c r="A2714">
        <v>1014</v>
      </c>
      <c r="B2714" t="s">
        <v>14</v>
      </c>
      <c r="C2714">
        <v>127232</v>
      </c>
      <c r="D2714" t="s">
        <v>680</v>
      </c>
      <c r="E2714" t="s">
        <v>51</v>
      </c>
      <c r="F2714" s="7">
        <v>640050</v>
      </c>
      <c r="G2714" t="str">
        <f>IFERROR(VLOOKUP(F2714,[1]GL!$A$2:$B$241,2,0),0)</f>
        <v>LWP- ELECTRICITY</v>
      </c>
      <c r="H2714" t="s">
        <v>82</v>
      </c>
      <c r="I2714" s="5">
        <v>57570.15</v>
      </c>
    </row>
    <row r="2715" spans="1:9" x14ac:dyDescent="0.25">
      <c r="A2715">
        <v>1014</v>
      </c>
      <c r="B2715" t="s">
        <v>14</v>
      </c>
      <c r="C2715">
        <v>127232</v>
      </c>
      <c r="D2715" t="s">
        <v>680</v>
      </c>
      <c r="E2715" t="s">
        <v>51</v>
      </c>
      <c r="F2715" s="7">
        <v>640060</v>
      </c>
      <c r="G2715" t="str">
        <f>IFERROR(VLOOKUP(F2715,[1]GL!$A$2:$B$241,2,0),0)</f>
        <v>LWP- WATER</v>
      </c>
      <c r="H2715" t="s">
        <v>82</v>
      </c>
      <c r="I2715" s="5">
        <v>5930.2</v>
      </c>
    </row>
    <row r="2716" spans="1:9" x14ac:dyDescent="0.25">
      <c r="A2716">
        <v>1014</v>
      </c>
      <c r="B2716" t="s">
        <v>14</v>
      </c>
      <c r="C2716">
        <v>127232</v>
      </c>
      <c r="D2716" t="s">
        <v>680</v>
      </c>
      <c r="E2716" t="s">
        <v>51</v>
      </c>
      <c r="F2716" s="7">
        <v>618060</v>
      </c>
      <c r="G2716" t="str">
        <f>IFERROR(VLOOKUP(F2716,[1]GL!$A$2:$B$241,2,0),0)</f>
        <v>PEST CONTROL</v>
      </c>
      <c r="H2716" t="s">
        <v>82</v>
      </c>
      <c r="I2716" s="5">
        <v>4000</v>
      </c>
    </row>
    <row r="2717" spans="1:9" x14ac:dyDescent="0.25">
      <c r="A2717">
        <v>1014</v>
      </c>
      <c r="B2717" t="s">
        <v>14</v>
      </c>
      <c r="C2717">
        <v>127232</v>
      </c>
      <c r="D2717" t="s">
        <v>680</v>
      </c>
      <c r="E2717" t="s">
        <v>51</v>
      </c>
      <c r="F2717" s="7">
        <v>616030</v>
      </c>
      <c r="G2717" t="str">
        <f>IFERROR(VLOOKUP(F2717,[1]GL!$A$2:$B$241,2,0),0)</f>
        <v>PHOTOCOPYING/PRINTING SERVICES</v>
      </c>
      <c r="H2717" t="s">
        <v>82</v>
      </c>
      <c r="I2717" s="5">
        <v>539</v>
      </c>
    </row>
    <row r="2718" spans="1:9" x14ac:dyDescent="0.25">
      <c r="A2718">
        <v>1014</v>
      </c>
      <c r="B2718" t="s">
        <v>14</v>
      </c>
      <c r="C2718">
        <v>127232</v>
      </c>
      <c r="D2718" t="s">
        <v>680</v>
      </c>
      <c r="E2718" t="s">
        <v>51</v>
      </c>
      <c r="F2718" s="7">
        <v>640210</v>
      </c>
      <c r="G2718" t="str">
        <f>IFERROR(VLOOKUP(F2718,[1]GL!$A$2:$B$241,2,0),0)</f>
        <v>REPAIRS &amp; MAINT.- OTHERS</v>
      </c>
      <c r="H2718" t="s">
        <v>82</v>
      </c>
      <c r="I2718" s="5">
        <v>7473.2</v>
      </c>
    </row>
    <row r="2719" spans="1:9" x14ac:dyDescent="0.25">
      <c r="A2719">
        <v>1014</v>
      </c>
      <c r="B2719" t="s">
        <v>14</v>
      </c>
      <c r="C2719">
        <v>127232</v>
      </c>
      <c r="D2719" t="s">
        <v>680</v>
      </c>
      <c r="E2719" t="s">
        <v>51</v>
      </c>
      <c r="F2719" s="7">
        <v>613050</v>
      </c>
      <c r="G2719" t="str">
        <f>IFERROR(VLOOKUP(F2719,[1]GL!$A$2:$B$241,2,0),0)</f>
        <v>REGISTRATION FEE</v>
      </c>
      <c r="H2719" t="s">
        <v>82</v>
      </c>
      <c r="I2719" s="5">
        <v>500</v>
      </c>
    </row>
    <row r="2720" spans="1:9" x14ac:dyDescent="0.25">
      <c r="A2720">
        <v>1014</v>
      </c>
      <c r="B2720" t="s">
        <v>14</v>
      </c>
      <c r="C2720">
        <v>127232</v>
      </c>
      <c r="D2720" t="s">
        <v>680</v>
      </c>
      <c r="E2720" t="s">
        <v>51</v>
      </c>
      <c r="F2720" s="7">
        <v>618080</v>
      </c>
      <c r="G2720" t="str">
        <f>IFERROR(VLOOKUP(F2720,[1]GL!$A$2:$B$241,2,0),0)</f>
        <v>REMITTANCE CHARGES</v>
      </c>
      <c r="H2720" t="s">
        <v>82</v>
      </c>
      <c r="I2720" s="5">
        <v>12160</v>
      </c>
    </row>
    <row r="2721" spans="1:9" x14ac:dyDescent="0.25">
      <c r="A2721">
        <v>1014</v>
      </c>
      <c r="B2721" t="s">
        <v>14</v>
      </c>
      <c r="C2721">
        <v>127232</v>
      </c>
      <c r="D2721" t="s">
        <v>680</v>
      </c>
      <c r="E2721" t="s">
        <v>51</v>
      </c>
      <c r="F2721" s="7">
        <v>611060</v>
      </c>
      <c r="G2721" t="str">
        <f>IFERROR(VLOOKUP(F2721,[1]GL!$A$2:$B$241,2,0),0)</f>
        <v>RENT EXPENSE - STORE</v>
      </c>
      <c r="H2721" t="s">
        <v>82</v>
      </c>
      <c r="I2721" s="5">
        <v>114582.15</v>
      </c>
    </row>
    <row r="2722" spans="1:9" x14ac:dyDescent="0.25">
      <c r="A2722">
        <v>1014</v>
      </c>
      <c r="B2722" t="s">
        <v>14</v>
      </c>
      <c r="C2722">
        <v>127232</v>
      </c>
      <c r="D2722" t="s">
        <v>680</v>
      </c>
      <c r="E2722" t="s">
        <v>51</v>
      </c>
      <c r="F2722" s="7">
        <v>600010</v>
      </c>
      <c r="G2722" t="str">
        <f>IFERROR(VLOOKUP(F2722,[1]GL!$A$2:$B$241,2,0),0)</f>
        <v>S&amp;W- BASIC PAY</v>
      </c>
      <c r="H2722" t="s">
        <v>82</v>
      </c>
      <c r="I2722" s="5">
        <v>0</v>
      </c>
    </row>
    <row r="2723" spans="1:9" x14ac:dyDescent="0.25">
      <c r="A2723">
        <v>1014</v>
      </c>
      <c r="B2723" t="s">
        <v>14</v>
      </c>
      <c r="C2723">
        <v>127232</v>
      </c>
      <c r="D2723" t="s">
        <v>680</v>
      </c>
      <c r="E2723" t="s">
        <v>51</v>
      </c>
      <c r="F2723" s="7">
        <v>600120</v>
      </c>
      <c r="G2723" t="str">
        <f>IFERROR(VLOOKUP(F2723,[1]GL!$A$2:$B$241,2,0),0)</f>
        <v>S&amp;W- COMMISSION &amp; INCENTIVES</v>
      </c>
      <c r="H2723" t="s">
        <v>82</v>
      </c>
      <c r="I2723" s="5">
        <v>306</v>
      </c>
    </row>
    <row r="2724" spans="1:9" x14ac:dyDescent="0.25">
      <c r="A2724">
        <v>1014</v>
      </c>
      <c r="B2724" t="s">
        <v>14</v>
      </c>
      <c r="C2724">
        <v>127232</v>
      </c>
      <c r="D2724" t="s">
        <v>680</v>
      </c>
      <c r="E2724" t="s">
        <v>51</v>
      </c>
      <c r="F2724" s="7">
        <v>618110</v>
      </c>
      <c r="G2724" t="str">
        <f>IFERROR(VLOOKUP(F2724,[1]GL!$A$2:$B$241,2,0),0)</f>
        <v>SALES INCENTIVES - CREW</v>
      </c>
      <c r="H2724" t="s">
        <v>82</v>
      </c>
      <c r="I2724" s="5">
        <v>3174</v>
      </c>
    </row>
    <row r="2725" spans="1:9" x14ac:dyDescent="0.25">
      <c r="A2725">
        <v>1014</v>
      </c>
      <c r="B2725" t="s">
        <v>14</v>
      </c>
      <c r="C2725">
        <v>127232</v>
      </c>
      <c r="D2725" t="s">
        <v>680</v>
      </c>
      <c r="E2725" t="s">
        <v>51</v>
      </c>
      <c r="F2725" s="7">
        <v>640090</v>
      </c>
      <c r="G2725" t="str">
        <f>IFERROR(VLOOKUP(F2725,[1]GL!$A$2:$B$241,2,0),0)</f>
        <v>SAMPLING EXPENSES</v>
      </c>
      <c r="H2725" t="s">
        <v>82</v>
      </c>
      <c r="I2725" s="5">
        <v>149</v>
      </c>
    </row>
    <row r="2726" spans="1:9" x14ac:dyDescent="0.25">
      <c r="A2726">
        <v>1014</v>
      </c>
      <c r="B2726" t="s">
        <v>14</v>
      </c>
      <c r="C2726">
        <v>127232</v>
      </c>
      <c r="D2726" t="s">
        <v>680</v>
      </c>
      <c r="E2726" t="s">
        <v>51</v>
      </c>
      <c r="F2726" s="7">
        <v>613020</v>
      </c>
      <c r="G2726" t="str">
        <f>IFERROR(VLOOKUP(F2726,[1]GL!$A$2:$B$241,2,0),0)</f>
        <v>STORE SUPPLIES</v>
      </c>
      <c r="H2726" t="s">
        <v>82</v>
      </c>
      <c r="I2726" s="5">
        <v>21466.68</v>
      </c>
    </row>
    <row r="2727" spans="1:9" x14ac:dyDescent="0.25">
      <c r="A2727">
        <v>1014</v>
      </c>
      <c r="B2727" t="s">
        <v>14</v>
      </c>
      <c r="C2727">
        <v>127232</v>
      </c>
      <c r="D2727" t="s">
        <v>680</v>
      </c>
      <c r="E2727" t="s">
        <v>51</v>
      </c>
      <c r="F2727" s="7">
        <v>615030</v>
      </c>
      <c r="G2727" t="str">
        <f>IFERROR(VLOOKUP(F2727,[1]GL!$A$2:$B$241,2,0),0)</f>
        <v>TEL&amp;POST-INTERNET FEES</v>
      </c>
      <c r="H2727" t="s">
        <v>82</v>
      </c>
      <c r="I2727" s="5">
        <v>503.09</v>
      </c>
    </row>
    <row r="2728" spans="1:9" x14ac:dyDescent="0.25">
      <c r="A2728">
        <v>1014</v>
      </c>
      <c r="B2728" t="s">
        <v>14</v>
      </c>
      <c r="C2728">
        <v>127232</v>
      </c>
      <c r="D2728" t="s">
        <v>680</v>
      </c>
      <c r="E2728" t="s">
        <v>51</v>
      </c>
      <c r="F2728" s="7">
        <v>615020</v>
      </c>
      <c r="G2728" t="str">
        <f>IFERROR(VLOOKUP(F2728,[1]GL!$A$2:$B$241,2,0),0)</f>
        <v>TEL&amp;POST-CELLPHONE</v>
      </c>
      <c r="H2728" t="s">
        <v>82</v>
      </c>
      <c r="I2728" s="5">
        <v>5400</v>
      </c>
    </row>
    <row r="2729" spans="1:9" x14ac:dyDescent="0.25">
      <c r="A2729">
        <v>1014</v>
      </c>
      <c r="B2729" t="s">
        <v>14</v>
      </c>
      <c r="C2729">
        <v>127233</v>
      </c>
      <c r="D2729" t="s">
        <v>681</v>
      </c>
      <c r="E2729" t="s">
        <v>51</v>
      </c>
      <c r="F2729" s="7">
        <v>614020</v>
      </c>
      <c r="G2729" t="str">
        <f>IFERROR(VLOOKUP(F2729,[1]GL!$A$2:$B$241,2,0),0)</f>
        <v>BUSINESS TAXES</v>
      </c>
      <c r="H2729" t="s">
        <v>82</v>
      </c>
      <c r="I2729" s="5">
        <v>28623.53</v>
      </c>
    </row>
    <row r="2730" spans="1:9" x14ac:dyDescent="0.25">
      <c r="A2730">
        <v>1014</v>
      </c>
      <c r="B2730" t="s">
        <v>14</v>
      </c>
      <c r="C2730">
        <v>127233</v>
      </c>
      <c r="D2730" t="s">
        <v>681</v>
      </c>
      <c r="E2730" t="s">
        <v>51</v>
      </c>
      <c r="F2730" s="7">
        <v>618090</v>
      </c>
      <c r="G2730" t="str">
        <f>IFERROR(VLOOKUP(F2730,[1]GL!$A$2:$B$241,2,0),0)</f>
        <v>CONTRACT LABOR-CREW</v>
      </c>
      <c r="H2730" t="s">
        <v>82</v>
      </c>
      <c r="I2730" s="5">
        <v>211494.97</v>
      </c>
    </row>
    <row r="2731" spans="1:9" x14ac:dyDescent="0.25">
      <c r="A2731">
        <v>1014</v>
      </c>
      <c r="B2731" t="s">
        <v>14</v>
      </c>
      <c r="C2731">
        <v>127233</v>
      </c>
      <c r="D2731" t="s">
        <v>681</v>
      </c>
      <c r="E2731" t="s">
        <v>51</v>
      </c>
      <c r="F2731" s="7">
        <v>618100</v>
      </c>
      <c r="G2731" t="str">
        <f>IFERROR(VLOOKUP(F2731,[1]GL!$A$2:$B$241,2,0),0)</f>
        <v>CONTRACT LABOR - CREW OVERTIME</v>
      </c>
      <c r="H2731" t="s">
        <v>82</v>
      </c>
      <c r="I2731" s="5">
        <v>81497.87</v>
      </c>
    </row>
    <row r="2732" spans="1:9" x14ac:dyDescent="0.25">
      <c r="A2732">
        <v>1014</v>
      </c>
      <c r="B2732" t="s">
        <v>14</v>
      </c>
      <c r="C2732">
        <v>127233</v>
      </c>
      <c r="D2732" t="s">
        <v>681</v>
      </c>
      <c r="E2732" t="s">
        <v>51</v>
      </c>
      <c r="F2732" s="7">
        <v>630050</v>
      </c>
      <c r="G2732" t="str">
        <f>IFERROR(VLOOKUP(F2732,[1]GL!$A$2:$B$241,2,0),0)</f>
        <v>DEPRECIATION EXP. - LEASEHOLD IMPROVEMENTS</v>
      </c>
      <c r="H2732" t="s">
        <v>82</v>
      </c>
      <c r="I2732" s="5">
        <v>14303.55</v>
      </c>
    </row>
    <row r="2733" spans="1:9" x14ac:dyDescent="0.25">
      <c r="A2733">
        <v>1014</v>
      </c>
      <c r="B2733" t="s">
        <v>14</v>
      </c>
      <c r="C2733">
        <v>127233</v>
      </c>
      <c r="D2733" t="s">
        <v>681</v>
      </c>
      <c r="E2733" t="s">
        <v>51</v>
      </c>
      <c r="F2733" s="7">
        <v>630130</v>
      </c>
      <c r="G2733" t="str">
        <f>IFERROR(VLOOKUP(F2733,[1]GL!$A$2:$B$241,2,0),0)</f>
        <v>DEPRECIATION EXP. - STORE EQUIPMENT</v>
      </c>
      <c r="H2733" t="s">
        <v>82</v>
      </c>
      <c r="I2733" s="5">
        <v>9476.5</v>
      </c>
    </row>
    <row r="2734" spans="1:9" x14ac:dyDescent="0.25">
      <c r="A2734">
        <v>1014</v>
      </c>
      <c r="B2734" t="s">
        <v>14</v>
      </c>
      <c r="C2734">
        <v>127233</v>
      </c>
      <c r="D2734" t="s">
        <v>681</v>
      </c>
      <c r="E2734" t="s">
        <v>51</v>
      </c>
      <c r="F2734" s="7">
        <v>613030</v>
      </c>
      <c r="G2734" t="str">
        <f>IFERROR(VLOOKUP(F2734,[1]GL!$A$2:$B$241,2,0),0)</f>
        <v>FACTORY &amp; FARM SUPPLIES-FIXED</v>
      </c>
      <c r="H2734" t="s">
        <v>82</v>
      </c>
      <c r="I2734" s="5">
        <v>400</v>
      </c>
    </row>
    <row r="2735" spans="1:9" x14ac:dyDescent="0.25">
      <c r="A2735">
        <v>1014</v>
      </c>
      <c r="B2735" t="s">
        <v>14</v>
      </c>
      <c r="C2735">
        <v>127233</v>
      </c>
      <c r="D2735" t="s">
        <v>681</v>
      </c>
      <c r="E2735" t="s">
        <v>51</v>
      </c>
      <c r="F2735" s="7">
        <v>640980</v>
      </c>
      <c r="G2735" t="str">
        <f>IFERROR(VLOOKUP(F2735,[1]GL!$A$2:$B$241,2,0),0)</f>
        <v>FIXED FREIGHT CHARGES</v>
      </c>
      <c r="H2735" t="s">
        <v>82</v>
      </c>
      <c r="I2735" s="5">
        <v>12278.32</v>
      </c>
    </row>
    <row r="2736" spans="1:9" x14ac:dyDescent="0.25">
      <c r="A2736">
        <v>1014</v>
      </c>
      <c r="B2736" t="s">
        <v>14</v>
      </c>
      <c r="C2736">
        <v>127233</v>
      </c>
      <c r="D2736" t="s">
        <v>681</v>
      </c>
      <c r="E2736" t="s">
        <v>51</v>
      </c>
      <c r="F2736" s="7">
        <v>618070</v>
      </c>
      <c r="G2736" t="str">
        <f>IFERROR(VLOOKUP(F2736,[1]GL!$A$2:$B$241,2,0),0)</f>
        <v>GARBAGE DISPOSAL</v>
      </c>
      <c r="H2736" t="s">
        <v>82</v>
      </c>
      <c r="I2736" s="5">
        <v>2000</v>
      </c>
    </row>
    <row r="2737" spans="1:9" x14ac:dyDescent="0.25">
      <c r="A2737">
        <v>1014</v>
      </c>
      <c r="B2737" t="s">
        <v>14</v>
      </c>
      <c r="C2737">
        <v>127233</v>
      </c>
      <c r="D2737" t="s">
        <v>681</v>
      </c>
      <c r="E2737" t="s">
        <v>51</v>
      </c>
      <c r="F2737" s="7">
        <v>618140</v>
      </c>
      <c r="G2737" t="str">
        <f>IFERROR(VLOOKUP(F2737,[1]GL!$A$2:$B$241,2,0),0)</f>
        <v>HAZARD PAY - CREW</v>
      </c>
      <c r="H2737" t="s">
        <v>82</v>
      </c>
      <c r="I2737" s="5">
        <v>10968.43</v>
      </c>
    </row>
    <row r="2738" spans="1:9" x14ac:dyDescent="0.25">
      <c r="A2738">
        <v>1014</v>
      </c>
      <c r="B2738" t="s">
        <v>14</v>
      </c>
      <c r="C2738">
        <v>127233</v>
      </c>
      <c r="D2738" t="s">
        <v>681</v>
      </c>
      <c r="E2738" t="s">
        <v>51</v>
      </c>
      <c r="F2738" s="7">
        <v>619020</v>
      </c>
      <c r="G2738" t="str">
        <f>IFERROR(VLOOKUP(F2738,[1]GL!$A$2:$B$241,2,0),0)</f>
        <v>INCENTIVES &amp; COMMISSION</v>
      </c>
      <c r="H2738" t="s">
        <v>82</v>
      </c>
      <c r="I2738" s="5">
        <v>67537.990000000005</v>
      </c>
    </row>
    <row r="2739" spans="1:9" x14ac:dyDescent="0.25">
      <c r="A2739">
        <v>1014</v>
      </c>
      <c r="B2739" t="s">
        <v>14</v>
      </c>
      <c r="C2739">
        <v>127233</v>
      </c>
      <c r="D2739" t="s">
        <v>681</v>
      </c>
      <c r="E2739" t="s">
        <v>51</v>
      </c>
      <c r="F2739" s="7">
        <v>640050</v>
      </c>
      <c r="G2739" t="str">
        <f>IFERROR(VLOOKUP(F2739,[1]GL!$A$2:$B$241,2,0),0)</f>
        <v>LWP- ELECTRICITY</v>
      </c>
      <c r="H2739" t="s">
        <v>82</v>
      </c>
      <c r="I2739" s="5">
        <v>54721.52</v>
      </c>
    </row>
    <row r="2740" spans="1:9" x14ac:dyDescent="0.25">
      <c r="A2740">
        <v>1014</v>
      </c>
      <c r="B2740" t="s">
        <v>14</v>
      </c>
      <c r="C2740">
        <v>127233</v>
      </c>
      <c r="D2740" t="s">
        <v>681</v>
      </c>
      <c r="E2740" t="s">
        <v>51</v>
      </c>
      <c r="F2740" s="7">
        <v>640060</v>
      </c>
      <c r="G2740" t="str">
        <f>IFERROR(VLOOKUP(F2740,[1]GL!$A$2:$B$241,2,0),0)</f>
        <v>LWP- WATER</v>
      </c>
      <c r="H2740" t="s">
        <v>82</v>
      </c>
      <c r="I2740" s="5">
        <v>4100</v>
      </c>
    </row>
    <row r="2741" spans="1:9" x14ac:dyDescent="0.25">
      <c r="A2741">
        <v>1014</v>
      </c>
      <c r="B2741" t="s">
        <v>14</v>
      </c>
      <c r="C2741">
        <v>127233</v>
      </c>
      <c r="D2741" t="s">
        <v>681</v>
      </c>
      <c r="E2741" t="s">
        <v>51</v>
      </c>
      <c r="F2741" s="7">
        <v>618060</v>
      </c>
      <c r="G2741" t="str">
        <f>IFERROR(VLOOKUP(F2741,[1]GL!$A$2:$B$241,2,0),0)</f>
        <v>PEST CONTROL</v>
      </c>
      <c r="H2741" t="s">
        <v>82</v>
      </c>
      <c r="I2741" s="5">
        <v>5000</v>
      </c>
    </row>
    <row r="2742" spans="1:9" x14ac:dyDescent="0.25">
      <c r="A2742">
        <v>1014</v>
      </c>
      <c r="B2742" t="s">
        <v>14</v>
      </c>
      <c r="C2742">
        <v>127233</v>
      </c>
      <c r="D2742" t="s">
        <v>681</v>
      </c>
      <c r="E2742" t="s">
        <v>51</v>
      </c>
      <c r="F2742" s="7">
        <v>616030</v>
      </c>
      <c r="G2742" t="str">
        <f>IFERROR(VLOOKUP(F2742,[1]GL!$A$2:$B$241,2,0),0)</f>
        <v>PHOTOCOPYING/PRINTING SERVICES</v>
      </c>
      <c r="H2742" t="s">
        <v>82</v>
      </c>
      <c r="I2742" s="5">
        <v>539</v>
      </c>
    </row>
    <row r="2743" spans="1:9" x14ac:dyDescent="0.25">
      <c r="A2743">
        <v>1014</v>
      </c>
      <c r="B2743" t="s">
        <v>14</v>
      </c>
      <c r="C2743">
        <v>127233</v>
      </c>
      <c r="D2743" t="s">
        <v>681</v>
      </c>
      <c r="E2743" t="s">
        <v>51</v>
      </c>
      <c r="F2743" s="7">
        <v>640210</v>
      </c>
      <c r="G2743" t="str">
        <f>IFERROR(VLOOKUP(F2743,[1]GL!$A$2:$B$241,2,0),0)</f>
        <v>REPAIRS &amp; MAINT.- OTHERS</v>
      </c>
      <c r="H2743" t="s">
        <v>82</v>
      </c>
      <c r="I2743" s="5">
        <v>8993.8700000000008</v>
      </c>
    </row>
    <row r="2744" spans="1:9" x14ac:dyDescent="0.25">
      <c r="A2744">
        <v>1014</v>
      </c>
      <c r="B2744" t="s">
        <v>14</v>
      </c>
      <c r="C2744">
        <v>127233</v>
      </c>
      <c r="D2744" t="s">
        <v>681</v>
      </c>
      <c r="E2744" t="s">
        <v>51</v>
      </c>
      <c r="F2744" s="7">
        <v>613050</v>
      </c>
      <c r="G2744" t="str">
        <f>IFERROR(VLOOKUP(F2744,[1]GL!$A$2:$B$241,2,0),0)</f>
        <v>REGISTRATION FEE</v>
      </c>
      <c r="H2744" t="s">
        <v>82</v>
      </c>
      <c r="I2744" s="5">
        <v>500</v>
      </c>
    </row>
    <row r="2745" spans="1:9" x14ac:dyDescent="0.25">
      <c r="A2745">
        <v>1014</v>
      </c>
      <c r="B2745" t="s">
        <v>14</v>
      </c>
      <c r="C2745">
        <v>127233</v>
      </c>
      <c r="D2745" t="s">
        <v>681</v>
      </c>
      <c r="E2745" t="s">
        <v>51</v>
      </c>
      <c r="F2745" s="7">
        <v>618080</v>
      </c>
      <c r="G2745" t="str">
        <f>IFERROR(VLOOKUP(F2745,[1]GL!$A$2:$B$241,2,0),0)</f>
        <v>REMITTANCE CHARGES</v>
      </c>
      <c r="H2745" t="s">
        <v>82</v>
      </c>
      <c r="I2745" s="5">
        <v>13760</v>
      </c>
    </row>
    <row r="2746" spans="1:9" x14ac:dyDescent="0.25">
      <c r="A2746">
        <v>1014</v>
      </c>
      <c r="B2746" t="s">
        <v>14</v>
      </c>
      <c r="C2746">
        <v>127233</v>
      </c>
      <c r="D2746" t="s">
        <v>681</v>
      </c>
      <c r="E2746" t="s">
        <v>51</v>
      </c>
      <c r="F2746" s="7">
        <v>611060</v>
      </c>
      <c r="G2746" t="str">
        <f>IFERROR(VLOOKUP(F2746,[1]GL!$A$2:$B$241,2,0),0)</f>
        <v>RENT EXPENSE - STORE</v>
      </c>
      <c r="H2746" t="s">
        <v>82</v>
      </c>
      <c r="I2746" s="5">
        <v>176086.41</v>
      </c>
    </row>
    <row r="2747" spans="1:9" x14ac:dyDescent="0.25">
      <c r="A2747">
        <v>1014</v>
      </c>
      <c r="B2747" t="s">
        <v>14</v>
      </c>
      <c r="C2747">
        <v>127233</v>
      </c>
      <c r="D2747" t="s">
        <v>681</v>
      </c>
      <c r="E2747" t="s">
        <v>51</v>
      </c>
      <c r="F2747" s="7">
        <v>600010</v>
      </c>
      <c r="G2747" t="str">
        <f>IFERROR(VLOOKUP(F2747,[1]GL!$A$2:$B$241,2,0),0)</f>
        <v>S&amp;W- BASIC PAY</v>
      </c>
      <c r="H2747" t="s">
        <v>82</v>
      </c>
      <c r="I2747" s="5">
        <v>0</v>
      </c>
    </row>
    <row r="2748" spans="1:9" x14ac:dyDescent="0.25">
      <c r="A2748">
        <v>1014</v>
      </c>
      <c r="B2748" t="s">
        <v>14</v>
      </c>
      <c r="C2748">
        <v>127233</v>
      </c>
      <c r="D2748" t="s">
        <v>681</v>
      </c>
      <c r="E2748" t="s">
        <v>51</v>
      </c>
      <c r="F2748" s="7">
        <v>600120</v>
      </c>
      <c r="G2748" t="str">
        <f>IFERROR(VLOOKUP(F2748,[1]GL!$A$2:$B$241,2,0),0)</f>
        <v>S&amp;W- COMMISSION &amp; INCENTIVES</v>
      </c>
      <c r="H2748" t="s">
        <v>82</v>
      </c>
      <c r="I2748" s="5">
        <v>2082</v>
      </c>
    </row>
    <row r="2749" spans="1:9" x14ac:dyDescent="0.25">
      <c r="A2749">
        <v>1014</v>
      </c>
      <c r="B2749" t="s">
        <v>14</v>
      </c>
      <c r="C2749">
        <v>127233</v>
      </c>
      <c r="D2749" t="s">
        <v>681</v>
      </c>
      <c r="E2749" t="s">
        <v>51</v>
      </c>
      <c r="F2749" s="7">
        <v>618110</v>
      </c>
      <c r="G2749" t="str">
        <f>IFERROR(VLOOKUP(F2749,[1]GL!$A$2:$B$241,2,0),0)</f>
        <v>SALES INCENTIVES - CREW</v>
      </c>
      <c r="H2749" t="s">
        <v>82</v>
      </c>
      <c r="I2749" s="5">
        <v>14932</v>
      </c>
    </row>
    <row r="2750" spans="1:9" x14ac:dyDescent="0.25">
      <c r="A2750">
        <v>1014</v>
      </c>
      <c r="B2750" t="s">
        <v>14</v>
      </c>
      <c r="C2750">
        <v>127233</v>
      </c>
      <c r="D2750" t="s">
        <v>681</v>
      </c>
      <c r="E2750" t="s">
        <v>51</v>
      </c>
      <c r="F2750" s="7">
        <v>613020</v>
      </c>
      <c r="G2750" t="str">
        <f>IFERROR(VLOOKUP(F2750,[1]GL!$A$2:$B$241,2,0),0)</f>
        <v>STORE SUPPLIES</v>
      </c>
      <c r="H2750" t="s">
        <v>82</v>
      </c>
      <c r="I2750" s="5">
        <v>31539.97</v>
      </c>
    </row>
    <row r="2751" spans="1:9" x14ac:dyDescent="0.25">
      <c r="A2751">
        <v>1014</v>
      </c>
      <c r="B2751" t="s">
        <v>14</v>
      </c>
      <c r="C2751">
        <v>127233</v>
      </c>
      <c r="D2751" t="s">
        <v>681</v>
      </c>
      <c r="E2751" t="s">
        <v>51</v>
      </c>
      <c r="F2751" s="7">
        <v>615030</v>
      </c>
      <c r="G2751" t="str">
        <f>IFERROR(VLOOKUP(F2751,[1]GL!$A$2:$B$241,2,0),0)</f>
        <v>TEL&amp;POST-INTERNET FEES</v>
      </c>
      <c r="H2751" t="s">
        <v>82</v>
      </c>
      <c r="I2751" s="5">
        <v>0</v>
      </c>
    </row>
    <row r="2752" spans="1:9" x14ac:dyDescent="0.25">
      <c r="A2752">
        <v>1014</v>
      </c>
      <c r="B2752" t="s">
        <v>14</v>
      </c>
      <c r="C2752">
        <v>127233</v>
      </c>
      <c r="D2752" t="s">
        <v>681</v>
      </c>
      <c r="E2752" t="s">
        <v>51</v>
      </c>
      <c r="F2752" s="7">
        <v>615020</v>
      </c>
      <c r="G2752" t="str">
        <f>IFERROR(VLOOKUP(F2752,[1]GL!$A$2:$B$241,2,0),0)</f>
        <v>TEL&amp;POST-CELLPHONE</v>
      </c>
      <c r="H2752" t="s">
        <v>82</v>
      </c>
      <c r="I2752" s="5">
        <v>5400</v>
      </c>
    </row>
    <row r="2753" spans="1:9" x14ac:dyDescent="0.25">
      <c r="A2753">
        <v>1014</v>
      </c>
      <c r="B2753" t="s">
        <v>14</v>
      </c>
      <c r="C2753">
        <v>127234</v>
      </c>
      <c r="D2753" t="s">
        <v>682</v>
      </c>
      <c r="E2753" t="s">
        <v>51</v>
      </c>
      <c r="F2753" s="7">
        <v>614020</v>
      </c>
      <c r="G2753" t="str">
        <f>IFERROR(VLOOKUP(F2753,[1]GL!$A$2:$B$241,2,0),0)</f>
        <v>BUSINESS TAXES</v>
      </c>
      <c r="H2753" t="s">
        <v>82</v>
      </c>
      <c r="I2753" s="5">
        <v>12128.46</v>
      </c>
    </row>
    <row r="2754" spans="1:9" x14ac:dyDescent="0.25">
      <c r="A2754">
        <v>1014</v>
      </c>
      <c r="B2754" t="s">
        <v>14</v>
      </c>
      <c r="C2754">
        <v>127234</v>
      </c>
      <c r="D2754" t="s">
        <v>682</v>
      </c>
      <c r="E2754" t="s">
        <v>51</v>
      </c>
      <c r="F2754" s="7">
        <v>618090</v>
      </c>
      <c r="G2754" t="str">
        <f>IFERROR(VLOOKUP(F2754,[1]GL!$A$2:$B$241,2,0),0)</f>
        <v>CONTRACT LABOR-CREW</v>
      </c>
      <c r="H2754" t="s">
        <v>82</v>
      </c>
      <c r="I2754" s="5">
        <v>154945.07</v>
      </c>
    </row>
    <row r="2755" spans="1:9" x14ac:dyDescent="0.25">
      <c r="A2755">
        <v>1014</v>
      </c>
      <c r="B2755" t="s">
        <v>14</v>
      </c>
      <c r="C2755">
        <v>127234</v>
      </c>
      <c r="D2755" t="s">
        <v>682</v>
      </c>
      <c r="E2755" t="s">
        <v>51</v>
      </c>
      <c r="F2755" s="7">
        <v>618100</v>
      </c>
      <c r="G2755" t="str">
        <f>IFERROR(VLOOKUP(F2755,[1]GL!$A$2:$B$241,2,0),0)</f>
        <v>CONTRACT LABOR - CREW OVERTIME</v>
      </c>
      <c r="H2755" t="s">
        <v>82</v>
      </c>
      <c r="I2755" s="5">
        <v>41651.910000000003</v>
      </c>
    </row>
    <row r="2756" spans="1:9" x14ac:dyDescent="0.25">
      <c r="A2756">
        <v>1014</v>
      </c>
      <c r="B2756" t="s">
        <v>14</v>
      </c>
      <c r="C2756">
        <v>127234</v>
      </c>
      <c r="D2756" t="s">
        <v>682</v>
      </c>
      <c r="E2756" t="s">
        <v>51</v>
      </c>
      <c r="F2756" s="7">
        <v>630050</v>
      </c>
      <c r="G2756" t="str">
        <f>IFERROR(VLOOKUP(F2756,[1]GL!$A$2:$B$241,2,0),0)</f>
        <v>DEPRECIATION EXP. - LEASEHOLD IMPROVEMENTS</v>
      </c>
      <c r="H2756" t="s">
        <v>82</v>
      </c>
      <c r="I2756" s="5">
        <v>11943.44</v>
      </c>
    </row>
    <row r="2757" spans="1:9" x14ac:dyDescent="0.25">
      <c r="A2757">
        <v>1014</v>
      </c>
      <c r="B2757" t="s">
        <v>14</v>
      </c>
      <c r="C2757">
        <v>127234</v>
      </c>
      <c r="D2757" t="s">
        <v>682</v>
      </c>
      <c r="E2757" t="s">
        <v>51</v>
      </c>
      <c r="F2757" s="7">
        <v>630130</v>
      </c>
      <c r="G2757" t="str">
        <f>IFERROR(VLOOKUP(F2757,[1]GL!$A$2:$B$241,2,0),0)</f>
        <v>DEPRECIATION EXP. - STORE EQUIPMENT</v>
      </c>
      <c r="H2757" t="s">
        <v>82</v>
      </c>
      <c r="I2757" s="5">
        <v>9234.6299999999992</v>
      </c>
    </row>
    <row r="2758" spans="1:9" x14ac:dyDescent="0.25">
      <c r="A2758">
        <v>1014</v>
      </c>
      <c r="B2758" t="s">
        <v>14</v>
      </c>
      <c r="C2758">
        <v>127234</v>
      </c>
      <c r="D2758" t="s">
        <v>682</v>
      </c>
      <c r="E2758" t="s">
        <v>51</v>
      </c>
      <c r="F2758" s="7">
        <v>613030</v>
      </c>
      <c r="G2758" t="str">
        <f>IFERROR(VLOOKUP(F2758,[1]GL!$A$2:$B$241,2,0),0)</f>
        <v>FACTORY &amp; FARM SUPPLIES-FIXED</v>
      </c>
      <c r="H2758" t="s">
        <v>82</v>
      </c>
      <c r="I2758" s="5">
        <v>0</v>
      </c>
    </row>
    <row r="2759" spans="1:9" x14ac:dyDescent="0.25">
      <c r="A2759">
        <v>1014</v>
      </c>
      <c r="B2759" t="s">
        <v>14</v>
      </c>
      <c r="C2759">
        <v>127234</v>
      </c>
      <c r="D2759" t="s">
        <v>682</v>
      </c>
      <c r="E2759" t="s">
        <v>51</v>
      </c>
      <c r="F2759" s="7">
        <v>640980</v>
      </c>
      <c r="G2759" t="str">
        <f>IFERROR(VLOOKUP(F2759,[1]GL!$A$2:$B$241,2,0),0)</f>
        <v>FIXED FREIGHT CHARGES</v>
      </c>
      <c r="H2759" t="s">
        <v>82</v>
      </c>
      <c r="I2759" s="5">
        <v>9474.81</v>
      </c>
    </row>
    <row r="2760" spans="1:9" x14ac:dyDescent="0.25">
      <c r="A2760">
        <v>1014</v>
      </c>
      <c r="B2760" t="s">
        <v>14</v>
      </c>
      <c r="C2760">
        <v>127234</v>
      </c>
      <c r="D2760" t="s">
        <v>682</v>
      </c>
      <c r="E2760" t="s">
        <v>51</v>
      </c>
      <c r="F2760" s="7">
        <v>618140</v>
      </c>
      <c r="G2760" t="str">
        <f>IFERROR(VLOOKUP(F2760,[1]GL!$A$2:$B$241,2,0),0)</f>
        <v>HAZARD PAY - CREW</v>
      </c>
      <c r="H2760" t="s">
        <v>82</v>
      </c>
      <c r="I2760" s="5">
        <v>717.81</v>
      </c>
    </row>
    <row r="2761" spans="1:9" x14ac:dyDescent="0.25">
      <c r="A2761">
        <v>1014</v>
      </c>
      <c r="B2761" t="s">
        <v>14</v>
      </c>
      <c r="C2761">
        <v>127234</v>
      </c>
      <c r="D2761" t="s">
        <v>682</v>
      </c>
      <c r="E2761" t="s">
        <v>51</v>
      </c>
      <c r="F2761" s="7">
        <v>619020</v>
      </c>
      <c r="G2761" t="str">
        <f>IFERROR(VLOOKUP(F2761,[1]GL!$A$2:$B$241,2,0),0)</f>
        <v>INCENTIVES &amp; COMMISSION</v>
      </c>
      <c r="H2761" t="s">
        <v>82</v>
      </c>
      <c r="I2761" s="5">
        <v>0</v>
      </c>
    </row>
    <row r="2762" spans="1:9" x14ac:dyDescent="0.25">
      <c r="A2762">
        <v>1014</v>
      </c>
      <c r="B2762" t="s">
        <v>14</v>
      </c>
      <c r="C2762">
        <v>127234</v>
      </c>
      <c r="D2762" t="s">
        <v>682</v>
      </c>
      <c r="E2762" t="s">
        <v>51</v>
      </c>
      <c r="F2762" s="7">
        <v>640050</v>
      </c>
      <c r="G2762" t="str">
        <f>IFERROR(VLOOKUP(F2762,[1]GL!$A$2:$B$241,2,0),0)</f>
        <v>LWP- ELECTRICITY</v>
      </c>
      <c r="H2762" t="s">
        <v>82</v>
      </c>
      <c r="I2762" s="5">
        <v>82117.41</v>
      </c>
    </row>
    <row r="2763" spans="1:9" x14ac:dyDescent="0.25">
      <c r="A2763">
        <v>1014</v>
      </c>
      <c r="B2763" t="s">
        <v>14</v>
      </c>
      <c r="C2763">
        <v>127234</v>
      </c>
      <c r="D2763" t="s">
        <v>682</v>
      </c>
      <c r="E2763" t="s">
        <v>51</v>
      </c>
      <c r="F2763" s="7">
        <v>640060</v>
      </c>
      <c r="G2763" t="str">
        <f>IFERROR(VLOOKUP(F2763,[1]GL!$A$2:$B$241,2,0),0)</f>
        <v>LWP- WATER</v>
      </c>
      <c r="H2763" t="s">
        <v>82</v>
      </c>
      <c r="I2763" s="5">
        <v>5449</v>
      </c>
    </row>
    <row r="2764" spans="1:9" x14ac:dyDescent="0.25">
      <c r="A2764">
        <v>1014</v>
      </c>
      <c r="B2764" t="s">
        <v>14</v>
      </c>
      <c r="C2764">
        <v>127234</v>
      </c>
      <c r="D2764" t="s">
        <v>682</v>
      </c>
      <c r="E2764" t="s">
        <v>51</v>
      </c>
      <c r="F2764" s="7">
        <v>618060</v>
      </c>
      <c r="G2764" t="str">
        <f>IFERROR(VLOOKUP(F2764,[1]GL!$A$2:$B$241,2,0),0)</f>
        <v>PEST CONTROL</v>
      </c>
      <c r="H2764" t="s">
        <v>82</v>
      </c>
      <c r="I2764" s="5">
        <v>4000</v>
      </c>
    </row>
    <row r="2765" spans="1:9" x14ac:dyDescent="0.25">
      <c r="A2765">
        <v>1014</v>
      </c>
      <c r="B2765" t="s">
        <v>14</v>
      </c>
      <c r="C2765">
        <v>127234</v>
      </c>
      <c r="D2765" t="s">
        <v>682</v>
      </c>
      <c r="E2765" t="s">
        <v>51</v>
      </c>
      <c r="F2765" s="7">
        <v>616030</v>
      </c>
      <c r="G2765" t="str">
        <f>IFERROR(VLOOKUP(F2765,[1]GL!$A$2:$B$241,2,0),0)</f>
        <v>PHOTOCOPYING/PRINTING SERVICES</v>
      </c>
      <c r="H2765" t="s">
        <v>82</v>
      </c>
      <c r="I2765" s="5">
        <v>539</v>
      </c>
    </row>
    <row r="2766" spans="1:9" x14ac:dyDescent="0.25">
      <c r="A2766">
        <v>1014</v>
      </c>
      <c r="B2766" t="s">
        <v>14</v>
      </c>
      <c r="C2766">
        <v>127234</v>
      </c>
      <c r="D2766" t="s">
        <v>682</v>
      </c>
      <c r="E2766" t="s">
        <v>51</v>
      </c>
      <c r="F2766" s="7">
        <v>640210</v>
      </c>
      <c r="G2766" t="str">
        <f>IFERROR(VLOOKUP(F2766,[1]GL!$A$2:$B$241,2,0),0)</f>
        <v>REPAIRS &amp; MAINT.- OTHERS</v>
      </c>
      <c r="H2766" t="s">
        <v>82</v>
      </c>
      <c r="I2766" s="5">
        <v>6140.15</v>
      </c>
    </row>
    <row r="2767" spans="1:9" x14ac:dyDescent="0.25">
      <c r="A2767">
        <v>1014</v>
      </c>
      <c r="B2767" t="s">
        <v>14</v>
      </c>
      <c r="C2767">
        <v>127234</v>
      </c>
      <c r="D2767" t="s">
        <v>682</v>
      </c>
      <c r="E2767" t="s">
        <v>51</v>
      </c>
      <c r="F2767" s="7">
        <v>613050</v>
      </c>
      <c r="G2767" t="str">
        <f>IFERROR(VLOOKUP(F2767,[1]GL!$A$2:$B$241,2,0),0)</f>
        <v>REGISTRATION FEE</v>
      </c>
      <c r="H2767" t="s">
        <v>82</v>
      </c>
      <c r="I2767" s="5">
        <v>500</v>
      </c>
    </row>
    <row r="2768" spans="1:9" x14ac:dyDescent="0.25">
      <c r="A2768">
        <v>1014</v>
      </c>
      <c r="B2768" t="s">
        <v>14</v>
      </c>
      <c r="C2768">
        <v>127234</v>
      </c>
      <c r="D2768" t="s">
        <v>682</v>
      </c>
      <c r="E2768" t="s">
        <v>51</v>
      </c>
      <c r="F2768" s="7">
        <v>618080</v>
      </c>
      <c r="G2768" t="str">
        <f>IFERROR(VLOOKUP(F2768,[1]GL!$A$2:$B$241,2,0),0)</f>
        <v>REMITTANCE CHARGES</v>
      </c>
      <c r="H2768" t="s">
        <v>82</v>
      </c>
      <c r="I2768" s="5">
        <v>11600</v>
      </c>
    </row>
    <row r="2769" spans="1:9" x14ac:dyDescent="0.25">
      <c r="A2769">
        <v>1014</v>
      </c>
      <c r="B2769" t="s">
        <v>14</v>
      </c>
      <c r="C2769">
        <v>127234</v>
      </c>
      <c r="D2769" t="s">
        <v>682</v>
      </c>
      <c r="E2769" t="s">
        <v>51</v>
      </c>
      <c r="F2769" s="7">
        <v>611060</v>
      </c>
      <c r="G2769" t="str">
        <f>IFERROR(VLOOKUP(F2769,[1]GL!$A$2:$B$241,2,0),0)</f>
        <v>RENT EXPENSE - STORE</v>
      </c>
      <c r="H2769" t="s">
        <v>82</v>
      </c>
      <c r="I2769" s="5">
        <v>222953.29</v>
      </c>
    </row>
    <row r="2770" spans="1:9" x14ac:dyDescent="0.25">
      <c r="A2770">
        <v>1014</v>
      </c>
      <c r="B2770" t="s">
        <v>14</v>
      </c>
      <c r="C2770">
        <v>127234</v>
      </c>
      <c r="D2770" t="s">
        <v>682</v>
      </c>
      <c r="E2770" t="s">
        <v>51</v>
      </c>
      <c r="F2770" s="7">
        <v>600010</v>
      </c>
      <c r="G2770" t="str">
        <f>IFERROR(VLOOKUP(F2770,[1]GL!$A$2:$B$241,2,0),0)</f>
        <v>S&amp;W- BASIC PAY</v>
      </c>
      <c r="H2770" t="s">
        <v>82</v>
      </c>
      <c r="I2770" s="5">
        <v>0</v>
      </c>
    </row>
    <row r="2771" spans="1:9" x14ac:dyDescent="0.25">
      <c r="A2771">
        <v>1014</v>
      </c>
      <c r="B2771" t="s">
        <v>14</v>
      </c>
      <c r="C2771">
        <v>127234</v>
      </c>
      <c r="D2771" t="s">
        <v>682</v>
      </c>
      <c r="E2771" t="s">
        <v>51</v>
      </c>
      <c r="F2771" s="7">
        <v>600120</v>
      </c>
      <c r="G2771" t="str">
        <f>IFERROR(VLOOKUP(F2771,[1]GL!$A$2:$B$241,2,0),0)</f>
        <v>S&amp;W- COMMISSION &amp; INCENTIVES</v>
      </c>
      <c r="H2771" t="s">
        <v>82</v>
      </c>
      <c r="I2771" s="5">
        <v>405</v>
      </c>
    </row>
    <row r="2772" spans="1:9" x14ac:dyDescent="0.25">
      <c r="A2772">
        <v>1014</v>
      </c>
      <c r="B2772" t="s">
        <v>14</v>
      </c>
      <c r="C2772">
        <v>127234</v>
      </c>
      <c r="D2772" t="s">
        <v>682</v>
      </c>
      <c r="E2772" t="s">
        <v>51</v>
      </c>
      <c r="F2772" s="7">
        <v>618110</v>
      </c>
      <c r="G2772" t="str">
        <f>IFERROR(VLOOKUP(F2772,[1]GL!$A$2:$B$241,2,0),0)</f>
        <v>SALES INCENTIVES - CREW</v>
      </c>
      <c r="H2772" t="s">
        <v>82</v>
      </c>
      <c r="I2772" s="5">
        <v>1870.2</v>
      </c>
    </row>
    <row r="2773" spans="1:9" x14ac:dyDescent="0.25">
      <c r="A2773">
        <v>1014</v>
      </c>
      <c r="B2773" t="s">
        <v>14</v>
      </c>
      <c r="C2773">
        <v>127234</v>
      </c>
      <c r="D2773" t="s">
        <v>682</v>
      </c>
      <c r="E2773" t="s">
        <v>51</v>
      </c>
      <c r="F2773" s="7">
        <v>640090</v>
      </c>
      <c r="G2773" t="str">
        <f>IFERROR(VLOOKUP(F2773,[1]GL!$A$2:$B$241,2,0),0)</f>
        <v>SAMPLING EXPENSES</v>
      </c>
      <c r="H2773" t="s">
        <v>82</v>
      </c>
      <c r="I2773" s="5">
        <v>149</v>
      </c>
    </row>
    <row r="2774" spans="1:9" x14ac:dyDescent="0.25">
      <c r="A2774">
        <v>1014</v>
      </c>
      <c r="B2774" t="s">
        <v>14</v>
      </c>
      <c r="C2774">
        <v>127234</v>
      </c>
      <c r="D2774" t="s">
        <v>682</v>
      </c>
      <c r="E2774" t="s">
        <v>51</v>
      </c>
      <c r="F2774" s="7">
        <v>613020</v>
      </c>
      <c r="G2774" t="str">
        <f>IFERROR(VLOOKUP(F2774,[1]GL!$A$2:$B$241,2,0),0)</f>
        <v>STORE SUPPLIES</v>
      </c>
      <c r="H2774" t="s">
        <v>82</v>
      </c>
      <c r="I2774" s="5">
        <v>18126.240000000002</v>
      </c>
    </row>
    <row r="2775" spans="1:9" x14ac:dyDescent="0.25">
      <c r="A2775">
        <v>1014</v>
      </c>
      <c r="B2775" t="s">
        <v>14</v>
      </c>
      <c r="C2775">
        <v>127234</v>
      </c>
      <c r="D2775" t="s">
        <v>682</v>
      </c>
      <c r="E2775" t="s">
        <v>51</v>
      </c>
      <c r="F2775" s="7">
        <v>615030</v>
      </c>
      <c r="G2775" t="str">
        <f>IFERROR(VLOOKUP(F2775,[1]GL!$A$2:$B$241,2,0),0)</f>
        <v>TEL&amp;POST-INTERNET FEES</v>
      </c>
      <c r="H2775" t="s">
        <v>82</v>
      </c>
      <c r="I2775" s="5">
        <v>0</v>
      </c>
    </row>
    <row r="2776" spans="1:9" x14ac:dyDescent="0.25">
      <c r="A2776">
        <v>1014</v>
      </c>
      <c r="B2776" t="s">
        <v>14</v>
      </c>
      <c r="C2776">
        <v>127234</v>
      </c>
      <c r="D2776" t="s">
        <v>682</v>
      </c>
      <c r="E2776" t="s">
        <v>51</v>
      </c>
      <c r="F2776" s="7">
        <v>615020</v>
      </c>
      <c r="G2776" t="str">
        <f>IFERROR(VLOOKUP(F2776,[1]GL!$A$2:$B$241,2,0),0)</f>
        <v>TEL&amp;POST-CELLPHONE</v>
      </c>
      <c r="H2776" t="s">
        <v>82</v>
      </c>
      <c r="I2776" s="5">
        <v>5400</v>
      </c>
    </row>
    <row r="2777" spans="1:9" x14ac:dyDescent="0.25">
      <c r="A2777">
        <v>1014</v>
      </c>
      <c r="B2777" t="s">
        <v>14</v>
      </c>
      <c r="C2777">
        <v>127235</v>
      </c>
      <c r="D2777" t="s">
        <v>683</v>
      </c>
      <c r="E2777" t="s">
        <v>51</v>
      </c>
      <c r="F2777" s="7">
        <v>614020</v>
      </c>
      <c r="G2777" t="str">
        <f>IFERROR(VLOOKUP(F2777,[1]GL!$A$2:$B$241,2,0),0)</f>
        <v>BUSINESS TAXES</v>
      </c>
      <c r="H2777" t="s">
        <v>82</v>
      </c>
      <c r="I2777" s="5">
        <v>25904.25</v>
      </c>
    </row>
    <row r="2778" spans="1:9" x14ac:dyDescent="0.25">
      <c r="A2778">
        <v>1014</v>
      </c>
      <c r="B2778" t="s">
        <v>14</v>
      </c>
      <c r="C2778">
        <v>127235</v>
      </c>
      <c r="D2778" t="s">
        <v>683</v>
      </c>
      <c r="E2778" t="s">
        <v>51</v>
      </c>
      <c r="F2778" s="7">
        <v>618090</v>
      </c>
      <c r="G2778" t="str">
        <f>IFERROR(VLOOKUP(F2778,[1]GL!$A$2:$B$241,2,0),0)</f>
        <v>CONTRACT LABOR-CREW</v>
      </c>
      <c r="H2778" t="s">
        <v>82</v>
      </c>
      <c r="I2778" s="5">
        <v>39338.339999999997</v>
      </c>
    </row>
    <row r="2779" spans="1:9" x14ac:dyDescent="0.25">
      <c r="A2779">
        <v>1014</v>
      </c>
      <c r="B2779" t="s">
        <v>14</v>
      </c>
      <c r="C2779">
        <v>127235</v>
      </c>
      <c r="D2779" t="s">
        <v>683</v>
      </c>
      <c r="E2779" t="s">
        <v>51</v>
      </c>
      <c r="F2779" s="7">
        <v>618100</v>
      </c>
      <c r="G2779" t="str">
        <f>IFERROR(VLOOKUP(F2779,[1]GL!$A$2:$B$241,2,0),0)</f>
        <v>CONTRACT LABOR - CREW OVERTIME</v>
      </c>
      <c r="H2779" t="s">
        <v>82</v>
      </c>
      <c r="I2779" s="5">
        <v>8843.17</v>
      </c>
    </row>
    <row r="2780" spans="1:9" x14ac:dyDescent="0.25">
      <c r="A2780">
        <v>1014</v>
      </c>
      <c r="B2780" t="s">
        <v>14</v>
      </c>
      <c r="C2780">
        <v>127235</v>
      </c>
      <c r="D2780" t="s">
        <v>683</v>
      </c>
      <c r="E2780" t="s">
        <v>51</v>
      </c>
      <c r="F2780" s="7">
        <v>630050</v>
      </c>
      <c r="G2780" t="str">
        <f>IFERROR(VLOOKUP(F2780,[1]GL!$A$2:$B$241,2,0),0)</f>
        <v>DEPRECIATION EXP. - LEASEHOLD IMPROVEMENTS</v>
      </c>
      <c r="H2780" t="s">
        <v>82</v>
      </c>
      <c r="I2780" s="5">
        <v>16249</v>
      </c>
    </row>
    <row r="2781" spans="1:9" x14ac:dyDescent="0.25">
      <c r="A2781">
        <v>1014</v>
      </c>
      <c r="B2781" t="s">
        <v>14</v>
      </c>
      <c r="C2781">
        <v>127235</v>
      </c>
      <c r="D2781" t="s">
        <v>683</v>
      </c>
      <c r="E2781" t="s">
        <v>51</v>
      </c>
      <c r="F2781" s="7">
        <v>630130</v>
      </c>
      <c r="G2781" t="str">
        <f>IFERROR(VLOOKUP(F2781,[1]GL!$A$2:$B$241,2,0),0)</f>
        <v>DEPRECIATION EXP. - STORE EQUIPMENT</v>
      </c>
      <c r="H2781" t="s">
        <v>82</v>
      </c>
      <c r="I2781" s="5">
        <v>8685.7900000000009</v>
      </c>
    </row>
    <row r="2782" spans="1:9" x14ac:dyDescent="0.25">
      <c r="A2782">
        <v>1014</v>
      </c>
      <c r="B2782" t="s">
        <v>14</v>
      </c>
      <c r="C2782">
        <v>127235</v>
      </c>
      <c r="D2782" t="s">
        <v>683</v>
      </c>
      <c r="E2782" t="s">
        <v>51</v>
      </c>
      <c r="F2782" s="7">
        <v>613030</v>
      </c>
      <c r="G2782" t="str">
        <f>IFERROR(VLOOKUP(F2782,[1]GL!$A$2:$B$241,2,0),0)</f>
        <v>FACTORY &amp; FARM SUPPLIES-FIXED</v>
      </c>
      <c r="H2782" t="s">
        <v>82</v>
      </c>
      <c r="I2782" s="5">
        <v>-800</v>
      </c>
    </row>
    <row r="2783" spans="1:9" x14ac:dyDescent="0.25">
      <c r="A2783">
        <v>1014</v>
      </c>
      <c r="B2783" t="s">
        <v>14</v>
      </c>
      <c r="C2783">
        <v>127235</v>
      </c>
      <c r="D2783" t="s">
        <v>683</v>
      </c>
      <c r="E2783" t="s">
        <v>51</v>
      </c>
      <c r="F2783" s="7">
        <v>640980</v>
      </c>
      <c r="G2783" t="str">
        <f>IFERROR(VLOOKUP(F2783,[1]GL!$A$2:$B$241,2,0),0)</f>
        <v>FIXED FREIGHT CHARGES</v>
      </c>
      <c r="H2783" t="s">
        <v>82</v>
      </c>
      <c r="I2783" s="5">
        <v>6140</v>
      </c>
    </row>
    <row r="2784" spans="1:9" x14ac:dyDescent="0.25">
      <c r="A2784">
        <v>1014</v>
      </c>
      <c r="B2784" t="s">
        <v>14</v>
      </c>
      <c r="C2784">
        <v>127235</v>
      </c>
      <c r="D2784" t="s">
        <v>683</v>
      </c>
      <c r="E2784" t="s">
        <v>51</v>
      </c>
      <c r="F2784" s="7">
        <v>618140</v>
      </c>
      <c r="G2784" t="str">
        <f>IFERROR(VLOOKUP(F2784,[1]GL!$A$2:$B$241,2,0),0)</f>
        <v>HAZARD PAY - CREW</v>
      </c>
      <c r="H2784" t="s">
        <v>82</v>
      </c>
      <c r="I2784" s="5">
        <v>1558.75</v>
      </c>
    </row>
    <row r="2785" spans="1:9" x14ac:dyDescent="0.25">
      <c r="A2785">
        <v>1014</v>
      </c>
      <c r="B2785" t="s">
        <v>14</v>
      </c>
      <c r="C2785">
        <v>127235</v>
      </c>
      <c r="D2785" t="s">
        <v>683</v>
      </c>
      <c r="E2785" t="s">
        <v>51</v>
      </c>
      <c r="F2785" s="7">
        <v>640050</v>
      </c>
      <c r="G2785" t="str">
        <f>IFERROR(VLOOKUP(F2785,[1]GL!$A$2:$B$241,2,0),0)</f>
        <v>LWP- ELECTRICITY</v>
      </c>
      <c r="H2785" t="s">
        <v>82</v>
      </c>
      <c r="I2785" s="5">
        <v>41863.78</v>
      </c>
    </row>
    <row r="2786" spans="1:9" x14ac:dyDescent="0.25">
      <c r="A2786">
        <v>1014</v>
      </c>
      <c r="B2786" t="s">
        <v>14</v>
      </c>
      <c r="C2786">
        <v>127235</v>
      </c>
      <c r="D2786" t="s">
        <v>683</v>
      </c>
      <c r="E2786" t="s">
        <v>51</v>
      </c>
      <c r="F2786" s="7">
        <v>640060</v>
      </c>
      <c r="G2786" t="str">
        <f>IFERROR(VLOOKUP(F2786,[1]GL!$A$2:$B$241,2,0),0)</f>
        <v>LWP- WATER</v>
      </c>
      <c r="H2786" t="s">
        <v>82</v>
      </c>
      <c r="I2786" s="5">
        <v>3718</v>
      </c>
    </row>
    <row r="2787" spans="1:9" x14ac:dyDescent="0.25">
      <c r="A2787">
        <v>1014</v>
      </c>
      <c r="B2787" t="s">
        <v>14</v>
      </c>
      <c r="C2787">
        <v>127235</v>
      </c>
      <c r="D2787" t="s">
        <v>683</v>
      </c>
      <c r="E2787" t="s">
        <v>51</v>
      </c>
      <c r="F2787" s="7">
        <v>618060</v>
      </c>
      <c r="G2787" t="str">
        <f>IFERROR(VLOOKUP(F2787,[1]GL!$A$2:$B$241,2,0),0)</f>
        <v>PEST CONTROL</v>
      </c>
      <c r="H2787" t="s">
        <v>82</v>
      </c>
      <c r="I2787" s="5">
        <v>3000</v>
      </c>
    </row>
    <row r="2788" spans="1:9" x14ac:dyDescent="0.25">
      <c r="A2788">
        <v>1014</v>
      </c>
      <c r="B2788" t="s">
        <v>14</v>
      </c>
      <c r="C2788">
        <v>127235</v>
      </c>
      <c r="D2788" t="s">
        <v>683</v>
      </c>
      <c r="E2788" t="s">
        <v>51</v>
      </c>
      <c r="F2788" s="7">
        <v>616030</v>
      </c>
      <c r="G2788" t="str">
        <f>IFERROR(VLOOKUP(F2788,[1]GL!$A$2:$B$241,2,0),0)</f>
        <v>PHOTOCOPYING/PRINTING SERVICES</v>
      </c>
      <c r="H2788" t="s">
        <v>82</v>
      </c>
      <c r="I2788" s="5">
        <v>539</v>
      </c>
    </row>
    <row r="2789" spans="1:9" x14ac:dyDescent="0.25">
      <c r="A2789">
        <v>1014</v>
      </c>
      <c r="B2789" t="s">
        <v>14</v>
      </c>
      <c r="C2789">
        <v>127235</v>
      </c>
      <c r="D2789" t="s">
        <v>683</v>
      </c>
      <c r="E2789" t="s">
        <v>51</v>
      </c>
      <c r="F2789" s="7">
        <v>640210</v>
      </c>
      <c r="G2789" t="str">
        <f>IFERROR(VLOOKUP(F2789,[1]GL!$A$2:$B$241,2,0),0)</f>
        <v>REPAIRS &amp; MAINT.- OTHERS</v>
      </c>
      <c r="H2789" t="s">
        <v>82</v>
      </c>
      <c r="I2789" s="5">
        <v>9024.8799999999992</v>
      </c>
    </row>
    <row r="2790" spans="1:9" x14ac:dyDescent="0.25">
      <c r="A2790">
        <v>1014</v>
      </c>
      <c r="B2790" t="s">
        <v>14</v>
      </c>
      <c r="C2790">
        <v>127235</v>
      </c>
      <c r="D2790" t="s">
        <v>683</v>
      </c>
      <c r="E2790" t="s">
        <v>51</v>
      </c>
      <c r="F2790" s="7">
        <v>613050</v>
      </c>
      <c r="G2790" t="str">
        <f>IFERROR(VLOOKUP(F2790,[1]GL!$A$2:$B$241,2,0),0)</f>
        <v>REGISTRATION FEE</v>
      </c>
      <c r="H2790" t="s">
        <v>82</v>
      </c>
      <c r="I2790" s="5">
        <v>500</v>
      </c>
    </row>
    <row r="2791" spans="1:9" x14ac:dyDescent="0.25">
      <c r="A2791">
        <v>1014</v>
      </c>
      <c r="B2791" t="s">
        <v>14</v>
      </c>
      <c r="C2791">
        <v>127235</v>
      </c>
      <c r="D2791" t="s">
        <v>683</v>
      </c>
      <c r="E2791" t="s">
        <v>51</v>
      </c>
      <c r="F2791" s="7">
        <v>618080</v>
      </c>
      <c r="G2791" t="str">
        <f>IFERROR(VLOOKUP(F2791,[1]GL!$A$2:$B$241,2,0),0)</f>
        <v>REMITTANCE CHARGES</v>
      </c>
      <c r="H2791" t="s">
        <v>82</v>
      </c>
      <c r="I2791" s="5">
        <v>3320</v>
      </c>
    </row>
    <row r="2792" spans="1:9" x14ac:dyDescent="0.25">
      <c r="A2792">
        <v>1014</v>
      </c>
      <c r="B2792" t="s">
        <v>14</v>
      </c>
      <c r="C2792">
        <v>127235</v>
      </c>
      <c r="D2792" t="s">
        <v>683</v>
      </c>
      <c r="E2792" t="s">
        <v>51</v>
      </c>
      <c r="F2792" s="7">
        <v>611060</v>
      </c>
      <c r="G2792" t="str">
        <f>IFERROR(VLOOKUP(F2792,[1]GL!$A$2:$B$241,2,0),0)</f>
        <v>RENT EXPENSE - STORE</v>
      </c>
      <c r="H2792" t="s">
        <v>82</v>
      </c>
      <c r="I2792" s="5">
        <v>102160.74</v>
      </c>
    </row>
    <row r="2793" spans="1:9" x14ac:dyDescent="0.25">
      <c r="A2793">
        <v>1014</v>
      </c>
      <c r="B2793" t="s">
        <v>14</v>
      </c>
      <c r="C2793">
        <v>127235</v>
      </c>
      <c r="D2793" t="s">
        <v>683</v>
      </c>
      <c r="E2793" t="s">
        <v>51</v>
      </c>
      <c r="F2793" s="7">
        <v>600010</v>
      </c>
      <c r="G2793" t="str">
        <f>IFERROR(VLOOKUP(F2793,[1]GL!$A$2:$B$241,2,0),0)</f>
        <v>S&amp;W- BASIC PAY</v>
      </c>
      <c r="H2793" t="s">
        <v>82</v>
      </c>
      <c r="I2793" s="5">
        <v>0</v>
      </c>
    </row>
    <row r="2794" spans="1:9" x14ac:dyDescent="0.25">
      <c r="A2794">
        <v>1014</v>
      </c>
      <c r="B2794" t="s">
        <v>14</v>
      </c>
      <c r="C2794">
        <v>127235</v>
      </c>
      <c r="D2794" t="s">
        <v>683</v>
      </c>
      <c r="E2794" t="s">
        <v>51</v>
      </c>
      <c r="F2794" s="7">
        <v>618110</v>
      </c>
      <c r="G2794" t="str">
        <f>IFERROR(VLOOKUP(F2794,[1]GL!$A$2:$B$241,2,0),0)</f>
        <v>SALES INCENTIVES - CREW</v>
      </c>
      <c r="H2794" t="s">
        <v>82</v>
      </c>
      <c r="I2794" s="5">
        <v>1053</v>
      </c>
    </row>
    <row r="2795" spans="1:9" x14ac:dyDescent="0.25">
      <c r="A2795">
        <v>1014</v>
      </c>
      <c r="B2795" t="s">
        <v>14</v>
      </c>
      <c r="C2795">
        <v>127235</v>
      </c>
      <c r="D2795" t="s">
        <v>683</v>
      </c>
      <c r="E2795" t="s">
        <v>51</v>
      </c>
      <c r="F2795" s="7">
        <v>613020</v>
      </c>
      <c r="G2795" t="str">
        <f>IFERROR(VLOOKUP(F2795,[1]GL!$A$2:$B$241,2,0),0)</f>
        <v>STORE SUPPLIES</v>
      </c>
      <c r="H2795" t="s">
        <v>82</v>
      </c>
      <c r="I2795" s="5">
        <v>1706.81</v>
      </c>
    </row>
    <row r="2796" spans="1:9" x14ac:dyDescent="0.25">
      <c r="A2796">
        <v>1014</v>
      </c>
      <c r="B2796" t="s">
        <v>14</v>
      </c>
      <c r="C2796">
        <v>127235</v>
      </c>
      <c r="D2796" t="s">
        <v>683</v>
      </c>
      <c r="E2796" t="s">
        <v>51</v>
      </c>
      <c r="F2796" s="7">
        <v>615030</v>
      </c>
      <c r="G2796" t="str">
        <f>IFERROR(VLOOKUP(F2796,[1]GL!$A$2:$B$241,2,0),0)</f>
        <v>TEL&amp;POST-INTERNET FEES</v>
      </c>
      <c r="H2796" t="s">
        <v>82</v>
      </c>
      <c r="I2796" s="5">
        <v>0</v>
      </c>
    </row>
    <row r="2797" spans="1:9" x14ac:dyDescent="0.25">
      <c r="A2797">
        <v>1014</v>
      </c>
      <c r="B2797" t="s">
        <v>14</v>
      </c>
      <c r="C2797">
        <v>127235</v>
      </c>
      <c r="D2797" t="s">
        <v>683</v>
      </c>
      <c r="E2797" t="s">
        <v>51</v>
      </c>
      <c r="F2797" s="7">
        <v>615020</v>
      </c>
      <c r="G2797" t="str">
        <f>IFERROR(VLOOKUP(F2797,[1]GL!$A$2:$B$241,2,0),0)</f>
        <v>TEL&amp;POST-CELLPHONE</v>
      </c>
      <c r="H2797" t="s">
        <v>82</v>
      </c>
      <c r="I2797" s="5">
        <v>-28.98</v>
      </c>
    </row>
    <row r="2798" spans="1:9" x14ac:dyDescent="0.25">
      <c r="A2798">
        <v>1014</v>
      </c>
      <c r="B2798" t="s">
        <v>14</v>
      </c>
      <c r="C2798">
        <v>127236</v>
      </c>
      <c r="D2798" t="s">
        <v>684</v>
      </c>
      <c r="E2798" t="s">
        <v>51</v>
      </c>
      <c r="F2798" s="7">
        <v>614020</v>
      </c>
      <c r="G2798" t="str">
        <f>IFERROR(VLOOKUP(F2798,[1]GL!$A$2:$B$241,2,0),0)</f>
        <v>BUSINESS TAXES</v>
      </c>
      <c r="H2798" t="s">
        <v>82</v>
      </c>
      <c r="I2798" s="5">
        <v>15449.39</v>
      </c>
    </row>
    <row r="2799" spans="1:9" x14ac:dyDescent="0.25">
      <c r="A2799">
        <v>1014</v>
      </c>
      <c r="B2799" t="s">
        <v>14</v>
      </c>
      <c r="C2799">
        <v>127236</v>
      </c>
      <c r="D2799" t="s">
        <v>684</v>
      </c>
      <c r="E2799" t="s">
        <v>51</v>
      </c>
      <c r="F2799" s="7">
        <v>618090</v>
      </c>
      <c r="G2799" t="str">
        <f>IFERROR(VLOOKUP(F2799,[1]GL!$A$2:$B$241,2,0),0)</f>
        <v>CONTRACT LABOR-CREW</v>
      </c>
      <c r="H2799" t="s">
        <v>82</v>
      </c>
      <c r="I2799" s="5">
        <v>174299.1</v>
      </c>
    </row>
    <row r="2800" spans="1:9" x14ac:dyDescent="0.25">
      <c r="A2800">
        <v>1014</v>
      </c>
      <c r="B2800" t="s">
        <v>14</v>
      </c>
      <c r="C2800">
        <v>127236</v>
      </c>
      <c r="D2800" t="s">
        <v>684</v>
      </c>
      <c r="E2800" t="s">
        <v>51</v>
      </c>
      <c r="F2800" s="7">
        <v>618100</v>
      </c>
      <c r="G2800" t="str">
        <f>IFERROR(VLOOKUP(F2800,[1]GL!$A$2:$B$241,2,0),0)</f>
        <v>CONTRACT LABOR - CREW OVERTIME</v>
      </c>
      <c r="H2800" t="s">
        <v>82</v>
      </c>
      <c r="I2800" s="5">
        <v>55150.28</v>
      </c>
    </row>
    <row r="2801" spans="1:9" x14ac:dyDescent="0.25">
      <c r="A2801">
        <v>1014</v>
      </c>
      <c r="B2801" t="s">
        <v>14</v>
      </c>
      <c r="C2801">
        <v>127236</v>
      </c>
      <c r="D2801" t="s">
        <v>684</v>
      </c>
      <c r="E2801" t="s">
        <v>51</v>
      </c>
      <c r="F2801" s="7">
        <v>630050</v>
      </c>
      <c r="G2801" t="str">
        <f>IFERROR(VLOOKUP(F2801,[1]GL!$A$2:$B$241,2,0),0)</f>
        <v>DEPRECIATION EXP. - LEASEHOLD IMPROVEMENTS</v>
      </c>
      <c r="H2801" t="s">
        <v>82</v>
      </c>
      <c r="I2801" s="5">
        <v>26389</v>
      </c>
    </row>
    <row r="2802" spans="1:9" x14ac:dyDescent="0.25">
      <c r="A2802">
        <v>1014</v>
      </c>
      <c r="B2802" t="s">
        <v>14</v>
      </c>
      <c r="C2802">
        <v>127236</v>
      </c>
      <c r="D2802" t="s">
        <v>684</v>
      </c>
      <c r="E2802" t="s">
        <v>51</v>
      </c>
      <c r="F2802" s="7">
        <v>630130</v>
      </c>
      <c r="G2802" t="str">
        <f>IFERROR(VLOOKUP(F2802,[1]GL!$A$2:$B$241,2,0),0)</f>
        <v>DEPRECIATION EXP. - STORE EQUIPMENT</v>
      </c>
      <c r="H2802" t="s">
        <v>82</v>
      </c>
      <c r="I2802" s="5">
        <v>12871.5</v>
      </c>
    </row>
    <row r="2803" spans="1:9" x14ac:dyDescent="0.25">
      <c r="A2803">
        <v>1014</v>
      </c>
      <c r="B2803" t="s">
        <v>14</v>
      </c>
      <c r="C2803">
        <v>127236</v>
      </c>
      <c r="D2803" t="s">
        <v>684</v>
      </c>
      <c r="E2803" t="s">
        <v>51</v>
      </c>
      <c r="F2803" s="7">
        <v>613030</v>
      </c>
      <c r="G2803" t="str">
        <f>IFERROR(VLOOKUP(F2803,[1]GL!$A$2:$B$241,2,0),0)</f>
        <v>FACTORY &amp; FARM SUPPLIES-FIXED</v>
      </c>
      <c r="H2803" t="s">
        <v>82</v>
      </c>
      <c r="I2803" s="5">
        <v>-800</v>
      </c>
    </row>
    <row r="2804" spans="1:9" x14ac:dyDescent="0.25">
      <c r="A2804">
        <v>1014</v>
      </c>
      <c r="B2804" t="s">
        <v>14</v>
      </c>
      <c r="C2804">
        <v>127236</v>
      </c>
      <c r="D2804" t="s">
        <v>684</v>
      </c>
      <c r="E2804" t="s">
        <v>51</v>
      </c>
      <c r="F2804" s="7">
        <v>640980</v>
      </c>
      <c r="G2804" t="str">
        <f>IFERROR(VLOOKUP(F2804,[1]GL!$A$2:$B$241,2,0),0)</f>
        <v>FIXED FREIGHT CHARGES</v>
      </c>
      <c r="H2804" t="s">
        <v>82</v>
      </c>
      <c r="I2804" s="5">
        <v>10784.6</v>
      </c>
    </row>
    <row r="2805" spans="1:9" x14ac:dyDescent="0.25">
      <c r="A2805">
        <v>1014</v>
      </c>
      <c r="B2805" t="s">
        <v>14</v>
      </c>
      <c r="C2805">
        <v>127236</v>
      </c>
      <c r="D2805" t="s">
        <v>684</v>
      </c>
      <c r="E2805" t="s">
        <v>51</v>
      </c>
      <c r="F2805" s="7">
        <v>618140</v>
      </c>
      <c r="G2805" t="str">
        <f>IFERROR(VLOOKUP(F2805,[1]GL!$A$2:$B$241,2,0),0)</f>
        <v>HAZARD PAY - CREW</v>
      </c>
      <c r="H2805" t="s">
        <v>82</v>
      </c>
      <c r="I2805" s="5">
        <v>4750</v>
      </c>
    </row>
    <row r="2806" spans="1:9" x14ac:dyDescent="0.25">
      <c r="A2806">
        <v>1014</v>
      </c>
      <c r="B2806" t="s">
        <v>14</v>
      </c>
      <c r="C2806">
        <v>127236</v>
      </c>
      <c r="D2806" t="s">
        <v>684</v>
      </c>
      <c r="E2806" t="s">
        <v>51</v>
      </c>
      <c r="F2806" s="7">
        <v>640050</v>
      </c>
      <c r="G2806" t="str">
        <f>IFERROR(VLOOKUP(F2806,[1]GL!$A$2:$B$241,2,0),0)</f>
        <v>LWP- ELECTRICITY</v>
      </c>
      <c r="H2806" t="s">
        <v>82</v>
      </c>
      <c r="I2806" s="5">
        <v>88784.47</v>
      </c>
    </row>
    <row r="2807" spans="1:9" x14ac:dyDescent="0.25">
      <c r="A2807">
        <v>1014</v>
      </c>
      <c r="B2807" t="s">
        <v>14</v>
      </c>
      <c r="C2807">
        <v>127236</v>
      </c>
      <c r="D2807" t="s">
        <v>684</v>
      </c>
      <c r="E2807" t="s">
        <v>51</v>
      </c>
      <c r="F2807" s="7">
        <v>640060</v>
      </c>
      <c r="G2807" t="str">
        <f>IFERROR(VLOOKUP(F2807,[1]GL!$A$2:$B$241,2,0),0)</f>
        <v>LWP- WATER</v>
      </c>
      <c r="H2807" t="s">
        <v>82</v>
      </c>
      <c r="I2807" s="5">
        <v>5460</v>
      </c>
    </row>
    <row r="2808" spans="1:9" x14ac:dyDescent="0.25">
      <c r="A2808">
        <v>1014</v>
      </c>
      <c r="B2808" t="s">
        <v>14</v>
      </c>
      <c r="C2808">
        <v>127236</v>
      </c>
      <c r="D2808" t="s">
        <v>684</v>
      </c>
      <c r="E2808" t="s">
        <v>51</v>
      </c>
      <c r="F2808" s="7">
        <v>613010</v>
      </c>
      <c r="G2808" t="str">
        <f>IFERROR(VLOOKUP(F2808,[1]GL!$A$2:$B$241,2,0),0)</f>
        <v>OFFICE SUPPLIES</v>
      </c>
      <c r="H2808" t="s">
        <v>82</v>
      </c>
      <c r="I2808" s="5">
        <v>400</v>
      </c>
    </row>
    <row r="2809" spans="1:9" x14ac:dyDescent="0.25">
      <c r="A2809">
        <v>1014</v>
      </c>
      <c r="B2809" t="s">
        <v>14</v>
      </c>
      <c r="C2809">
        <v>127236</v>
      </c>
      <c r="D2809" t="s">
        <v>684</v>
      </c>
      <c r="E2809" t="s">
        <v>51</v>
      </c>
      <c r="F2809" s="7">
        <v>618060</v>
      </c>
      <c r="G2809" t="str">
        <f>IFERROR(VLOOKUP(F2809,[1]GL!$A$2:$B$241,2,0),0)</f>
        <v>PEST CONTROL</v>
      </c>
      <c r="H2809" t="s">
        <v>82</v>
      </c>
      <c r="I2809" s="5">
        <v>4000</v>
      </c>
    </row>
    <row r="2810" spans="1:9" x14ac:dyDescent="0.25">
      <c r="A2810">
        <v>1014</v>
      </c>
      <c r="B2810" t="s">
        <v>14</v>
      </c>
      <c r="C2810">
        <v>127236</v>
      </c>
      <c r="D2810" t="s">
        <v>684</v>
      </c>
      <c r="E2810" t="s">
        <v>51</v>
      </c>
      <c r="F2810" s="7">
        <v>616030</v>
      </c>
      <c r="G2810" t="str">
        <f>IFERROR(VLOOKUP(F2810,[1]GL!$A$2:$B$241,2,0),0)</f>
        <v>PHOTOCOPYING/PRINTING SERVICES</v>
      </c>
      <c r="H2810" t="s">
        <v>82</v>
      </c>
      <c r="I2810" s="5">
        <v>539</v>
      </c>
    </row>
    <row r="2811" spans="1:9" x14ac:dyDescent="0.25">
      <c r="A2811">
        <v>1014</v>
      </c>
      <c r="B2811" t="s">
        <v>14</v>
      </c>
      <c r="C2811">
        <v>127236</v>
      </c>
      <c r="D2811" t="s">
        <v>684</v>
      </c>
      <c r="E2811" t="s">
        <v>51</v>
      </c>
      <c r="F2811" s="7">
        <v>640210</v>
      </c>
      <c r="G2811" t="str">
        <f>IFERROR(VLOOKUP(F2811,[1]GL!$A$2:$B$241,2,0),0)</f>
        <v>REPAIRS &amp; MAINT.- OTHERS</v>
      </c>
      <c r="H2811" t="s">
        <v>82</v>
      </c>
      <c r="I2811" s="5">
        <v>14754.79</v>
      </c>
    </row>
    <row r="2812" spans="1:9" x14ac:dyDescent="0.25">
      <c r="A2812">
        <v>1014</v>
      </c>
      <c r="B2812" t="s">
        <v>14</v>
      </c>
      <c r="C2812">
        <v>127236</v>
      </c>
      <c r="D2812" t="s">
        <v>684</v>
      </c>
      <c r="E2812" t="s">
        <v>51</v>
      </c>
      <c r="F2812" s="7">
        <v>613050</v>
      </c>
      <c r="G2812" t="str">
        <f>IFERROR(VLOOKUP(F2812,[1]GL!$A$2:$B$241,2,0),0)</f>
        <v>REGISTRATION FEE</v>
      </c>
      <c r="H2812" t="s">
        <v>82</v>
      </c>
      <c r="I2812" s="5">
        <v>500</v>
      </c>
    </row>
    <row r="2813" spans="1:9" x14ac:dyDescent="0.25">
      <c r="A2813">
        <v>1014</v>
      </c>
      <c r="B2813" t="s">
        <v>14</v>
      </c>
      <c r="C2813">
        <v>127236</v>
      </c>
      <c r="D2813" t="s">
        <v>684</v>
      </c>
      <c r="E2813" t="s">
        <v>51</v>
      </c>
      <c r="F2813" s="7">
        <v>618080</v>
      </c>
      <c r="G2813" t="str">
        <f>IFERROR(VLOOKUP(F2813,[1]GL!$A$2:$B$241,2,0),0)</f>
        <v>REMITTANCE CHARGES</v>
      </c>
      <c r="H2813" t="s">
        <v>82</v>
      </c>
      <c r="I2813" s="5">
        <v>12760</v>
      </c>
    </row>
    <row r="2814" spans="1:9" x14ac:dyDescent="0.25">
      <c r="A2814">
        <v>1014</v>
      </c>
      <c r="B2814" t="s">
        <v>14</v>
      </c>
      <c r="C2814">
        <v>127236</v>
      </c>
      <c r="D2814" t="s">
        <v>684</v>
      </c>
      <c r="E2814" t="s">
        <v>51</v>
      </c>
      <c r="F2814" s="7">
        <v>611060</v>
      </c>
      <c r="G2814" t="str">
        <f>IFERROR(VLOOKUP(F2814,[1]GL!$A$2:$B$241,2,0),0)</f>
        <v>RENT EXPENSE - STORE</v>
      </c>
      <c r="H2814" t="s">
        <v>82</v>
      </c>
      <c r="I2814" s="5">
        <v>124351.41</v>
      </c>
    </row>
    <row r="2815" spans="1:9" x14ac:dyDescent="0.25">
      <c r="A2815">
        <v>1014</v>
      </c>
      <c r="B2815" t="s">
        <v>14</v>
      </c>
      <c r="C2815">
        <v>127236</v>
      </c>
      <c r="D2815" t="s">
        <v>684</v>
      </c>
      <c r="E2815" t="s">
        <v>51</v>
      </c>
      <c r="F2815" s="7">
        <v>600010</v>
      </c>
      <c r="G2815" t="str">
        <f>IFERROR(VLOOKUP(F2815,[1]GL!$A$2:$B$241,2,0),0)</f>
        <v>S&amp;W- BASIC PAY</v>
      </c>
      <c r="H2815" t="s">
        <v>82</v>
      </c>
      <c r="I2815" s="5">
        <v>0</v>
      </c>
    </row>
    <row r="2816" spans="1:9" x14ac:dyDescent="0.25">
      <c r="A2816">
        <v>1014</v>
      </c>
      <c r="B2816" t="s">
        <v>14</v>
      </c>
      <c r="C2816">
        <v>127236</v>
      </c>
      <c r="D2816" t="s">
        <v>684</v>
      </c>
      <c r="E2816" t="s">
        <v>51</v>
      </c>
      <c r="F2816" s="7">
        <v>600120</v>
      </c>
      <c r="G2816" t="str">
        <f>IFERROR(VLOOKUP(F2816,[1]GL!$A$2:$B$241,2,0),0)</f>
        <v>S&amp;W- COMMISSION &amp; INCENTIVES</v>
      </c>
      <c r="H2816" t="s">
        <v>82</v>
      </c>
      <c r="I2816" s="5">
        <v>776</v>
      </c>
    </row>
    <row r="2817" spans="1:9" x14ac:dyDescent="0.25">
      <c r="A2817">
        <v>1014</v>
      </c>
      <c r="B2817" t="s">
        <v>14</v>
      </c>
      <c r="C2817">
        <v>127236</v>
      </c>
      <c r="D2817" t="s">
        <v>684</v>
      </c>
      <c r="E2817" t="s">
        <v>51</v>
      </c>
      <c r="F2817" s="7">
        <v>618110</v>
      </c>
      <c r="G2817" t="str">
        <f>IFERROR(VLOOKUP(F2817,[1]GL!$A$2:$B$241,2,0),0)</f>
        <v>SALES INCENTIVES - CREW</v>
      </c>
      <c r="H2817" t="s">
        <v>82</v>
      </c>
      <c r="I2817" s="5">
        <v>5194.6000000000004</v>
      </c>
    </row>
    <row r="2818" spans="1:9" x14ac:dyDescent="0.25">
      <c r="A2818">
        <v>1014</v>
      </c>
      <c r="B2818" t="s">
        <v>14</v>
      </c>
      <c r="C2818">
        <v>127236</v>
      </c>
      <c r="D2818" t="s">
        <v>684</v>
      </c>
      <c r="E2818" t="s">
        <v>51</v>
      </c>
      <c r="F2818" s="7">
        <v>640090</v>
      </c>
      <c r="G2818" t="str">
        <f>IFERROR(VLOOKUP(F2818,[1]GL!$A$2:$B$241,2,0),0)</f>
        <v>SAMPLING EXPENSES</v>
      </c>
      <c r="H2818" t="s">
        <v>82</v>
      </c>
      <c r="I2818" s="5">
        <v>443</v>
      </c>
    </row>
    <row r="2819" spans="1:9" x14ac:dyDescent="0.25">
      <c r="A2819">
        <v>1014</v>
      </c>
      <c r="B2819" t="s">
        <v>14</v>
      </c>
      <c r="C2819">
        <v>127236</v>
      </c>
      <c r="D2819" t="s">
        <v>684</v>
      </c>
      <c r="E2819" t="s">
        <v>51</v>
      </c>
      <c r="F2819" s="7">
        <v>613020</v>
      </c>
      <c r="G2819" t="str">
        <f>IFERROR(VLOOKUP(F2819,[1]GL!$A$2:$B$241,2,0),0)</f>
        <v>STORE SUPPLIES</v>
      </c>
      <c r="H2819" t="s">
        <v>82</v>
      </c>
      <c r="I2819" s="5">
        <v>36310.239999999998</v>
      </c>
    </row>
    <row r="2820" spans="1:9" x14ac:dyDescent="0.25">
      <c r="A2820">
        <v>1014</v>
      </c>
      <c r="B2820" t="s">
        <v>14</v>
      </c>
      <c r="C2820">
        <v>127236</v>
      </c>
      <c r="D2820" t="s">
        <v>684</v>
      </c>
      <c r="E2820" t="s">
        <v>51</v>
      </c>
      <c r="F2820" s="7">
        <v>615030</v>
      </c>
      <c r="G2820" t="str">
        <f>IFERROR(VLOOKUP(F2820,[1]GL!$A$2:$B$241,2,0),0)</f>
        <v>TEL&amp;POST-INTERNET FEES</v>
      </c>
      <c r="H2820" t="s">
        <v>82</v>
      </c>
      <c r="I2820" s="5">
        <v>0</v>
      </c>
    </row>
    <row r="2821" spans="1:9" x14ac:dyDescent="0.25">
      <c r="A2821">
        <v>1014</v>
      </c>
      <c r="B2821" t="s">
        <v>14</v>
      </c>
      <c r="C2821">
        <v>127236</v>
      </c>
      <c r="D2821" t="s">
        <v>684</v>
      </c>
      <c r="E2821" t="s">
        <v>51</v>
      </c>
      <c r="F2821" s="7">
        <v>615020</v>
      </c>
      <c r="G2821" t="str">
        <f>IFERROR(VLOOKUP(F2821,[1]GL!$A$2:$B$241,2,0),0)</f>
        <v>TEL&amp;POST-CELLPHONE</v>
      </c>
      <c r="H2821" t="s">
        <v>82</v>
      </c>
      <c r="I2821" s="5">
        <v>5400</v>
      </c>
    </row>
    <row r="2822" spans="1:9" x14ac:dyDescent="0.25">
      <c r="A2822">
        <v>1014</v>
      </c>
      <c r="B2822" t="s">
        <v>14</v>
      </c>
      <c r="C2822">
        <v>127237</v>
      </c>
      <c r="D2822" t="s">
        <v>685</v>
      </c>
      <c r="E2822" t="s">
        <v>51</v>
      </c>
      <c r="F2822" s="7">
        <v>614020</v>
      </c>
      <c r="G2822" t="str">
        <f>IFERROR(VLOOKUP(F2822,[1]GL!$A$2:$B$241,2,0),0)</f>
        <v>BUSINESS TAXES</v>
      </c>
      <c r="H2822" t="s">
        <v>82</v>
      </c>
      <c r="I2822" s="5">
        <v>16708.900000000001</v>
      </c>
    </row>
    <row r="2823" spans="1:9" x14ac:dyDescent="0.25">
      <c r="A2823">
        <v>1014</v>
      </c>
      <c r="B2823" t="s">
        <v>14</v>
      </c>
      <c r="C2823">
        <v>127237</v>
      </c>
      <c r="D2823" t="s">
        <v>685</v>
      </c>
      <c r="E2823" t="s">
        <v>51</v>
      </c>
      <c r="F2823" s="7">
        <v>618090</v>
      </c>
      <c r="G2823" t="str">
        <f>IFERROR(VLOOKUP(F2823,[1]GL!$A$2:$B$241,2,0),0)</f>
        <v>CONTRACT LABOR-CREW</v>
      </c>
      <c r="H2823" t="s">
        <v>82</v>
      </c>
      <c r="I2823" s="5">
        <v>39847.49</v>
      </c>
    </row>
    <row r="2824" spans="1:9" x14ac:dyDescent="0.25">
      <c r="A2824">
        <v>1014</v>
      </c>
      <c r="B2824" t="s">
        <v>14</v>
      </c>
      <c r="C2824">
        <v>127237</v>
      </c>
      <c r="D2824" t="s">
        <v>685</v>
      </c>
      <c r="E2824" t="s">
        <v>51</v>
      </c>
      <c r="F2824" s="7">
        <v>618100</v>
      </c>
      <c r="G2824" t="str">
        <f>IFERROR(VLOOKUP(F2824,[1]GL!$A$2:$B$241,2,0),0)</f>
        <v>CONTRACT LABOR - CREW OVERTIME</v>
      </c>
      <c r="H2824" t="s">
        <v>82</v>
      </c>
      <c r="I2824" s="5">
        <v>3855.71</v>
      </c>
    </row>
    <row r="2825" spans="1:9" x14ac:dyDescent="0.25">
      <c r="A2825">
        <v>1014</v>
      </c>
      <c r="B2825" t="s">
        <v>14</v>
      </c>
      <c r="C2825">
        <v>127237</v>
      </c>
      <c r="D2825" t="s">
        <v>685</v>
      </c>
      <c r="E2825" t="s">
        <v>51</v>
      </c>
      <c r="F2825" s="7">
        <v>630050</v>
      </c>
      <c r="G2825" t="str">
        <f>IFERROR(VLOOKUP(F2825,[1]GL!$A$2:$B$241,2,0),0)</f>
        <v>DEPRECIATION EXP. - LEASEHOLD IMPROVEMENTS</v>
      </c>
      <c r="H2825" t="s">
        <v>82</v>
      </c>
      <c r="I2825" s="5">
        <v>31664.67</v>
      </c>
    </row>
    <row r="2826" spans="1:9" x14ac:dyDescent="0.25">
      <c r="A2826">
        <v>1014</v>
      </c>
      <c r="B2826" t="s">
        <v>14</v>
      </c>
      <c r="C2826">
        <v>127237</v>
      </c>
      <c r="D2826" t="s">
        <v>685</v>
      </c>
      <c r="E2826" t="s">
        <v>51</v>
      </c>
      <c r="F2826" s="7">
        <v>630130</v>
      </c>
      <c r="G2826" t="str">
        <f>IFERROR(VLOOKUP(F2826,[1]GL!$A$2:$B$241,2,0),0)</f>
        <v>DEPRECIATION EXP. - STORE EQUIPMENT</v>
      </c>
      <c r="H2826" t="s">
        <v>82</v>
      </c>
      <c r="I2826" s="5">
        <v>21125.42</v>
      </c>
    </row>
    <row r="2827" spans="1:9" x14ac:dyDescent="0.25">
      <c r="A2827">
        <v>1014</v>
      </c>
      <c r="B2827" t="s">
        <v>14</v>
      </c>
      <c r="C2827">
        <v>127237</v>
      </c>
      <c r="D2827" t="s">
        <v>685</v>
      </c>
      <c r="E2827" t="s">
        <v>51</v>
      </c>
      <c r="F2827" s="7">
        <v>613030</v>
      </c>
      <c r="G2827" t="str">
        <f>IFERROR(VLOOKUP(F2827,[1]GL!$A$2:$B$241,2,0),0)</f>
        <v>FACTORY &amp; FARM SUPPLIES-FIXED</v>
      </c>
      <c r="H2827" t="s">
        <v>82</v>
      </c>
      <c r="I2827" s="5">
        <v>0</v>
      </c>
    </row>
    <row r="2828" spans="1:9" x14ac:dyDescent="0.25">
      <c r="A2828">
        <v>1014</v>
      </c>
      <c r="B2828" t="s">
        <v>14</v>
      </c>
      <c r="C2828">
        <v>127237</v>
      </c>
      <c r="D2828" t="s">
        <v>685</v>
      </c>
      <c r="E2828" t="s">
        <v>51</v>
      </c>
      <c r="F2828" s="7">
        <v>640980</v>
      </c>
      <c r="G2828" t="str">
        <f>IFERROR(VLOOKUP(F2828,[1]GL!$A$2:$B$241,2,0),0)</f>
        <v>FIXED FREIGHT CHARGES</v>
      </c>
      <c r="H2828" t="s">
        <v>82</v>
      </c>
      <c r="I2828" s="5">
        <v>6140</v>
      </c>
    </row>
    <row r="2829" spans="1:9" x14ac:dyDescent="0.25">
      <c r="A2829">
        <v>1014</v>
      </c>
      <c r="B2829" t="s">
        <v>14</v>
      </c>
      <c r="C2829">
        <v>127237</v>
      </c>
      <c r="D2829" t="s">
        <v>685</v>
      </c>
      <c r="E2829" t="s">
        <v>51</v>
      </c>
      <c r="F2829" s="7">
        <v>618140</v>
      </c>
      <c r="G2829" t="str">
        <f>IFERROR(VLOOKUP(F2829,[1]GL!$A$2:$B$241,2,0),0)</f>
        <v>HAZARD PAY - CREW</v>
      </c>
      <c r="H2829" t="s">
        <v>82</v>
      </c>
      <c r="I2829" s="5">
        <v>1000</v>
      </c>
    </row>
    <row r="2830" spans="1:9" x14ac:dyDescent="0.25">
      <c r="A2830">
        <v>1014</v>
      </c>
      <c r="B2830" t="s">
        <v>14</v>
      </c>
      <c r="C2830">
        <v>127237</v>
      </c>
      <c r="D2830" t="s">
        <v>685</v>
      </c>
      <c r="E2830" t="s">
        <v>51</v>
      </c>
      <c r="F2830" s="7">
        <v>640050</v>
      </c>
      <c r="G2830" t="str">
        <f>IFERROR(VLOOKUP(F2830,[1]GL!$A$2:$B$241,2,0),0)</f>
        <v>LWP- ELECTRICITY</v>
      </c>
      <c r="H2830" t="s">
        <v>82</v>
      </c>
      <c r="I2830" s="5">
        <v>40778.22</v>
      </c>
    </row>
    <row r="2831" spans="1:9" x14ac:dyDescent="0.25">
      <c r="A2831">
        <v>1014</v>
      </c>
      <c r="B2831" t="s">
        <v>14</v>
      </c>
      <c r="C2831">
        <v>127237</v>
      </c>
      <c r="D2831" t="s">
        <v>685</v>
      </c>
      <c r="E2831" t="s">
        <v>51</v>
      </c>
      <c r="F2831" s="7">
        <v>640060</v>
      </c>
      <c r="G2831" t="str">
        <f>IFERROR(VLOOKUP(F2831,[1]GL!$A$2:$B$241,2,0),0)</f>
        <v>LWP- WATER</v>
      </c>
      <c r="H2831" t="s">
        <v>82</v>
      </c>
      <c r="I2831" s="5">
        <v>3400</v>
      </c>
    </row>
    <row r="2832" spans="1:9" x14ac:dyDescent="0.25">
      <c r="A2832">
        <v>1014</v>
      </c>
      <c r="B2832" t="s">
        <v>14</v>
      </c>
      <c r="C2832">
        <v>127237</v>
      </c>
      <c r="D2832" t="s">
        <v>685</v>
      </c>
      <c r="E2832" t="s">
        <v>51</v>
      </c>
      <c r="F2832" s="7">
        <v>618060</v>
      </c>
      <c r="G2832" t="str">
        <f>IFERROR(VLOOKUP(F2832,[1]GL!$A$2:$B$241,2,0),0)</f>
        <v>PEST CONTROL</v>
      </c>
      <c r="H2832" t="s">
        <v>82</v>
      </c>
      <c r="I2832" s="5">
        <v>3000</v>
      </c>
    </row>
    <row r="2833" spans="1:9" x14ac:dyDescent="0.25">
      <c r="A2833">
        <v>1014</v>
      </c>
      <c r="B2833" t="s">
        <v>14</v>
      </c>
      <c r="C2833">
        <v>127237</v>
      </c>
      <c r="D2833" t="s">
        <v>685</v>
      </c>
      <c r="E2833" t="s">
        <v>51</v>
      </c>
      <c r="F2833" s="7">
        <v>616030</v>
      </c>
      <c r="G2833" t="str">
        <f>IFERROR(VLOOKUP(F2833,[1]GL!$A$2:$B$241,2,0),0)</f>
        <v>PHOTOCOPYING/PRINTING SERVICES</v>
      </c>
      <c r="H2833" t="s">
        <v>82</v>
      </c>
      <c r="I2833" s="5">
        <v>539</v>
      </c>
    </row>
    <row r="2834" spans="1:9" x14ac:dyDescent="0.25">
      <c r="A2834">
        <v>1014</v>
      </c>
      <c r="B2834" t="s">
        <v>14</v>
      </c>
      <c r="C2834">
        <v>127237</v>
      </c>
      <c r="D2834" t="s">
        <v>685</v>
      </c>
      <c r="E2834" t="s">
        <v>51</v>
      </c>
      <c r="F2834" s="7">
        <v>640210</v>
      </c>
      <c r="G2834" t="str">
        <f>IFERROR(VLOOKUP(F2834,[1]GL!$A$2:$B$241,2,0),0)</f>
        <v>REPAIRS &amp; MAINT.- OTHERS</v>
      </c>
      <c r="H2834" t="s">
        <v>82</v>
      </c>
      <c r="I2834" s="5">
        <v>14173.95</v>
      </c>
    </row>
    <row r="2835" spans="1:9" x14ac:dyDescent="0.25">
      <c r="A2835">
        <v>1014</v>
      </c>
      <c r="B2835" t="s">
        <v>14</v>
      </c>
      <c r="C2835">
        <v>127237</v>
      </c>
      <c r="D2835" t="s">
        <v>685</v>
      </c>
      <c r="E2835" t="s">
        <v>51</v>
      </c>
      <c r="F2835" s="7">
        <v>613050</v>
      </c>
      <c r="G2835" t="str">
        <f>IFERROR(VLOOKUP(F2835,[1]GL!$A$2:$B$241,2,0),0)</f>
        <v>REGISTRATION FEE</v>
      </c>
      <c r="H2835" t="s">
        <v>82</v>
      </c>
      <c r="I2835" s="5">
        <v>500</v>
      </c>
    </row>
    <row r="2836" spans="1:9" x14ac:dyDescent="0.25">
      <c r="A2836">
        <v>1014</v>
      </c>
      <c r="B2836" t="s">
        <v>14</v>
      </c>
      <c r="C2836">
        <v>127237</v>
      </c>
      <c r="D2836" t="s">
        <v>685</v>
      </c>
      <c r="E2836" t="s">
        <v>51</v>
      </c>
      <c r="F2836" s="7">
        <v>618080</v>
      </c>
      <c r="G2836" t="str">
        <f>IFERROR(VLOOKUP(F2836,[1]GL!$A$2:$B$241,2,0),0)</f>
        <v>REMITTANCE CHARGES</v>
      </c>
      <c r="H2836" t="s">
        <v>82</v>
      </c>
      <c r="I2836" s="5">
        <v>3200</v>
      </c>
    </row>
    <row r="2837" spans="1:9" x14ac:dyDescent="0.25">
      <c r="A2837">
        <v>1014</v>
      </c>
      <c r="B2837" t="s">
        <v>14</v>
      </c>
      <c r="C2837">
        <v>127237</v>
      </c>
      <c r="D2837" t="s">
        <v>685</v>
      </c>
      <c r="E2837" t="s">
        <v>51</v>
      </c>
      <c r="F2837" s="7">
        <v>611060</v>
      </c>
      <c r="G2837" t="str">
        <f>IFERROR(VLOOKUP(F2837,[1]GL!$A$2:$B$241,2,0),0)</f>
        <v>RENT EXPENSE - STORE</v>
      </c>
      <c r="H2837" t="s">
        <v>82</v>
      </c>
      <c r="I2837" s="5">
        <v>114093.45</v>
      </c>
    </row>
    <row r="2838" spans="1:9" x14ac:dyDescent="0.25">
      <c r="A2838">
        <v>1014</v>
      </c>
      <c r="B2838" t="s">
        <v>14</v>
      </c>
      <c r="C2838">
        <v>127237</v>
      </c>
      <c r="D2838" t="s">
        <v>685</v>
      </c>
      <c r="E2838" t="s">
        <v>51</v>
      </c>
      <c r="F2838" s="7">
        <v>600010</v>
      </c>
      <c r="G2838" t="str">
        <f>IFERROR(VLOOKUP(F2838,[1]GL!$A$2:$B$241,2,0),0)</f>
        <v>S&amp;W- BASIC PAY</v>
      </c>
      <c r="H2838" t="s">
        <v>82</v>
      </c>
      <c r="I2838" s="5">
        <v>0</v>
      </c>
    </row>
    <row r="2839" spans="1:9" x14ac:dyDescent="0.25">
      <c r="A2839">
        <v>1014</v>
      </c>
      <c r="B2839" t="s">
        <v>14</v>
      </c>
      <c r="C2839">
        <v>127237</v>
      </c>
      <c r="D2839" t="s">
        <v>685</v>
      </c>
      <c r="E2839" t="s">
        <v>51</v>
      </c>
      <c r="F2839" s="7">
        <v>618110</v>
      </c>
      <c r="G2839" t="str">
        <f>IFERROR(VLOOKUP(F2839,[1]GL!$A$2:$B$241,2,0),0)</f>
        <v>SALES INCENTIVES - CREW</v>
      </c>
      <c r="H2839" t="s">
        <v>82</v>
      </c>
      <c r="I2839" s="5">
        <v>696</v>
      </c>
    </row>
    <row r="2840" spans="1:9" x14ac:dyDescent="0.25">
      <c r="A2840">
        <v>1014</v>
      </c>
      <c r="B2840" t="s">
        <v>14</v>
      </c>
      <c r="C2840">
        <v>127237</v>
      </c>
      <c r="D2840" t="s">
        <v>685</v>
      </c>
      <c r="E2840" t="s">
        <v>51</v>
      </c>
      <c r="F2840" s="7">
        <v>613020</v>
      </c>
      <c r="G2840" t="str">
        <f>IFERROR(VLOOKUP(F2840,[1]GL!$A$2:$B$241,2,0),0)</f>
        <v>STORE SUPPLIES</v>
      </c>
      <c r="H2840" t="s">
        <v>82</v>
      </c>
      <c r="I2840" s="5">
        <v>2876.77</v>
      </c>
    </row>
    <row r="2841" spans="1:9" x14ac:dyDescent="0.25">
      <c r="A2841">
        <v>1014</v>
      </c>
      <c r="B2841" t="s">
        <v>14</v>
      </c>
      <c r="C2841">
        <v>127237</v>
      </c>
      <c r="D2841" t="s">
        <v>685</v>
      </c>
      <c r="E2841" t="s">
        <v>51</v>
      </c>
      <c r="F2841" s="7">
        <v>615030</v>
      </c>
      <c r="G2841" t="str">
        <f>IFERROR(VLOOKUP(F2841,[1]GL!$A$2:$B$241,2,0),0)</f>
        <v>TEL&amp;POST-INTERNET FEES</v>
      </c>
      <c r="H2841" t="s">
        <v>82</v>
      </c>
      <c r="I2841" s="5">
        <v>0</v>
      </c>
    </row>
    <row r="2842" spans="1:9" x14ac:dyDescent="0.25">
      <c r="A2842">
        <v>1014</v>
      </c>
      <c r="B2842" t="s">
        <v>14</v>
      </c>
      <c r="C2842">
        <v>127237</v>
      </c>
      <c r="D2842" t="s">
        <v>685</v>
      </c>
      <c r="E2842" t="s">
        <v>51</v>
      </c>
      <c r="F2842" s="7">
        <v>615020</v>
      </c>
      <c r="G2842" t="str">
        <f>IFERROR(VLOOKUP(F2842,[1]GL!$A$2:$B$241,2,0),0)</f>
        <v>TEL&amp;POST-CELLPHONE</v>
      </c>
      <c r="H2842" t="s">
        <v>82</v>
      </c>
      <c r="I2842" s="5">
        <v>-30.99</v>
      </c>
    </row>
    <row r="2843" spans="1:9" x14ac:dyDescent="0.25">
      <c r="A2843">
        <v>1014</v>
      </c>
      <c r="B2843" t="s">
        <v>14</v>
      </c>
      <c r="C2843">
        <v>127240</v>
      </c>
      <c r="D2843" t="s">
        <v>686</v>
      </c>
      <c r="E2843" t="s">
        <v>51</v>
      </c>
      <c r="F2843" s="7">
        <v>614020</v>
      </c>
      <c r="G2843" t="str">
        <f>IFERROR(VLOOKUP(F2843,[1]GL!$A$2:$B$241,2,0),0)</f>
        <v>BUSINESS TAXES</v>
      </c>
      <c r="H2843" t="s">
        <v>82</v>
      </c>
      <c r="I2843" s="5">
        <v>21410.3</v>
      </c>
    </row>
    <row r="2844" spans="1:9" x14ac:dyDescent="0.25">
      <c r="A2844">
        <v>1014</v>
      </c>
      <c r="B2844" t="s">
        <v>14</v>
      </c>
      <c r="C2844">
        <v>127240</v>
      </c>
      <c r="D2844" t="s">
        <v>686</v>
      </c>
      <c r="E2844" t="s">
        <v>51</v>
      </c>
      <c r="F2844" s="7">
        <v>618090</v>
      </c>
      <c r="G2844" t="str">
        <f>IFERROR(VLOOKUP(F2844,[1]GL!$A$2:$B$241,2,0),0)</f>
        <v>CONTRACT LABOR-CREW</v>
      </c>
      <c r="H2844" t="s">
        <v>82</v>
      </c>
      <c r="I2844" s="5">
        <v>190436.26</v>
      </c>
    </row>
    <row r="2845" spans="1:9" x14ac:dyDescent="0.25">
      <c r="A2845">
        <v>1014</v>
      </c>
      <c r="B2845" t="s">
        <v>14</v>
      </c>
      <c r="C2845">
        <v>127240</v>
      </c>
      <c r="D2845" t="s">
        <v>686</v>
      </c>
      <c r="E2845" t="s">
        <v>51</v>
      </c>
      <c r="F2845" s="7">
        <v>618100</v>
      </c>
      <c r="G2845" t="str">
        <f>IFERROR(VLOOKUP(F2845,[1]GL!$A$2:$B$241,2,0),0)</f>
        <v>CONTRACT LABOR - CREW OVERTIME</v>
      </c>
      <c r="H2845" t="s">
        <v>82</v>
      </c>
      <c r="I2845" s="5">
        <v>62968.94</v>
      </c>
    </row>
    <row r="2846" spans="1:9" x14ac:dyDescent="0.25">
      <c r="A2846">
        <v>1014</v>
      </c>
      <c r="B2846" t="s">
        <v>14</v>
      </c>
      <c r="C2846">
        <v>127240</v>
      </c>
      <c r="D2846" t="s">
        <v>686</v>
      </c>
      <c r="E2846" t="s">
        <v>51</v>
      </c>
      <c r="F2846" s="7">
        <v>630050</v>
      </c>
      <c r="G2846" t="str">
        <f>IFERROR(VLOOKUP(F2846,[1]GL!$A$2:$B$241,2,0),0)</f>
        <v>DEPRECIATION EXP. - LEASEHOLD IMPROVEMENTS</v>
      </c>
      <c r="H2846" t="s">
        <v>82</v>
      </c>
      <c r="I2846" s="5">
        <v>20748</v>
      </c>
    </row>
    <row r="2847" spans="1:9" x14ac:dyDescent="0.25">
      <c r="A2847">
        <v>1014</v>
      </c>
      <c r="B2847" t="s">
        <v>14</v>
      </c>
      <c r="C2847">
        <v>127240</v>
      </c>
      <c r="D2847" t="s">
        <v>686</v>
      </c>
      <c r="E2847" t="s">
        <v>51</v>
      </c>
      <c r="F2847" s="7">
        <v>630130</v>
      </c>
      <c r="G2847" t="str">
        <f>IFERROR(VLOOKUP(F2847,[1]GL!$A$2:$B$241,2,0),0)</f>
        <v>DEPRECIATION EXP. - STORE EQUIPMENT</v>
      </c>
      <c r="H2847" t="s">
        <v>82</v>
      </c>
      <c r="I2847" s="5">
        <v>8685.7900000000009</v>
      </c>
    </row>
    <row r="2848" spans="1:9" x14ac:dyDescent="0.25">
      <c r="A2848">
        <v>1014</v>
      </c>
      <c r="B2848" t="s">
        <v>14</v>
      </c>
      <c r="C2848">
        <v>127240</v>
      </c>
      <c r="D2848" t="s">
        <v>686</v>
      </c>
      <c r="E2848" t="s">
        <v>51</v>
      </c>
      <c r="F2848" s="7">
        <v>613030</v>
      </c>
      <c r="G2848" t="str">
        <f>IFERROR(VLOOKUP(F2848,[1]GL!$A$2:$B$241,2,0),0)</f>
        <v>FACTORY &amp; FARM SUPPLIES-FIXED</v>
      </c>
      <c r="H2848" t="s">
        <v>82</v>
      </c>
      <c r="I2848" s="5">
        <v>-800</v>
      </c>
    </row>
    <row r="2849" spans="1:9" x14ac:dyDescent="0.25">
      <c r="A2849">
        <v>1014</v>
      </c>
      <c r="B2849" t="s">
        <v>14</v>
      </c>
      <c r="C2849">
        <v>127240</v>
      </c>
      <c r="D2849" t="s">
        <v>686</v>
      </c>
      <c r="E2849" t="s">
        <v>51</v>
      </c>
      <c r="F2849" s="7">
        <v>640980</v>
      </c>
      <c r="G2849" t="str">
        <f>IFERROR(VLOOKUP(F2849,[1]GL!$A$2:$B$241,2,0),0)</f>
        <v>FIXED FREIGHT CHARGES</v>
      </c>
      <c r="H2849" t="s">
        <v>82</v>
      </c>
      <c r="I2849" s="5">
        <v>11900</v>
      </c>
    </row>
    <row r="2850" spans="1:9" x14ac:dyDescent="0.25">
      <c r="A2850">
        <v>1014</v>
      </c>
      <c r="B2850" t="s">
        <v>14</v>
      </c>
      <c r="C2850">
        <v>127240</v>
      </c>
      <c r="D2850" t="s">
        <v>686</v>
      </c>
      <c r="E2850" t="s">
        <v>51</v>
      </c>
      <c r="F2850" s="7">
        <v>618140</v>
      </c>
      <c r="G2850" t="str">
        <f>IFERROR(VLOOKUP(F2850,[1]GL!$A$2:$B$241,2,0),0)</f>
        <v>HAZARD PAY - CREW</v>
      </c>
      <c r="H2850" t="s">
        <v>82</v>
      </c>
      <c r="I2850" s="5">
        <v>1527.3</v>
      </c>
    </row>
    <row r="2851" spans="1:9" x14ac:dyDescent="0.25">
      <c r="A2851">
        <v>1014</v>
      </c>
      <c r="B2851" t="s">
        <v>14</v>
      </c>
      <c r="C2851">
        <v>127240</v>
      </c>
      <c r="D2851" t="s">
        <v>686</v>
      </c>
      <c r="E2851" t="s">
        <v>51</v>
      </c>
      <c r="F2851" s="7">
        <v>619020</v>
      </c>
      <c r="G2851" t="str">
        <f>IFERROR(VLOOKUP(F2851,[1]GL!$A$2:$B$241,2,0),0)</f>
        <v>INCENTIVES &amp; COMMISSION</v>
      </c>
      <c r="H2851" t="s">
        <v>82</v>
      </c>
      <c r="I2851" s="5">
        <v>0</v>
      </c>
    </row>
    <row r="2852" spans="1:9" x14ac:dyDescent="0.25">
      <c r="A2852">
        <v>1014</v>
      </c>
      <c r="B2852" t="s">
        <v>14</v>
      </c>
      <c r="C2852">
        <v>127240</v>
      </c>
      <c r="D2852" t="s">
        <v>686</v>
      </c>
      <c r="E2852" t="s">
        <v>51</v>
      </c>
      <c r="F2852" s="7">
        <v>640050</v>
      </c>
      <c r="G2852" t="str">
        <f>IFERROR(VLOOKUP(F2852,[1]GL!$A$2:$B$241,2,0),0)</f>
        <v>LWP- ELECTRICITY</v>
      </c>
      <c r="H2852" t="s">
        <v>82</v>
      </c>
      <c r="I2852" s="5">
        <v>70510.149999999994</v>
      </c>
    </row>
    <row r="2853" spans="1:9" x14ac:dyDescent="0.25">
      <c r="A2853">
        <v>1014</v>
      </c>
      <c r="B2853" t="s">
        <v>14</v>
      </c>
      <c r="C2853">
        <v>127240</v>
      </c>
      <c r="D2853" t="s">
        <v>686</v>
      </c>
      <c r="E2853" t="s">
        <v>51</v>
      </c>
      <c r="F2853" s="7">
        <v>640060</v>
      </c>
      <c r="G2853" t="str">
        <f>IFERROR(VLOOKUP(F2853,[1]GL!$A$2:$B$241,2,0),0)</f>
        <v>LWP- WATER</v>
      </c>
      <c r="H2853" t="s">
        <v>82</v>
      </c>
      <c r="I2853" s="5">
        <v>5268</v>
      </c>
    </row>
    <row r="2854" spans="1:9" x14ac:dyDescent="0.25">
      <c r="A2854">
        <v>1014</v>
      </c>
      <c r="B2854" t="s">
        <v>14</v>
      </c>
      <c r="C2854">
        <v>127240</v>
      </c>
      <c r="D2854" t="s">
        <v>686</v>
      </c>
      <c r="E2854" t="s">
        <v>51</v>
      </c>
      <c r="F2854" s="7">
        <v>618060</v>
      </c>
      <c r="G2854" t="str">
        <f>IFERROR(VLOOKUP(F2854,[1]GL!$A$2:$B$241,2,0),0)</f>
        <v>PEST CONTROL</v>
      </c>
      <c r="H2854" t="s">
        <v>82</v>
      </c>
      <c r="I2854" s="5">
        <v>4000</v>
      </c>
    </row>
    <row r="2855" spans="1:9" x14ac:dyDescent="0.25">
      <c r="A2855">
        <v>1014</v>
      </c>
      <c r="B2855" t="s">
        <v>14</v>
      </c>
      <c r="C2855">
        <v>127240</v>
      </c>
      <c r="D2855" t="s">
        <v>686</v>
      </c>
      <c r="E2855" t="s">
        <v>51</v>
      </c>
      <c r="F2855" s="7">
        <v>616030</v>
      </c>
      <c r="G2855" t="str">
        <f>IFERROR(VLOOKUP(F2855,[1]GL!$A$2:$B$241,2,0),0)</f>
        <v>PHOTOCOPYING/PRINTING SERVICES</v>
      </c>
      <c r="H2855" t="s">
        <v>82</v>
      </c>
      <c r="I2855" s="5">
        <v>539</v>
      </c>
    </row>
    <row r="2856" spans="1:9" x14ac:dyDescent="0.25">
      <c r="A2856">
        <v>1014</v>
      </c>
      <c r="B2856" t="s">
        <v>14</v>
      </c>
      <c r="C2856">
        <v>127240</v>
      </c>
      <c r="D2856" t="s">
        <v>686</v>
      </c>
      <c r="E2856" t="s">
        <v>51</v>
      </c>
      <c r="F2856" s="7">
        <v>640210</v>
      </c>
      <c r="G2856" t="str">
        <f>IFERROR(VLOOKUP(F2856,[1]GL!$A$2:$B$241,2,0),0)</f>
        <v>REPAIRS &amp; MAINT.- OTHERS</v>
      </c>
      <c r="H2856" t="s">
        <v>82</v>
      </c>
      <c r="I2856" s="5">
        <v>15729.93</v>
      </c>
    </row>
    <row r="2857" spans="1:9" x14ac:dyDescent="0.25">
      <c r="A2857">
        <v>1014</v>
      </c>
      <c r="B2857" t="s">
        <v>14</v>
      </c>
      <c r="C2857">
        <v>127240</v>
      </c>
      <c r="D2857" t="s">
        <v>686</v>
      </c>
      <c r="E2857" t="s">
        <v>51</v>
      </c>
      <c r="F2857" s="7">
        <v>613050</v>
      </c>
      <c r="G2857" t="str">
        <f>IFERROR(VLOOKUP(F2857,[1]GL!$A$2:$B$241,2,0),0)</f>
        <v>REGISTRATION FEE</v>
      </c>
      <c r="H2857" t="s">
        <v>82</v>
      </c>
      <c r="I2857" s="5">
        <v>500</v>
      </c>
    </row>
    <row r="2858" spans="1:9" x14ac:dyDescent="0.25">
      <c r="A2858">
        <v>1014</v>
      </c>
      <c r="B2858" t="s">
        <v>14</v>
      </c>
      <c r="C2858">
        <v>127240</v>
      </c>
      <c r="D2858" t="s">
        <v>686</v>
      </c>
      <c r="E2858" t="s">
        <v>51</v>
      </c>
      <c r="F2858" s="7">
        <v>618080</v>
      </c>
      <c r="G2858" t="str">
        <f>IFERROR(VLOOKUP(F2858,[1]GL!$A$2:$B$241,2,0),0)</f>
        <v>REMITTANCE CHARGES</v>
      </c>
      <c r="H2858" t="s">
        <v>82</v>
      </c>
      <c r="I2858" s="5">
        <v>12360</v>
      </c>
    </row>
    <row r="2859" spans="1:9" x14ac:dyDescent="0.25">
      <c r="A2859">
        <v>1014</v>
      </c>
      <c r="B2859" t="s">
        <v>14</v>
      </c>
      <c r="C2859">
        <v>127240</v>
      </c>
      <c r="D2859" t="s">
        <v>686</v>
      </c>
      <c r="E2859" t="s">
        <v>51</v>
      </c>
      <c r="F2859" s="7">
        <v>611060</v>
      </c>
      <c r="G2859" t="str">
        <f>IFERROR(VLOOKUP(F2859,[1]GL!$A$2:$B$241,2,0),0)</f>
        <v>RENT EXPENSE - STORE</v>
      </c>
      <c r="H2859" t="s">
        <v>82</v>
      </c>
      <c r="I2859" s="5">
        <v>43962.6</v>
      </c>
    </row>
    <row r="2860" spans="1:9" x14ac:dyDescent="0.25">
      <c r="A2860">
        <v>1014</v>
      </c>
      <c r="B2860" t="s">
        <v>14</v>
      </c>
      <c r="C2860">
        <v>127240</v>
      </c>
      <c r="D2860" t="s">
        <v>686</v>
      </c>
      <c r="E2860" t="s">
        <v>51</v>
      </c>
      <c r="F2860" s="7">
        <v>600010</v>
      </c>
      <c r="G2860" t="str">
        <f>IFERROR(VLOOKUP(F2860,[1]GL!$A$2:$B$241,2,0),0)</f>
        <v>S&amp;W- BASIC PAY</v>
      </c>
      <c r="H2860" t="s">
        <v>82</v>
      </c>
      <c r="I2860" s="5">
        <v>0</v>
      </c>
    </row>
    <row r="2861" spans="1:9" x14ac:dyDescent="0.25">
      <c r="A2861">
        <v>1014</v>
      </c>
      <c r="B2861" t="s">
        <v>14</v>
      </c>
      <c r="C2861">
        <v>127240</v>
      </c>
      <c r="D2861" t="s">
        <v>686</v>
      </c>
      <c r="E2861" t="s">
        <v>51</v>
      </c>
      <c r="F2861" s="7">
        <v>600120</v>
      </c>
      <c r="G2861" t="str">
        <f>IFERROR(VLOOKUP(F2861,[1]GL!$A$2:$B$241,2,0),0)</f>
        <v>S&amp;W- COMMISSION &amp; INCENTIVES</v>
      </c>
      <c r="H2861" t="s">
        <v>82</v>
      </c>
      <c r="I2861" s="5">
        <v>950</v>
      </c>
    </row>
    <row r="2862" spans="1:9" x14ac:dyDescent="0.25">
      <c r="A2862">
        <v>1014</v>
      </c>
      <c r="B2862" t="s">
        <v>14</v>
      </c>
      <c r="C2862">
        <v>127240</v>
      </c>
      <c r="D2862" t="s">
        <v>686</v>
      </c>
      <c r="E2862" t="s">
        <v>51</v>
      </c>
      <c r="F2862" s="7">
        <v>618110</v>
      </c>
      <c r="G2862" t="str">
        <f>IFERROR(VLOOKUP(F2862,[1]GL!$A$2:$B$241,2,0),0)</f>
        <v>SALES INCENTIVES - CREW</v>
      </c>
      <c r="H2862" t="s">
        <v>82</v>
      </c>
      <c r="I2862" s="5">
        <v>22380</v>
      </c>
    </row>
    <row r="2863" spans="1:9" x14ac:dyDescent="0.25">
      <c r="A2863">
        <v>1014</v>
      </c>
      <c r="B2863" t="s">
        <v>14</v>
      </c>
      <c r="C2863">
        <v>127240</v>
      </c>
      <c r="D2863" t="s">
        <v>686</v>
      </c>
      <c r="E2863" t="s">
        <v>51</v>
      </c>
      <c r="F2863" s="7">
        <v>640090</v>
      </c>
      <c r="G2863" t="str">
        <f>IFERROR(VLOOKUP(F2863,[1]GL!$A$2:$B$241,2,0),0)</f>
        <v>SAMPLING EXPENSES</v>
      </c>
      <c r="H2863" t="s">
        <v>82</v>
      </c>
      <c r="I2863" s="5">
        <v>294</v>
      </c>
    </row>
    <row r="2864" spans="1:9" x14ac:dyDescent="0.25">
      <c r="A2864">
        <v>1014</v>
      </c>
      <c r="B2864" t="s">
        <v>14</v>
      </c>
      <c r="C2864">
        <v>127240</v>
      </c>
      <c r="D2864" t="s">
        <v>686</v>
      </c>
      <c r="E2864" t="s">
        <v>51</v>
      </c>
      <c r="F2864" s="7">
        <v>613020</v>
      </c>
      <c r="G2864" t="str">
        <f>IFERROR(VLOOKUP(F2864,[1]GL!$A$2:$B$241,2,0),0)</f>
        <v>STORE SUPPLIES</v>
      </c>
      <c r="H2864" t="s">
        <v>82</v>
      </c>
      <c r="I2864" s="5">
        <v>27817.97</v>
      </c>
    </row>
    <row r="2865" spans="1:9" x14ac:dyDescent="0.25">
      <c r="A2865">
        <v>1014</v>
      </c>
      <c r="B2865" t="s">
        <v>14</v>
      </c>
      <c r="C2865">
        <v>127240</v>
      </c>
      <c r="D2865" t="s">
        <v>686</v>
      </c>
      <c r="E2865" t="s">
        <v>51</v>
      </c>
      <c r="F2865" s="7">
        <v>615030</v>
      </c>
      <c r="G2865" t="str">
        <f>IFERROR(VLOOKUP(F2865,[1]GL!$A$2:$B$241,2,0),0)</f>
        <v>TEL&amp;POST-INTERNET FEES</v>
      </c>
      <c r="H2865" t="s">
        <v>82</v>
      </c>
      <c r="I2865" s="5">
        <v>0</v>
      </c>
    </row>
    <row r="2866" spans="1:9" x14ac:dyDescent="0.25">
      <c r="A2866">
        <v>1014</v>
      </c>
      <c r="B2866" t="s">
        <v>14</v>
      </c>
      <c r="C2866">
        <v>127240</v>
      </c>
      <c r="D2866" t="s">
        <v>686</v>
      </c>
      <c r="E2866" t="s">
        <v>51</v>
      </c>
      <c r="F2866" s="7">
        <v>615020</v>
      </c>
      <c r="G2866" t="str">
        <f>IFERROR(VLOOKUP(F2866,[1]GL!$A$2:$B$241,2,0),0)</f>
        <v>TEL&amp;POST-CELLPHONE</v>
      </c>
      <c r="H2866" t="s">
        <v>82</v>
      </c>
      <c r="I2866" s="5">
        <v>5400</v>
      </c>
    </row>
    <row r="2867" spans="1:9" x14ac:dyDescent="0.25">
      <c r="A2867">
        <v>1014</v>
      </c>
      <c r="B2867" t="s">
        <v>14</v>
      </c>
      <c r="C2867">
        <v>127241</v>
      </c>
      <c r="D2867" t="s">
        <v>687</v>
      </c>
      <c r="E2867" t="s">
        <v>51</v>
      </c>
      <c r="F2867" s="7">
        <v>614020</v>
      </c>
      <c r="G2867" t="str">
        <f>IFERROR(VLOOKUP(F2867,[1]GL!$A$2:$B$241,2,0),0)</f>
        <v>BUSINESS TAXES</v>
      </c>
      <c r="H2867" t="s">
        <v>82</v>
      </c>
      <c r="I2867" s="5">
        <v>17784.72</v>
      </c>
    </row>
    <row r="2868" spans="1:9" x14ac:dyDescent="0.25">
      <c r="A2868">
        <v>1014</v>
      </c>
      <c r="B2868" t="s">
        <v>14</v>
      </c>
      <c r="C2868">
        <v>127241</v>
      </c>
      <c r="D2868" t="s">
        <v>687</v>
      </c>
      <c r="E2868" t="s">
        <v>51</v>
      </c>
      <c r="F2868" s="7">
        <v>618090</v>
      </c>
      <c r="G2868" t="str">
        <f>IFERROR(VLOOKUP(F2868,[1]GL!$A$2:$B$241,2,0),0)</f>
        <v>CONTRACT LABOR-CREW</v>
      </c>
      <c r="H2868" t="s">
        <v>82</v>
      </c>
      <c r="I2868" s="5">
        <v>174519</v>
      </c>
    </row>
    <row r="2869" spans="1:9" x14ac:dyDescent="0.25">
      <c r="A2869">
        <v>1014</v>
      </c>
      <c r="B2869" t="s">
        <v>14</v>
      </c>
      <c r="C2869">
        <v>127241</v>
      </c>
      <c r="D2869" t="s">
        <v>687</v>
      </c>
      <c r="E2869" t="s">
        <v>51</v>
      </c>
      <c r="F2869" s="7">
        <v>618100</v>
      </c>
      <c r="G2869" t="str">
        <f>IFERROR(VLOOKUP(F2869,[1]GL!$A$2:$B$241,2,0),0)</f>
        <v>CONTRACT LABOR - CREW OVERTIME</v>
      </c>
      <c r="H2869" t="s">
        <v>82</v>
      </c>
      <c r="I2869" s="5">
        <v>43612.69</v>
      </c>
    </row>
    <row r="2870" spans="1:9" x14ac:dyDescent="0.25">
      <c r="A2870">
        <v>1014</v>
      </c>
      <c r="B2870" t="s">
        <v>14</v>
      </c>
      <c r="C2870">
        <v>127241</v>
      </c>
      <c r="D2870" t="s">
        <v>687</v>
      </c>
      <c r="E2870" t="s">
        <v>51</v>
      </c>
      <c r="F2870" s="7">
        <v>630130</v>
      </c>
      <c r="G2870" t="str">
        <f>IFERROR(VLOOKUP(F2870,[1]GL!$A$2:$B$241,2,0),0)</f>
        <v>DEPRECIATION EXP. - STORE EQUIPMENT</v>
      </c>
      <c r="H2870" t="s">
        <v>82</v>
      </c>
      <c r="I2870" s="5">
        <v>9502.4599999999991</v>
      </c>
    </row>
    <row r="2871" spans="1:9" x14ac:dyDescent="0.25">
      <c r="A2871">
        <v>1014</v>
      </c>
      <c r="B2871" t="s">
        <v>14</v>
      </c>
      <c r="C2871">
        <v>127241</v>
      </c>
      <c r="D2871" t="s">
        <v>687</v>
      </c>
      <c r="E2871" t="s">
        <v>51</v>
      </c>
      <c r="F2871" s="7">
        <v>613030</v>
      </c>
      <c r="G2871" t="str">
        <f>IFERROR(VLOOKUP(F2871,[1]GL!$A$2:$B$241,2,0),0)</f>
        <v>FACTORY &amp; FARM SUPPLIES-FIXED</v>
      </c>
      <c r="H2871" t="s">
        <v>82</v>
      </c>
      <c r="I2871" s="5">
        <v>-800</v>
      </c>
    </row>
    <row r="2872" spans="1:9" x14ac:dyDescent="0.25">
      <c r="A2872">
        <v>1014</v>
      </c>
      <c r="B2872" t="s">
        <v>14</v>
      </c>
      <c r="C2872">
        <v>127241</v>
      </c>
      <c r="D2872" t="s">
        <v>687</v>
      </c>
      <c r="E2872" t="s">
        <v>51</v>
      </c>
      <c r="F2872" s="7">
        <v>640980</v>
      </c>
      <c r="G2872" t="str">
        <f>IFERROR(VLOOKUP(F2872,[1]GL!$A$2:$B$241,2,0),0)</f>
        <v>FIXED FREIGHT CHARGES</v>
      </c>
      <c r="H2872" t="s">
        <v>82</v>
      </c>
      <c r="I2872" s="5">
        <v>11584.6</v>
      </c>
    </row>
    <row r="2873" spans="1:9" x14ac:dyDescent="0.25">
      <c r="A2873">
        <v>1014</v>
      </c>
      <c r="B2873" t="s">
        <v>14</v>
      </c>
      <c r="C2873">
        <v>127241</v>
      </c>
      <c r="D2873" t="s">
        <v>687</v>
      </c>
      <c r="E2873" t="s">
        <v>51</v>
      </c>
      <c r="F2873" s="7">
        <v>618070</v>
      </c>
      <c r="G2873" t="str">
        <f>IFERROR(VLOOKUP(F2873,[1]GL!$A$2:$B$241,2,0),0)</f>
        <v>GARBAGE DISPOSAL</v>
      </c>
      <c r="H2873" t="s">
        <v>82</v>
      </c>
      <c r="I2873" s="5">
        <v>300</v>
      </c>
    </row>
    <row r="2874" spans="1:9" x14ac:dyDescent="0.25">
      <c r="A2874">
        <v>1014</v>
      </c>
      <c r="B2874" t="s">
        <v>14</v>
      </c>
      <c r="C2874">
        <v>127241</v>
      </c>
      <c r="D2874" t="s">
        <v>687</v>
      </c>
      <c r="E2874" t="s">
        <v>51</v>
      </c>
      <c r="F2874" s="7">
        <v>618140</v>
      </c>
      <c r="G2874" t="str">
        <f>IFERROR(VLOOKUP(F2874,[1]GL!$A$2:$B$241,2,0),0)</f>
        <v>HAZARD PAY - CREW</v>
      </c>
      <c r="H2874" t="s">
        <v>82</v>
      </c>
      <c r="I2874" s="5">
        <v>7223.44</v>
      </c>
    </row>
    <row r="2875" spans="1:9" x14ac:dyDescent="0.25">
      <c r="A2875">
        <v>1014</v>
      </c>
      <c r="B2875" t="s">
        <v>14</v>
      </c>
      <c r="C2875">
        <v>127241</v>
      </c>
      <c r="D2875" t="s">
        <v>687</v>
      </c>
      <c r="E2875" t="s">
        <v>51</v>
      </c>
      <c r="F2875" s="7">
        <v>640250</v>
      </c>
      <c r="G2875" t="str">
        <f>IFERROR(VLOOKUP(F2875,[1]GL!$A$2:$B$241,2,0),0)</f>
        <v>ICE CONSUMPTION - FIXED</v>
      </c>
      <c r="H2875" t="s">
        <v>82</v>
      </c>
      <c r="I2875" s="5">
        <v>120</v>
      </c>
    </row>
    <row r="2876" spans="1:9" x14ac:dyDescent="0.25">
      <c r="A2876">
        <v>1014</v>
      </c>
      <c r="B2876" t="s">
        <v>14</v>
      </c>
      <c r="C2876">
        <v>127241</v>
      </c>
      <c r="D2876" t="s">
        <v>687</v>
      </c>
      <c r="E2876" t="s">
        <v>51</v>
      </c>
      <c r="F2876" s="7">
        <v>640050</v>
      </c>
      <c r="G2876" t="str">
        <f>IFERROR(VLOOKUP(F2876,[1]GL!$A$2:$B$241,2,0),0)</f>
        <v>LWP- ELECTRICITY</v>
      </c>
      <c r="H2876" t="s">
        <v>82</v>
      </c>
      <c r="I2876" s="5">
        <v>78961.289999999994</v>
      </c>
    </row>
    <row r="2877" spans="1:9" x14ac:dyDescent="0.25">
      <c r="A2877">
        <v>1014</v>
      </c>
      <c r="B2877" t="s">
        <v>14</v>
      </c>
      <c r="C2877">
        <v>127241</v>
      </c>
      <c r="D2877" t="s">
        <v>687</v>
      </c>
      <c r="E2877" t="s">
        <v>51</v>
      </c>
      <c r="F2877" s="7">
        <v>640060</v>
      </c>
      <c r="G2877" t="str">
        <f>IFERROR(VLOOKUP(F2877,[1]GL!$A$2:$B$241,2,0),0)</f>
        <v>LWP- WATER</v>
      </c>
      <c r="H2877" t="s">
        <v>82</v>
      </c>
      <c r="I2877" s="5">
        <v>4277.2</v>
      </c>
    </row>
    <row r="2878" spans="1:9" x14ac:dyDescent="0.25">
      <c r="A2878">
        <v>1014</v>
      </c>
      <c r="B2878" t="s">
        <v>14</v>
      </c>
      <c r="C2878">
        <v>127241</v>
      </c>
      <c r="D2878" t="s">
        <v>687</v>
      </c>
      <c r="E2878" t="s">
        <v>51</v>
      </c>
      <c r="F2878" s="7">
        <v>618060</v>
      </c>
      <c r="G2878" t="str">
        <f>IFERROR(VLOOKUP(F2878,[1]GL!$A$2:$B$241,2,0),0)</f>
        <v>PEST CONTROL</v>
      </c>
      <c r="H2878" t="s">
        <v>82</v>
      </c>
      <c r="I2878" s="5">
        <v>5000</v>
      </c>
    </row>
    <row r="2879" spans="1:9" x14ac:dyDescent="0.25">
      <c r="A2879">
        <v>1014</v>
      </c>
      <c r="B2879" t="s">
        <v>14</v>
      </c>
      <c r="C2879">
        <v>127241</v>
      </c>
      <c r="D2879" t="s">
        <v>687</v>
      </c>
      <c r="E2879" t="s">
        <v>51</v>
      </c>
      <c r="F2879" s="7">
        <v>616030</v>
      </c>
      <c r="G2879" t="str">
        <f>IFERROR(VLOOKUP(F2879,[1]GL!$A$2:$B$241,2,0),0)</f>
        <v>PHOTOCOPYING/PRINTING SERVICES</v>
      </c>
      <c r="H2879" t="s">
        <v>82</v>
      </c>
      <c r="I2879" s="5">
        <v>819</v>
      </c>
    </row>
    <row r="2880" spans="1:9" x14ac:dyDescent="0.25">
      <c r="A2880">
        <v>1014</v>
      </c>
      <c r="B2880" t="s">
        <v>14</v>
      </c>
      <c r="C2880">
        <v>127241</v>
      </c>
      <c r="D2880" t="s">
        <v>687</v>
      </c>
      <c r="E2880" t="s">
        <v>51</v>
      </c>
      <c r="F2880" s="7">
        <v>640210</v>
      </c>
      <c r="G2880" t="str">
        <f>IFERROR(VLOOKUP(F2880,[1]GL!$A$2:$B$241,2,0),0)</f>
        <v>REPAIRS &amp; MAINT.- OTHERS</v>
      </c>
      <c r="H2880" t="s">
        <v>82</v>
      </c>
      <c r="I2880" s="5">
        <v>13207.64</v>
      </c>
    </row>
    <row r="2881" spans="1:9" x14ac:dyDescent="0.25">
      <c r="A2881">
        <v>1014</v>
      </c>
      <c r="B2881" t="s">
        <v>14</v>
      </c>
      <c r="C2881">
        <v>127241</v>
      </c>
      <c r="D2881" t="s">
        <v>687</v>
      </c>
      <c r="E2881" t="s">
        <v>51</v>
      </c>
      <c r="F2881" s="7">
        <v>613050</v>
      </c>
      <c r="G2881" t="str">
        <f>IFERROR(VLOOKUP(F2881,[1]GL!$A$2:$B$241,2,0),0)</f>
        <v>REGISTRATION FEE</v>
      </c>
      <c r="H2881" t="s">
        <v>82</v>
      </c>
      <c r="I2881" s="5">
        <v>500</v>
      </c>
    </row>
    <row r="2882" spans="1:9" x14ac:dyDescent="0.25">
      <c r="A2882">
        <v>1014</v>
      </c>
      <c r="B2882" t="s">
        <v>14</v>
      </c>
      <c r="C2882">
        <v>127241</v>
      </c>
      <c r="D2882" t="s">
        <v>687</v>
      </c>
      <c r="E2882" t="s">
        <v>51</v>
      </c>
      <c r="F2882" s="7">
        <v>618080</v>
      </c>
      <c r="G2882" t="str">
        <f>IFERROR(VLOOKUP(F2882,[1]GL!$A$2:$B$241,2,0),0)</f>
        <v>REMITTANCE CHARGES</v>
      </c>
      <c r="H2882" t="s">
        <v>82</v>
      </c>
      <c r="I2882" s="5">
        <v>13160</v>
      </c>
    </row>
    <row r="2883" spans="1:9" x14ac:dyDescent="0.25">
      <c r="A2883">
        <v>1014</v>
      </c>
      <c r="B2883" t="s">
        <v>14</v>
      </c>
      <c r="C2883">
        <v>127241</v>
      </c>
      <c r="D2883" t="s">
        <v>687</v>
      </c>
      <c r="E2883" t="s">
        <v>51</v>
      </c>
      <c r="F2883" s="7">
        <v>611060</v>
      </c>
      <c r="G2883" t="str">
        <f>IFERROR(VLOOKUP(F2883,[1]GL!$A$2:$B$241,2,0),0)</f>
        <v>RENT EXPENSE - STORE</v>
      </c>
      <c r="H2883" t="s">
        <v>82</v>
      </c>
      <c r="I2883" s="5">
        <v>204412.16</v>
      </c>
    </row>
    <row r="2884" spans="1:9" x14ac:dyDescent="0.25">
      <c r="A2884">
        <v>1014</v>
      </c>
      <c r="B2884" t="s">
        <v>14</v>
      </c>
      <c r="C2884">
        <v>127241</v>
      </c>
      <c r="D2884" t="s">
        <v>687</v>
      </c>
      <c r="E2884" t="s">
        <v>51</v>
      </c>
      <c r="F2884" s="7">
        <v>600010</v>
      </c>
      <c r="G2884" t="str">
        <f>IFERROR(VLOOKUP(F2884,[1]GL!$A$2:$B$241,2,0),0)</f>
        <v>S&amp;W- BASIC PAY</v>
      </c>
      <c r="H2884" t="s">
        <v>82</v>
      </c>
      <c r="I2884" s="5">
        <v>0</v>
      </c>
    </row>
    <row r="2885" spans="1:9" x14ac:dyDescent="0.25">
      <c r="A2885">
        <v>1014</v>
      </c>
      <c r="B2885" t="s">
        <v>14</v>
      </c>
      <c r="C2885">
        <v>127241</v>
      </c>
      <c r="D2885" t="s">
        <v>687</v>
      </c>
      <c r="E2885" t="s">
        <v>51</v>
      </c>
      <c r="F2885" s="7">
        <v>600120</v>
      </c>
      <c r="G2885" t="str">
        <f>IFERROR(VLOOKUP(F2885,[1]GL!$A$2:$B$241,2,0),0)</f>
        <v>S&amp;W- COMMISSION &amp; INCENTIVES</v>
      </c>
      <c r="H2885" t="s">
        <v>82</v>
      </c>
      <c r="I2885" s="5">
        <v>1516</v>
      </c>
    </row>
    <row r="2886" spans="1:9" x14ac:dyDescent="0.25">
      <c r="A2886">
        <v>1014</v>
      </c>
      <c r="B2886" t="s">
        <v>14</v>
      </c>
      <c r="C2886">
        <v>127241</v>
      </c>
      <c r="D2886" t="s">
        <v>687</v>
      </c>
      <c r="E2886" t="s">
        <v>51</v>
      </c>
      <c r="F2886" s="7">
        <v>618110</v>
      </c>
      <c r="G2886" t="str">
        <f>IFERROR(VLOOKUP(F2886,[1]GL!$A$2:$B$241,2,0),0)</f>
        <v>SALES INCENTIVES - CREW</v>
      </c>
      <c r="H2886" t="s">
        <v>82</v>
      </c>
      <c r="I2886" s="5">
        <v>2299.1999999999998</v>
      </c>
    </row>
    <row r="2887" spans="1:9" x14ac:dyDescent="0.25">
      <c r="A2887">
        <v>1014</v>
      </c>
      <c r="B2887" t="s">
        <v>14</v>
      </c>
      <c r="C2887">
        <v>127241</v>
      </c>
      <c r="D2887" t="s">
        <v>687</v>
      </c>
      <c r="E2887" t="s">
        <v>51</v>
      </c>
      <c r="F2887" s="7">
        <v>640090</v>
      </c>
      <c r="G2887" t="str">
        <f>IFERROR(VLOOKUP(F2887,[1]GL!$A$2:$B$241,2,0),0)</f>
        <v>SAMPLING EXPENSES</v>
      </c>
      <c r="H2887" t="s">
        <v>82</v>
      </c>
      <c r="I2887" s="5">
        <v>296</v>
      </c>
    </row>
    <row r="2888" spans="1:9" x14ac:dyDescent="0.25">
      <c r="A2888">
        <v>1014</v>
      </c>
      <c r="B2888" t="s">
        <v>14</v>
      </c>
      <c r="C2888">
        <v>127241</v>
      </c>
      <c r="D2888" t="s">
        <v>687</v>
      </c>
      <c r="E2888" t="s">
        <v>51</v>
      </c>
      <c r="F2888" s="7">
        <v>613020</v>
      </c>
      <c r="G2888" t="str">
        <f>IFERROR(VLOOKUP(F2888,[1]GL!$A$2:$B$241,2,0),0)</f>
        <v>STORE SUPPLIES</v>
      </c>
      <c r="H2888" t="s">
        <v>82</v>
      </c>
      <c r="I2888" s="5">
        <v>36078.26</v>
      </c>
    </row>
    <row r="2889" spans="1:9" x14ac:dyDescent="0.25">
      <c r="A2889">
        <v>1014</v>
      </c>
      <c r="B2889" t="s">
        <v>14</v>
      </c>
      <c r="C2889">
        <v>127241</v>
      </c>
      <c r="D2889" t="s">
        <v>687</v>
      </c>
      <c r="E2889" t="s">
        <v>51</v>
      </c>
      <c r="F2889" s="7">
        <v>615030</v>
      </c>
      <c r="G2889" t="str">
        <f>IFERROR(VLOOKUP(F2889,[1]GL!$A$2:$B$241,2,0),0)</f>
        <v>TEL&amp;POST-INTERNET FEES</v>
      </c>
      <c r="H2889" t="s">
        <v>82</v>
      </c>
      <c r="I2889" s="5">
        <v>0</v>
      </c>
    </row>
    <row r="2890" spans="1:9" x14ac:dyDescent="0.25">
      <c r="A2890">
        <v>1014</v>
      </c>
      <c r="B2890" t="s">
        <v>14</v>
      </c>
      <c r="C2890">
        <v>127241</v>
      </c>
      <c r="D2890" t="s">
        <v>687</v>
      </c>
      <c r="E2890" t="s">
        <v>51</v>
      </c>
      <c r="F2890" s="7">
        <v>615020</v>
      </c>
      <c r="G2890" t="str">
        <f>IFERROR(VLOOKUP(F2890,[1]GL!$A$2:$B$241,2,0),0)</f>
        <v>TEL&amp;POST-CELLPHONE</v>
      </c>
      <c r="H2890" t="s">
        <v>82</v>
      </c>
      <c r="I2890" s="5">
        <v>5400</v>
      </c>
    </row>
    <row r="2891" spans="1:9" x14ac:dyDescent="0.25">
      <c r="A2891">
        <v>1014</v>
      </c>
      <c r="B2891" t="s">
        <v>14</v>
      </c>
      <c r="C2891">
        <v>127242</v>
      </c>
      <c r="D2891" t="s">
        <v>688</v>
      </c>
      <c r="E2891" t="s">
        <v>51</v>
      </c>
      <c r="F2891" s="7">
        <v>614020</v>
      </c>
      <c r="G2891" t="str">
        <f>IFERROR(VLOOKUP(F2891,[1]GL!$A$2:$B$241,2,0),0)</f>
        <v>BUSINESS TAXES</v>
      </c>
      <c r="H2891" t="s">
        <v>82</v>
      </c>
      <c r="I2891" s="5">
        <v>33157.22</v>
      </c>
    </row>
    <row r="2892" spans="1:9" x14ac:dyDescent="0.25">
      <c r="A2892">
        <v>1014</v>
      </c>
      <c r="B2892" t="s">
        <v>14</v>
      </c>
      <c r="C2892">
        <v>127242</v>
      </c>
      <c r="D2892" t="s">
        <v>688</v>
      </c>
      <c r="E2892" t="s">
        <v>51</v>
      </c>
      <c r="F2892" s="7">
        <v>618090</v>
      </c>
      <c r="G2892" t="str">
        <f>IFERROR(VLOOKUP(F2892,[1]GL!$A$2:$B$241,2,0),0)</f>
        <v>CONTRACT LABOR-CREW</v>
      </c>
      <c r="H2892" t="s">
        <v>82</v>
      </c>
      <c r="I2892" s="5">
        <v>157111.18</v>
      </c>
    </row>
    <row r="2893" spans="1:9" x14ac:dyDescent="0.25">
      <c r="A2893">
        <v>1014</v>
      </c>
      <c r="B2893" t="s">
        <v>14</v>
      </c>
      <c r="C2893">
        <v>127242</v>
      </c>
      <c r="D2893" t="s">
        <v>688</v>
      </c>
      <c r="E2893" t="s">
        <v>51</v>
      </c>
      <c r="F2893" s="7">
        <v>618020</v>
      </c>
      <c r="G2893" t="str">
        <f>IFERROR(VLOOKUP(F2893,[1]GL!$A$2:$B$241,2,0),0)</f>
        <v>CONTRACT LABOR-FIXED</v>
      </c>
      <c r="H2893" t="s">
        <v>82</v>
      </c>
      <c r="I2893" s="5">
        <v>840</v>
      </c>
    </row>
    <row r="2894" spans="1:9" x14ac:dyDescent="0.25">
      <c r="A2894">
        <v>1014</v>
      </c>
      <c r="B2894" t="s">
        <v>14</v>
      </c>
      <c r="C2894">
        <v>127242</v>
      </c>
      <c r="D2894" t="s">
        <v>688</v>
      </c>
      <c r="E2894" t="s">
        <v>51</v>
      </c>
      <c r="F2894" s="7">
        <v>618100</v>
      </c>
      <c r="G2894" t="str">
        <f>IFERROR(VLOOKUP(F2894,[1]GL!$A$2:$B$241,2,0),0)</f>
        <v>CONTRACT LABOR - CREW OVERTIME</v>
      </c>
      <c r="H2894" t="s">
        <v>82</v>
      </c>
      <c r="I2894" s="5">
        <v>30297.91</v>
      </c>
    </row>
    <row r="2895" spans="1:9" x14ac:dyDescent="0.25">
      <c r="A2895">
        <v>1014</v>
      </c>
      <c r="B2895" t="s">
        <v>14</v>
      </c>
      <c r="C2895">
        <v>127242</v>
      </c>
      <c r="D2895" t="s">
        <v>688</v>
      </c>
      <c r="E2895" t="s">
        <v>51</v>
      </c>
      <c r="F2895" s="7">
        <v>630050</v>
      </c>
      <c r="G2895" t="str">
        <f>IFERROR(VLOOKUP(F2895,[1]GL!$A$2:$B$241,2,0),0)</f>
        <v>DEPRECIATION EXP. - LEASEHOLD IMPROVEMENTS</v>
      </c>
      <c r="H2895" t="s">
        <v>82</v>
      </c>
      <c r="I2895" s="5">
        <v>18364.66</v>
      </c>
    </row>
    <row r="2896" spans="1:9" x14ac:dyDescent="0.25">
      <c r="A2896">
        <v>1014</v>
      </c>
      <c r="B2896" t="s">
        <v>14</v>
      </c>
      <c r="C2896">
        <v>127242</v>
      </c>
      <c r="D2896" t="s">
        <v>688</v>
      </c>
      <c r="E2896" t="s">
        <v>51</v>
      </c>
      <c r="F2896" s="7">
        <v>630130</v>
      </c>
      <c r="G2896" t="str">
        <f>IFERROR(VLOOKUP(F2896,[1]GL!$A$2:$B$241,2,0),0)</f>
        <v>DEPRECIATION EXP. - STORE EQUIPMENT</v>
      </c>
      <c r="H2896" t="s">
        <v>82</v>
      </c>
      <c r="I2896" s="5">
        <v>14525.42</v>
      </c>
    </row>
    <row r="2897" spans="1:9" x14ac:dyDescent="0.25">
      <c r="A2897">
        <v>1014</v>
      </c>
      <c r="B2897" t="s">
        <v>14</v>
      </c>
      <c r="C2897">
        <v>127242</v>
      </c>
      <c r="D2897" t="s">
        <v>688</v>
      </c>
      <c r="E2897" t="s">
        <v>51</v>
      </c>
      <c r="F2897" s="7">
        <v>613030</v>
      </c>
      <c r="G2897" t="str">
        <f>IFERROR(VLOOKUP(F2897,[1]GL!$A$2:$B$241,2,0),0)</f>
        <v>FACTORY &amp; FARM SUPPLIES-FIXED</v>
      </c>
      <c r="H2897" t="s">
        <v>82</v>
      </c>
      <c r="I2897" s="5">
        <v>800</v>
      </c>
    </row>
    <row r="2898" spans="1:9" x14ac:dyDescent="0.25">
      <c r="A2898">
        <v>1014</v>
      </c>
      <c r="B2898" t="s">
        <v>14</v>
      </c>
      <c r="C2898">
        <v>127242</v>
      </c>
      <c r="D2898" t="s">
        <v>688</v>
      </c>
      <c r="E2898" t="s">
        <v>51</v>
      </c>
      <c r="F2898" s="7">
        <v>640980</v>
      </c>
      <c r="G2898" t="str">
        <f>IFERROR(VLOOKUP(F2898,[1]GL!$A$2:$B$241,2,0),0)</f>
        <v>FIXED FREIGHT CHARGES</v>
      </c>
      <c r="H2898" t="s">
        <v>82</v>
      </c>
      <c r="I2898" s="5">
        <v>10680.75</v>
      </c>
    </row>
    <row r="2899" spans="1:9" x14ac:dyDescent="0.25">
      <c r="A2899">
        <v>1014</v>
      </c>
      <c r="B2899" t="s">
        <v>14</v>
      </c>
      <c r="C2899">
        <v>127242</v>
      </c>
      <c r="D2899" t="s">
        <v>688</v>
      </c>
      <c r="E2899" t="s">
        <v>51</v>
      </c>
      <c r="F2899" s="7">
        <v>618070</v>
      </c>
      <c r="G2899" t="str">
        <f>IFERROR(VLOOKUP(F2899,[1]GL!$A$2:$B$241,2,0),0)</f>
        <v>GARBAGE DISPOSAL</v>
      </c>
      <c r="H2899" t="s">
        <v>82</v>
      </c>
      <c r="I2899" s="5">
        <v>1800</v>
      </c>
    </row>
    <row r="2900" spans="1:9" x14ac:dyDescent="0.25">
      <c r="A2900">
        <v>1014</v>
      </c>
      <c r="B2900" t="s">
        <v>14</v>
      </c>
      <c r="C2900">
        <v>127242</v>
      </c>
      <c r="D2900" t="s">
        <v>688</v>
      </c>
      <c r="E2900" t="s">
        <v>51</v>
      </c>
      <c r="F2900" s="7">
        <v>618140</v>
      </c>
      <c r="G2900" t="str">
        <f>IFERROR(VLOOKUP(F2900,[1]GL!$A$2:$B$241,2,0),0)</f>
        <v>HAZARD PAY - CREW</v>
      </c>
      <c r="H2900" t="s">
        <v>82</v>
      </c>
      <c r="I2900" s="5">
        <v>1000</v>
      </c>
    </row>
    <row r="2901" spans="1:9" x14ac:dyDescent="0.25">
      <c r="A2901">
        <v>1014</v>
      </c>
      <c r="B2901" t="s">
        <v>14</v>
      </c>
      <c r="C2901">
        <v>127242</v>
      </c>
      <c r="D2901" t="s">
        <v>688</v>
      </c>
      <c r="E2901" t="s">
        <v>51</v>
      </c>
      <c r="F2901" s="7">
        <v>640050</v>
      </c>
      <c r="G2901" t="str">
        <f>IFERROR(VLOOKUP(F2901,[1]GL!$A$2:$B$241,2,0),0)</f>
        <v>LWP- ELECTRICITY</v>
      </c>
      <c r="H2901" t="s">
        <v>82</v>
      </c>
      <c r="I2901" s="5">
        <v>57538.42</v>
      </c>
    </row>
    <row r="2902" spans="1:9" x14ac:dyDescent="0.25">
      <c r="A2902">
        <v>1014</v>
      </c>
      <c r="B2902" t="s">
        <v>14</v>
      </c>
      <c r="C2902">
        <v>127242</v>
      </c>
      <c r="D2902" t="s">
        <v>688</v>
      </c>
      <c r="E2902" t="s">
        <v>51</v>
      </c>
      <c r="F2902" s="7">
        <v>640060</v>
      </c>
      <c r="G2902" t="str">
        <f>IFERROR(VLOOKUP(F2902,[1]GL!$A$2:$B$241,2,0),0)</f>
        <v>LWP- WATER</v>
      </c>
      <c r="H2902" t="s">
        <v>82</v>
      </c>
      <c r="I2902" s="5">
        <v>4670</v>
      </c>
    </row>
    <row r="2903" spans="1:9" x14ac:dyDescent="0.25">
      <c r="A2903">
        <v>1014</v>
      </c>
      <c r="B2903" t="s">
        <v>14</v>
      </c>
      <c r="C2903">
        <v>127242</v>
      </c>
      <c r="D2903" t="s">
        <v>688</v>
      </c>
      <c r="E2903" t="s">
        <v>51</v>
      </c>
      <c r="F2903" s="7">
        <v>613010</v>
      </c>
      <c r="G2903" t="str">
        <f>IFERROR(VLOOKUP(F2903,[1]GL!$A$2:$B$241,2,0),0)</f>
        <v>OFFICE SUPPLIES</v>
      </c>
      <c r="H2903" t="s">
        <v>82</v>
      </c>
      <c r="I2903" s="5">
        <v>200</v>
      </c>
    </row>
    <row r="2904" spans="1:9" x14ac:dyDescent="0.25">
      <c r="A2904">
        <v>1014</v>
      </c>
      <c r="B2904" t="s">
        <v>14</v>
      </c>
      <c r="C2904">
        <v>127242</v>
      </c>
      <c r="D2904" t="s">
        <v>688</v>
      </c>
      <c r="E2904" t="s">
        <v>51</v>
      </c>
      <c r="F2904" s="7">
        <v>618060</v>
      </c>
      <c r="G2904" t="str">
        <f>IFERROR(VLOOKUP(F2904,[1]GL!$A$2:$B$241,2,0),0)</f>
        <v>PEST CONTROL</v>
      </c>
      <c r="H2904" t="s">
        <v>82</v>
      </c>
      <c r="I2904" s="5">
        <v>4000</v>
      </c>
    </row>
    <row r="2905" spans="1:9" x14ac:dyDescent="0.25">
      <c r="A2905">
        <v>1014</v>
      </c>
      <c r="B2905" t="s">
        <v>14</v>
      </c>
      <c r="C2905">
        <v>127242</v>
      </c>
      <c r="D2905" t="s">
        <v>688</v>
      </c>
      <c r="E2905" t="s">
        <v>51</v>
      </c>
      <c r="F2905" s="7">
        <v>616030</v>
      </c>
      <c r="G2905" t="str">
        <f>IFERROR(VLOOKUP(F2905,[1]GL!$A$2:$B$241,2,0),0)</f>
        <v>PHOTOCOPYING/PRINTING SERVICES</v>
      </c>
      <c r="H2905" t="s">
        <v>82</v>
      </c>
      <c r="I2905" s="5">
        <v>562</v>
      </c>
    </row>
    <row r="2906" spans="1:9" x14ac:dyDescent="0.25">
      <c r="A2906">
        <v>1014</v>
      </c>
      <c r="B2906" t="s">
        <v>14</v>
      </c>
      <c r="C2906">
        <v>127242</v>
      </c>
      <c r="D2906" t="s">
        <v>688</v>
      </c>
      <c r="E2906" t="s">
        <v>51</v>
      </c>
      <c r="F2906" s="7">
        <v>640210</v>
      </c>
      <c r="G2906" t="str">
        <f>IFERROR(VLOOKUP(F2906,[1]GL!$A$2:$B$241,2,0),0)</f>
        <v>REPAIRS &amp; MAINT.- OTHERS</v>
      </c>
      <c r="H2906" t="s">
        <v>82</v>
      </c>
      <c r="I2906" s="5">
        <v>19626.05</v>
      </c>
    </row>
    <row r="2907" spans="1:9" x14ac:dyDescent="0.25">
      <c r="A2907">
        <v>1014</v>
      </c>
      <c r="B2907" t="s">
        <v>14</v>
      </c>
      <c r="C2907">
        <v>127242</v>
      </c>
      <c r="D2907" t="s">
        <v>688</v>
      </c>
      <c r="E2907" t="s">
        <v>51</v>
      </c>
      <c r="F2907" s="7">
        <v>613050</v>
      </c>
      <c r="G2907" t="str">
        <f>IFERROR(VLOOKUP(F2907,[1]GL!$A$2:$B$241,2,0),0)</f>
        <v>REGISTRATION FEE</v>
      </c>
      <c r="H2907" t="s">
        <v>82</v>
      </c>
      <c r="I2907" s="5">
        <v>500</v>
      </c>
    </row>
    <row r="2908" spans="1:9" x14ac:dyDescent="0.25">
      <c r="A2908">
        <v>1014</v>
      </c>
      <c r="B2908" t="s">
        <v>14</v>
      </c>
      <c r="C2908">
        <v>127242</v>
      </c>
      <c r="D2908" t="s">
        <v>688</v>
      </c>
      <c r="E2908" t="s">
        <v>51</v>
      </c>
      <c r="F2908" s="7">
        <v>618080</v>
      </c>
      <c r="G2908" t="str">
        <f>IFERROR(VLOOKUP(F2908,[1]GL!$A$2:$B$241,2,0),0)</f>
        <v>REMITTANCE CHARGES</v>
      </c>
      <c r="H2908" t="s">
        <v>82</v>
      </c>
      <c r="I2908" s="5">
        <v>11720</v>
      </c>
    </row>
    <row r="2909" spans="1:9" x14ac:dyDescent="0.25">
      <c r="A2909">
        <v>1014</v>
      </c>
      <c r="B2909" t="s">
        <v>14</v>
      </c>
      <c r="C2909">
        <v>127242</v>
      </c>
      <c r="D2909" t="s">
        <v>688</v>
      </c>
      <c r="E2909" t="s">
        <v>51</v>
      </c>
      <c r="F2909" s="7">
        <v>611060</v>
      </c>
      <c r="G2909" t="str">
        <f>IFERROR(VLOOKUP(F2909,[1]GL!$A$2:$B$241,2,0),0)</f>
        <v>RENT EXPENSE - STORE</v>
      </c>
      <c r="H2909" t="s">
        <v>82</v>
      </c>
      <c r="I2909" s="5">
        <v>69084.12</v>
      </c>
    </row>
    <row r="2910" spans="1:9" x14ac:dyDescent="0.25">
      <c r="A2910">
        <v>1014</v>
      </c>
      <c r="B2910" t="s">
        <v>14</v>
      </c>
      <c r="C2910">
        <v>127242</v>
      </c>
      <c r="D2910" t="s">
        <v>688</v>
      </c>
      <c r="E2910" t="s">
        <v>51</v>
      </c>
      <c r="F2910" s="7">
        <v>600010</v>
      </c>
      <c r="G2910" t="str">
        <f>IFERROR(VLOOKUP(F2910,[1]GL!$A$2:$B$241,2,0),0)</f>
        <v>S&amp;W- BASIC PAY</v>
      </c>
      <c r="H2910" t="s">
        <v>82</v>
      </c>
      <c r="I2910" s="5">
        <v>0</v>
      </c>
    </row>
    <row r="2911" spans="1:9" x14ac:dyDescent="0.25">
      <c r="A2911">
        <v>1014</v>
      </c>
      <c r="B2911" t="s">
        <v>14</v>
      </c>
      <c r="C2911">
        <v>127242</v>
      </c>
      <c r="D2911" t="s">
        <v>688</v>
      </c>
      <c r="E2911" t="s">
        <v>51</v>
      </c>
      <c r="F2911" s="7">
        <v>618110</v>
      </c>
      <c r="G2911" t="str">
        <f>IFERROR(VLOOKUP(F2911,[1]GL!$A$2:$B$241,2,0),0)</f>
        <v>SALES INCENTIVES - CREW</v>
      </c>
      <c r="H2911" t="s">
        <v>82</v>
      </c>
      <c r="I2911" s="5">
        <v>1061.4000000000001</v>
      </c>
    </row>
    <row r="2912" spans="1:9" x14ac:dyDescent="0.25">
      <c r="A2912">
        <v>1014</v>
      </c>
      <c r="B2912" t="s">
        <v>14</v>
      </c>
      <c r="C2912">
        <v>127242</v>
      </c>
      <c r="D2912" t="s">
        <v>688</v>
      </c>
      <c r="E2912" t="s">
        <v>51</v>
      </c>
      <c r="F2912" s="7">
        <v>640090</v>
      </c>
      <c r="G2912" t="str">
        <f>IFERROR(VLOOKUP(F2912,[1]GL!$A$2:$B$241,2,0),0)</f>
        <v>SAMPLING EXPENSES</v>
      </c>
      <c r="H2912" t="s">
        <v>82</v>
      </c>
      <c r="I2912" s="5">
        <v>147</v>
      </c>
    </row>
    <row r="2913" spans="1:9" x14ac:dyDescent="0.25">
      <c r="A2913">
        <v>1014</v>
      </c>
      <c r="B2913" t="s">
        <v>14</v>
      </c>
      <c r="C2913">
        <v>127242</v>
      </c>
      <c r="D2913" t="s">
        <v>688</v>
      </c>
      <c r="E2913" t="s">
        <v>51</v>
      </c>
      <c r="F2913" s="7">
        <v>613020</v>
      </c>
      <c r="G2913" t="str">
        <f>IFERROR(VLOOKUP(F2913,[1]GL!$A$2:$B$241,2,0),0)</f>
        <v>STORE SUPPLIES</v>
      </c>
      <c r="H2913" t="s">
        <v>82</v>
      </c>
      <c r="I2913" s="5">
        <v>28137.13</v>
      </c>
    </row>
    <row r="2914" spans="1:9" x14ac:dyDescent="0.25">
      <c r="A2914">
        <v>1014</v>
      </c>
      <c r="B2914" t="s">
        <v>14</v>
      </c>
      <c r="C2914">
        <v>127242</v>
      </c>
      <c r="D2914" t="s">
        <v>688</v>
      </c>
      <c r="E2914" t="s">
        <v>51</v>
      </c>
      <c r="F2914" s="7">
        <v>615030</v>
      </c>
      <c r="G2914" t="str">
        <f>IFERROR(VLOOKUP(F2914,[1]GL!$A$2:$B$241,2,0),0)</f>
        <v>TEL&amp;POST-INTERNET FEES</v>
      </c>
      <c r="H2914" t="s">
        <v>82</v>
      </c>
      <c r="I2914" s="5">
        <v>0</v>
      </c>
    </row>
    <row r="2915" spans="1:9" x14ac:dyDescent="0.25">
      <c r="A2915">
        <v>1014</v>
      </c>
      <c r="B2915" t="s">
        <v>14</v>
      </c>
      <c r="C2915">
        <v>127242</v>
      </c>
      <c r="D2915" t="s">
        <v>688</v>
      </c>
      <c r="E2915" t="s">
        <v>51</v>
      </c>
      <c r="F2915" s="7">
        <v>615020</v>
      </c>
      <c r="G2915" t="str">
        <f>IFERROR(VLOOKUP(F2915,[1]GL!$A$2:$B$241,2,0),0)</f>
        <v>TEL&amp;POST-CELLPHONE</v>
      </c>
      <c r="H2915" t="s">
        <v>82</v>
      </c>
      <c r="I2915" s="5">
        <v>5400</v>
      </c>
    </row>
    <row r="2916" spans="1:9" x14ac:dyDescent="0.25">
      <c r="A2916">
        <v>1014</v>
      </c>
      <c r="B2916" t="s">
        <v>14</v>
      </c>
      <c r="C2916">
        <v>127243</v>
      </c>
      <c r="D2916" t="s">
        <v>689</v>
      </c>
      <c r="E2916" t="s">
        <v>51</v>
      </c>
      <c r="F2916" s="7">
        <v>614020</v>
      </c>
      <c r="G2916" t="str">
        <f>IFERROR(VLOOKUP(F2916,[1]GL!$A$2:$B$241,2,0),0)</f>
        <v>BUSINESS TAXES</v>
      </c>
      <c r="H2916" t="s">
        <v>82</v>
      </c>
      <c r="I2916" s="5">
        <v>10587.21</v>
      </c>
    </row>
    <row r="2917" spans="1:9" x14ac:dyDescent="0.25">
      <c r="A2917">
        <v>1014</v>
      </c>
      <c r="B2917" t="s">
        <v>14</v>
      </c>
      <c r="C2917">
        <v>127243</v>
      </c>
      <c r="D2917" t="s">
        <v>689</v>
      </c>
      <c r="E2917" t="s">
        <v>51</v>
      </c>
      <c r="F2917" s="7">
        <v>618090</v>
      </c>
      <c r="G2917" t="str">
        <f>IFERROR(VLOOKUP(F2917,[1]GL!$A$2:$B$241,2,0),0)</f>
        <v>CONTRACT LABOR-CREW</v>
      </c>
      <c r="H2917" t="s">
        <v>82</v>
      </c>
      <c r="I2917" s="5">
        <v>214382.91</v>
      </c>
    </row>
    <row r="2918" spans="1:9" x14ac:dyDescent="0.25">
      <c r="A2918">
        <v>1014</v>
      </c>
      <c r="B2918" t="s">
        <v>14</v>
      </c>
      <c r="C2918">
        <v>127243</v>
      </c>
      <c r="D2918" t="s">
        <v>689</v>
      </c>
      <c r="E2918" t="s">
        <v>51</v>
      </c>
      <c r="F2918" s="7">
        <v>618100</v>
      </c>
      <c r="G2918" t="str">
        <f>IFERROR(VLOOKUP(F2918,[1]GL!$A$2:$B$241,2,0),0)</f>
        <v>CONTRACT LABOR - CREW OVERTIME</v>
      </c>
      <c r="H2918" t="s">
        <v>82</v>
      </c>
      <c r="I2918" s="5">
        <v>74258.55</v>
      </c>
    </row>
    <row r="2919" spans="1:9" x14ac:dyDescent="0.25">
      <c r="A2919">
        <v>1014</v>
      </c>
      <c r="B2919" t="s">
        <v>14</v>
      </c>
      <c r="C2919">
        <v>127243</v>
      </c>
      <c r="D2919" t="s">
        <v>689</v>
      </c>
      <c r="E2919" t="s">
        <v>51</v>
      </c>
      <c r="F2919" s="7">
        <v>630050</v>
      </c>
      <c r="G2919" t="str">
        <f>IFERROR(VLOOKUP(F2919,[1]GL!$A$2:$B$241,2,0),0)</f>
        <v>DEPRECIATION EXP. - LEASEHOLD IMPROVEMENTS</v>
      </c>
      <c r="H2919" t="s">
        <v>82</v>
      </c>
      <c r="I2919" s="5">
        <v>34205.279999999999</v>
      </c>
    </row>
    <row r="2920" spans="1:9" x14ac:dyDescent="0.25">
      <c r="A2920">
        <v>1014</v>
      </c>
      <c r="B2920" t="s">
        <v>14</v>
      </c>
      <c r="C2920">
        <v>127243</v>
      </c>
      <c r="D2920" t="s">
        <v>689</v>
      </c>
      <c r="E2920" t="s">
        <v>51</v>
      </c>
      <c r="F2920" s="7">
        <v>630130</v>
      </c>
      <c r="G2920" t="str">
        <f>IFERROR(VLOOKUP(F2920,[1]GL!$A$2:$B$241,2,0),0)</f>
        <v>DEPRECIATION EXP. - STORE EQUIPMENT</v>
      </c>
      <c r="H2920" t="s">
        <v>82</v>
      </c>
      <c r="I2920" s="5">
        <v>14525.42</v>
      </c>
    </row>
    <row r="2921" spans="1:9" x14ac:dyDescent="0.25">
      <c r="A2921">
        <v>1014</v>
      </c>
      <c r="B2921" t="s">
        <v>14</v>
      </c>
      <c r="C2921">
        <v>127243</v>
      </c>
      <c r="D2921" t="s">
        <v>689</v>
      </c>
      <c r="E2921" t="s">
        <v>51</v>
      </c>
      <c r="F2921" s="7">
        <v>613030</v>
      </c>
      <c r="G2921" t="str">
        <f>IFERROR(VLOOKUP(F2921,[1]GL!$A$2:$B$241,2,0),0)</f>
        <v>FACTORY &amp; FARM SUPPLIES-FIXED</v>
      </c>
      <c r="H2921" t="s">
        <v>82</v>
      </c>
      <c r="I2921" s="5">
        <v>800</v>
      </c>
    </row>
    <row r="2922" spans="1:9" x14ac:dyDescent="0.25">
      <c r="A2922">
        <v>1014</v>
      </c>
      <c r="B2922" t="s">
        <v>14</v>
      </c>
      <c r="C2922">
        <v>127243</v>
      </c>
      <c r="D2922" t="s">
        <v>689</v>
      </c>
      <c r="E2922" t="s">
        <v>51</v>
      </c>
      <c r="F2922" s="7">
        <v>640980</v>
      </c>
      <c r="G2922" t="str">
        <f>IFERROR(VLOOKUP(F2922,[1]GL!$A$2:$B$241,2,0),0)</f>
        <v>FIXED FREIGHT CHARGES</v>
      </c>
      <c r="H2922" t="s">
        <v>82</v>
      </c>
      <c r="I2922" s="5">
        <v>16548.669999999998</v>
      </c>
    </row>
    <row r="2923" spans="1:9" x14ac:dyDescent="0.25">
      <c r="A2923">
        <v>1014</v>
      </c>
      <c r="B2923" t="s">
        <v>14</v>
      </c>
      <c r="C2923">
        <v>127243</v>
      </c>
      <c r="D2923" t="s">
        <v>689</v>
      </c>
      <c r="E2923" t="s">
        <v>51</v>
      </c>
      <c r="F2923" s="7">
        <v>618140</v>
      </c>
      <c r="G2923" t="str">
        <f>IFERROR(VLOOKUP(F2923,[1]GL!$A$2:$B$241,2,0),0)</f>
        <v>HAZARD PAY - CREW</v>
      </c>
      <c r="H2923" t="s">
        <v>82</v>
      </c>
      <c r="I2923" s="5">
        <v>9472.9500000000007</v>
      </c>
    </row>
    <row r="2924" spans="1:9" x14ac:dyDescent="0.25">
      <c r="A2924">
        <v>1014</v>
      </c>
      <c r="B2924" t="s">
        <v>14</v>
      </c>
      <c r="C2924">
        <v>127243</v>
      </c>
      <c r="D2924" t="s">
        <v>689</v>
      </c>
      <c r="E2924" t="s">
        <v>51</v>
      </c>
      <c r="F2924" s="7">
        <v>640050</v>
      </c>
      <c r="G2924" t="str">
        <f>IFERROR(VLOOKUP(F2924,[1]GL!$A$2:$B$241,2,0),0)</f>
        <v>LWP- ELECTRICITY</v>
      </c>
      <c r="H2924" t="s">
        <v>82</v>
      </c>
      <c r="I2924" s="5">
        <v>72900.350000000006</v>
      </c>
    </row>
    <row r="2925" spans="1:9" x14ac:dyDescent="0.25">
      <c r="A2925">
        <v>1014</v>
      </c>
      <c r="B2925" t="s">
        <v>14</v>
      </c>
      <c r="C2925">
        <v>127243</v>
      </c>
      <c r="D2925" t="s">
        <v>689</v>
      </c>
      <c r="E2925" t="s">
        <v>51</v>
      </c>
      <c r="F2925" s="7">
        <v>640060</v>
      </c>
      <c r="G2925" t="str">
        <f>IFERROR(VLOOKUP(F2925,[1]GL!$A$2:$B$241,2,0),0)</f>
        <v>LWP- WATER</v>
      </c>
      <c r="H2925" t="s">
        <v>82</v>
      </c>
      <c r="I2925" s="5">
        <v>4300</v>
      </c>
    </row>
    <row r="2926" spans="1:9" x14ac:dyDescent="0.25">
      <c r="A2926">
        <v>1014</v>
      </c>
      <c r="B2926" t="s">
        <v>14</v>
      </c>
      <c r="C2926">
        <v>127243</v>
      </c>
      <c r="D2926" t="s">
        <v>689</v>
      </c>
      <c r="E2926" t="s">
        <v>51</v>
      </c>
      <c r="F2926" s="7">
        <v>613010</v>
      </c>
      <c r="G2926" t="str">
        <f>IFERROR(VLOOKUP(F2926,[1]GL!$A$2:$B$241,2,0),0)</f>
        <v>OFFICE SUPPLIES</v>
      </c>
      <c r="H2926" t="s">
        <v>82</v>
      </c>
      <c r="I2926" s="5">
        <v>400</v>
      </c>
    </row>
    <row r="2927" spans="1:9" x14ac:dyDescent="0.25">
      <c r="A2927">
        <v>1014</v>
      </c>
      <c r="B2927" t="s">
        <v>14</v>
      </c>
      <c r="C2927">
        <v>127243</v>
      </c>
      <c r="D2927" t="s">
        <v>689</v>
      </c>
      <c r="E2927" t="s">
        <v>51</v>
      </c>
      <c r="F2927" s="7">
        <v>618060</v>
      </c>
      <c r="G2927" t="str">
        <f>IFERROR(VLOOKUP(F2927,[1]GL!$A$2:$B$241,2,0),0)</f>
        <v>PEST CONTROL</v>
      </c>
      <c r="H2927" t="s">
        <v>82</v>
      </c>
      <c r="I2927" s="5">
        <v>5000</v>
      </c>
    </row>
    <row r="2928" spans="1:9" x14ac:dyDescent="0.25">
      <c r="A2928">
        <v>1014</v>
      </c>
      <c r="B2928" t="s">
        <v>14</v>
      </c>
      <c r="C2928">
        <v>127243</v>
      </c>
      <c r="D2928" t="s">
        <v>689</v>
      </c>
      <c r="E2928" t="s">
        <v>51</v>
      </c>
      <c r="F2928" s="7">
        <v>616030</v>
      </c>
      <c r="G2928" t="str">
        <f>IFERROR(VLOOKUP(F2928,[1]GL!$A$2:$B$241,2,0),0)</f>
        <v>PHOTOCOPYING/PRINTING SERVICES</v>
      </c>
      <c r="H2928" t="s">
        <v>82</v>
      </c>
      <c r="I2928" s="5">
        <v>539</v>
      </c>
    </row>
    <row r="2929" spans="1:9" x14ac:dyDescent="0.25">
      <c r="A2929">
        <v>1014</v>
      </c>
      <c r="B2929" t="s">
        <v>14</v>
      </c>
      <c r="C2929">
        <v>127243</v>
      </c>
      <c r="D2929" t="s">
        <v>689</v>
      </c>
      <c r="E2929" t="s">
        <v>51</v>
      </c>
      <c r="F2929" s="7">
        <v>640210</v>
      </c>
      <c r="G2929" t="str">
        <f>IFERROR(VLOOKUP(F2929,[1]GL!$A$2:$B$241,2,0),0)</f>
        <v>REPAIRS &amp; MAINT.- OTHERS</v>
      </c>
      <c r="H2929" t="s">
        <v>82</v>
      </c>
      <c r="I2929" s="5">
        <v>12947.75</v>
      </c>
    </row>
    <row r="2930" spans="1:9" x14ac:dyDescent="0.25">
      <c r="A2930">
        <v>1014</v>
      </c>
      <c r="B2930" t="s">
        <v>14</v>
      </c>
      <c r="C2930">
        <v>127243</v>
      </c>
      <c r="D2930" t="s">
        <v>689</v>
      </c>
      <c r="E2930" t="s">
        <v>51</v>
      </c>
      <c r="F2930" s="7">
        <v>613050</v>
      </c>
      <c r="G2930" t="str">
        <f>IFERROR(VLOOKUP(F2930,[1]GL!$A$2:$B$241,2,0),0)</f>
        <v>REGISTRATION FEE</v>
      </c>
      <c r="H2930" t="s">
        <v>82</v>
      </c>
      <c r="I2930" s="5">
        <v>500</v>
      </c>
    </row>
    <row r="2931" spans="1:9" x14ac:dyDescent="0.25">
      <c r="A2931">
        <v>1014</v>
      </c>
      <c r="B2931" t="s">
        <v>14</v>
      </c>
      <c r="C2931">
        <v>127243</v>
      </c>
      <c r="D2931" t="s">
        <v>689</v>
      </c>
      <c r="E2931" t="s">
        <v>51</v>
      </c>
      <c r="F2931" s="7">
        <v>618080</v>
      </c>
      <c r="G2931" t="str">
        <f>IFERROR(VLOOKUP(F2931,[1]GL!$A$2:$B$241,2,0),0)</f>
        <v>REMITTANCE CHARGES</v>
      </c>
      <c r="H2931" t="s">
        <v>82</v>
      </c>
      <c r="I2931" s="5">
        <v>13560</v>
      </c>
    </row>
    <row r="2932" spans="1:9" x14ac:dyDescent="0.25">
      <c r="A2932">
        <v>1014</v>
      </c>
      <c r="B2932" t="s">
        <v>14</v>
      </c>
      <c r="C2932">
        <v>127243</v>
      </c>
      <c r="D2932" t="s">
        <v>689</v>
      </c>
      <c r="E2932" t="s">
        <v>51</v>
      </c>
      <c r="F2932" s="7">
        <v>611060</v>
      </c>
      <c r="G2932" t="str">
        <f>IFERROR(VLOOKUP(F2932,[1]GL!$A$2:$B$241,2,0),0)</f>
        <v>RENT EXPENSE - STORE</v>
      </c>
      <c r="H2932" t="s">
        <v>82</v>
      </c>
      <c r="I2932" s="5">
        <v>153869.17000000001</v>
      </c>
    </row>
    <row r="2933" spans="1:9" x14ac:dyDescent="0.25">
      <c r="A2933">
        <v>1014</v>
      </c>
      <c r="B2933" t="s">
        <v>14</v>
      </c>
      <c r="C2933">
        <v>127243</v>
      </c>
      <c r="D2933" t="s">
        <v>689</v>
      </c>
      <c r="E2933" t="s">
        <v>51</v>
      </c>
      <c r="F2933" s="7">
        <v>600010</v>
      </c>
      <c r="G2933" t="str">
        <f>IFERROR(VLOOKUP(F2933,[1]GL!$A$2:$B$241,2,0),0)</f>
        <v>S&amp;W- BASIC PAY</v>
      </c>
      <c r="H2933" t="s">
        <v>82</v>
      </c>
      <c r="I2933" s="5">
        <v>0</v>
      </c>
    </row>
    <row r="2934" spans="1:9" x14ac:dyDescent="0.25">
      <c r="A2934">
        <v>1014</v>
      </c>
      <c r="B2934" t="s">
        <v>14</v>
      </c>
      <c r="C2934">
        <v>127243</v>
      </c>
      <c r="D2934" t="s">
        <v>689</v>
      </c>
      <c r="E2934" t="s">
        <v>51</v>
      </c>
      <c r="F2934" s="7">
        <v>600120</v>
      </c>
      <c r="G2934" t="str">
        <f>IFERROR(VLOOKUP(F2934,[1]GL!$A$2:$B$241,2,0),0)</f>
        <v>S&amp;W- COMMISSION &amp; INCENTIVES</v>
      </c>
      <c r="H2934" t="s">
        <v>82</v>
      </c>
      <c r="I2934" s="5">
        <v>839</v>
      </c>
    </row>
    <row r="2935" spans="1:9" x14ac:dyDescent="0.25">
      <c r="A2935">
        <v>1014</v>
      </c>
      <c r="B2935" t="s">
        <v>14</v>
      </c>
      <c r="C2935">
        <v>127243</v>
      </c>
      <c r="D2935" t="s">
        <v>689</v>
      </c>
      <c r="E2935" t="s">
        <v>51</v>
      </c>
      <c r="F2935" s="7">
        <v>618110</v>
      </c>
      <c r="G2935" t="str">
        <f>IFERROR(VLOOKUP(F2935,[1]GL!$A$2:$B$241,2,0),0)</f>
        <v>SALES INCENTIVES - CREW</v>
      </c>
      <c r="H2935" t="s">
        <v>82</v>
      </c>
      <c r="I2935" s="5">
        <v>5424.2</v>
      </c>
    </row>
    <row r="2936" spans="1:9" x14ac:dyDescent="0.25">
      <c r="A2936">
        <v>1014</v>
      </c>
      <c r="B2936" t="s">
        <v>14</v>
      </c>
      <c r="C2936">
        <v>127243</v>
      </c>
      <c r="D2936" t="s">
        <v>689</v>
      </c>
      <c r="E2936" t="s">
        <v>51</v>
      </c>
      <c r="F2936" s="7">
        <v>640090</v>
      </c>
      <c r="G2936" t="str">
        <f>IFERROR(VLOOKUP(F2936,[1]GL!$A$2:$B$241,2,0),0)</f>
        <v>SAMPLING EXPENSES</v>
      </c>
      <c r="H2936" t="s">
        <v>82</v>
      </c>
      <c r="I2936" s="5">
        <v>445</v>
      </c>
    </row>
    <row r="2937" spans="1:9" x14ac:dyDescent="0.25">
      <c r="A2937">
        <v>1014</v>
      </c>
      <c r="B2937" t="s">
        <v>14</v>
      </c>
      <c r="C2937">
        <v>127243</v>
      </c>
      <c r="D2937" t="s">
        <v>689</v>
      </c>
      <c r="E2937" t="s">
        <v>51</v>
      </c>
      <c r="F2937" s="7">
        <v>613020</v>
      </c>
      <c r="G2937" t="str">
        <f>IFERROR(VLOOKUP(F2937,[1]GL!$A$2:$B$241,2,0),0)</f>
        <v>STORE SUPPLIES</v>
      </c>
      <c r="H2937" t="s">
        <v>82</v>
      </c>
      <c r="I2937" s="5">
        <v>29978.66</v>
      </c>
    </row>
    <row r="2938" spans="1:9" x14ac:dyDescent="0.25">
      <c r="A2938">
        <v>1014</v>
      </c>
      <c r="B2938" t="s">
        <v>14</v>
      </c>
      <c r="C2938">
        <v>127243</v>
      </c>
      <c r="D2938" t="s">
        <v>689</v>
      </c>
      <c r="E2938" t="s">
        <v>51</v>
      </c>
      <c r="F2938" s="7">
        <v>615030</v>
      </c>
      <c r="G2938" t="str">
        <f>IFERROR(VLOOKUP(F2938,[1]GL!$A$2:$B$241,2,0),0)</f>
        <v>TEL&amp;POST-INTERNET FEES</v>
      </c>
      <c r="H2938" t="s">
        <v>82</v>
      </c>
      <c r="I2938" s="5">
        <v>0</v>
      </c>
    </row>
    <row r="2939" spans="1:9" x14ac:dyDescent="0.25">
      <c r="A2939">
        <v>1014</v>
      </c>
      <c r="B2939" t="s">
        <v>14</v>
      </c>
      <c r="C2939">
        <v>127243</v>
      </c>
      <c r="D2939" t="s">
        <v>689</v>
      </c>
      <c r="E2939" t="s">
        <v>51</v>
      </c>
      <c r="F2939" s="7">
        <v>615020</v>
      </c>
      <c r="G2939" t="str">
        <f>IFERROR(VLOOKUP(F2939,[1]GL!$A$2:$B$241,2,0),0)</f>
        <v>TEL&amp;POST-CELLPHONE</v>
      </c>
      <c r="H2939" t="s">
        <v>82</v>
      </c>
      <c r="I2939" s="5">
        <v>5400</v>
      </c>
    </row>
    <row r="2940" spans="1:9" x14ac:dyDescent="0.25">
      <c r="A2940">
        <v>1014</v>
      </c>
      <c r="B2940" t="s">
        <v>14</v>
      </c>
      <c r="C2940">
        <v>127244</v>
      </c>
      <c r="D2940" t="s">
        <v>690</v>
      </c>
      <c r="E2940" t="s">
        <v>51</v>
      </c>
      <c r="F2940" s="7">
        <v>614020</v>
      </c>
      <c r="G2940" t="str">
        <f>IFERROR(VLOOKUP(F2940,[1]GL!$A$2:$B$241,2,0),0)</f>
        <v>BUSINESS TAXES</v>
      </c>
      <c r="H2940" t="s">
        <v>82</v>
      </c>
      <c r="I2940" s="5">
        <v>20897.099999999999</v>
      </c>
    </row>
    <row r="2941" spans="1:9" x14ac:dyDescent="0.25">
      <c r="A2941">
        <v>1014</v>
      </c>
      <c r="B2941" t="s">
        <v>14</v>
      </c>
      <c r="C2941">
        <v>127244</v>
      </c>
      <c r="D2941" t="s">
        <v>690</v>
      </c>
      <c r="E2941" t="s">
        <v>51</v>
      </c>
      <c r="F2941" s="7">
        <v>618090</v>
      </c>
      <c r="G2941" t="str">
        <f>IFERROR(VLOOKUP(F2941,[1]GL!$A$2:$B$241,2,0),0)</f>
        <v>CONTRACT LABOR-CREW</v>
      </c>
      <c r="H2941" t="s">
        <v>82</v>
      </c>
      <c r="I2941" s="5">
        <v>40018.94</v>
      </c>
    </row>
    <row r="2942" spans="1:9" x14ac:dyDescent="0.25">
      <c r="A2942">
        <v>1014</v>
      </c>
      <c r="B2942" t="s">
        <v>14</v>
      </c>
      <c r="C2942">
        <v>127244</v>
      </c>
      <c r="D2942" t="s">
        <v>690</v>
      </c>
      <c r="E2942" t="s">
        <v>51</v>
      </c>
      <c r="F2942" s="7">
        <v>618100</v>
      </c>
      <c r="G2942" t="str">
        <f>IFERROR(VLOOKUP(F2942,[1]GL!$A$2:$B$241,2,0),0)</f>
        <v>CONTRACT LABOR - CREW OVERTIME</v>
      </c>
      <c r="H2942" t="s">
        <v>82</v>
      </c>
      <c r="I2942" s="5">
        <v>9653.6200000000008</v>
      </c>
    </row>
    <row r="2943" spans="1:9" x14ac:dyDescent="0.25">
      <c r="A2943">
        <v>1014</v>
      </c>
      <c r="B2943" t="s">
        <v>14</v>
      </c>
      <c r="C2943">
        <v>127244</v>
      </c>
      <c r="D2943" t="s">
        <v>690</v>
      </c>
      <c r="E2943" t="s">
        <v>51</v>
      </c>
      <c r="F2943" s="7">
        <v>630050</v>
      </c>
      <c r="G2943" t="str">
        <f>IFERROR(VLOOKUP(F2943,[1]GL!$A$2:$B$241,2,0),0)</f>
        <v>DEPRECIATION EXP. - LEASEHOLD IMPROVEMENTS</v>
      </c>
      <c r="H2943" t="s">
        <v>82</v>
      </c>
      <c r="I2943" s="5">
        <v>39486.879999999997</v>
      </c>
    </row>
    <row r="2944" spans="1:9" x14ac:dyDescent="0.25">
      <c r="A2944">
        <v>1014</v>
      </c>
      <c r="B2944" t="s">
        <v>14</v>
      </c>
      <c r="C2944">
        <v>127244</v>
      </c>
      <c r="D2944" t="s">
        <v>690</v>
      </c>
      <c r="E2944" t="s">
        <v>51</v>
      </c>
      <c r="F2944" s="7">
        <v>630130</v>
      </c>
      <c r="G2944" t="str">
        <f>IFERROR(VLOOKUP(F2944,[1]GL!$A$2:$B$241,2,0),0)</f>
        <v>DEPRECIATION EXP. - STORE EQUIPMENT</v>
      </c>
      <c r="H2944" t="s">
        <v>82</v>
      </c>
      <c r="I2944" s="5">
        <v>9463.6299999999992</v>
      </c>
    </row>
    <row r="2945" spans="1:9" x14ac:dyDescent="0.25">
      <c r="A2945">
        <v>1014</v>
      </c>
      <c r="B2945" t="s">
        <v>14</v>
      </c>
      <c r="C2945">
        <v>127244</v>
      </c>
      <c r="D2945" t="s">
        <v>690</v>
      </c>
      <c r="E2945" t="s">
        <v>51</v>
      </c>
      <c r="F2945" s="7">
        <v>613030</v>
      </c>
      <c r="G2945" t="str">
        <f>IFERROR(VLOOKUP(F2945,[1]GL!$A$2:$B$241,2,0),0)</f>
        <v>FACTORY &amp; FARM SUPPLIES-FIXED</v>
      </c>
      <c r="H2945" t="s">
        <v>82</v>
      </c>
      <c r="I2945" s="5">
        <v>1600</v>
      </c>
    </row>
    <row r="2946" spans="1:9" x14ac:dyDescent="0.25">
      <c r="A2946">
        <v>1014</v>
      </c>
      <c r="B2946" t="s">
        <v>14</v>
      </c>
      <c r="C2946">
        <v>127244</v>
      </c>
      <c r="D2946" t="s">
        <v>690</v>
      </c>
      <c r="E2946" t="s">
        <v>51</v>
      </c>
      <c r="F2946" s="7">
        <v>640980</v>
      </c>
      <c r="G2946" t="str">
        <f>IFERROR(VLOOKUP(F2946,[1]GL!$A$2:$B$241,2,0),0)</f>
        <v>FIXED FREIGHT CHARGES</v>
      </c>
      <c r="H2946" t="s">
        <v>82</v>
      </c>
      <c r="I2946" s="5">
        <v>6140</v>
      </c>
    </row>
    <row r="2947" spans="1:9" x14ac:dyDescent="0.25">
      <c r="A2947">
        <v>1014</v>
      </c>
      <c r="B2947" t="s">
        <v>14</v>
      </c>
      <c r="C2947">
        <v>127244</v>
      </c>
      <c r="D2947" t="s">
        <v>690</v>
      </c>
      <c r="E2947" t="s">
        <v>51</v>
      </c>
      <c r="F2947" s="7">
        <v>618070</v>
      </c>
      <c r="G2947" t="str">
        <f>IFERROR(VLOOKUP(F2947,[1]GL!$A$2:$B$241,2,0),0)</f>
        <v>GARBAGE DISPOSAL</v>
      </c>
      <c r="H2947" t="s">
        <v>82</v>
      </c>
      <c r="I2947" s="5">
        <v>900</v>
      </c>
    </row>
    <row r="2948" spans="1:9" x14ac:dyDescent="0.25">
      <c r="A2948">
        <v>1014</v>
      </c>
      <c r="B2948" t="s">
        <v>14</v>
      </c>
      <c r="C2948">
        <v>127244</v>
      </c>
      <c r="D2948" t="s">
        <v>690</v>
      </c>
      <c r="E2948" t="s">
        <v>51</v>
      </c>
      <c r="F2948" s="7">
        <v>618140</v>
      </c>
      <c r="G2948" t="str">
        <f>IFERROR(VLOOKUP(F2948,[1]GL!$A$2:$B$241,2,0),0)</f>
        <v>HAZARD PAY - CREW</v>
      </c>
      <c r="H2948" t="s">
        <v>82</v>
      </c>
      <c r="I2948" s="5">
        <v>1750</v>
      </c>
    </row>
    <row r="2949" spans="1:9" x14ac:dyDescent="0.25">
      <c r="A2949">
        <v>1014</v>
      </c>
      <c r="B2949" t="s">
        <v>14</v>
      </c>
      <c r="C2949">
        <v>127244</v>
      </c>
      <c r="D2949" t="s">
        <v>690</v>
      </c>
      <c r="E2949" t="s">
        <v>51</v>
      </c>
      <c r="F2949" s="7">
        <v>640050</v>
      </c>
      <c r="G2949" t="str">
        <f>IFERROR(VLOOKUP(F2949,[1]GL!$A$2:$B$241,2,0),0)</f>
        <v>LWP- ELECTRICITY</v>
      </c>
      <c r="H2949" t="s">
        <v>82</v>
      </c>
      <c r="I2949" s="5">
        <v>49010.8</v>
      </c>
    </row>
    <row r="2950" spans="1:9" x14ac:dyDescent="0.25">
      <c r="A2950">
        <v>1014</v>
      </c>
      <c r="B2950" t="s">
        <v>14</v>
      </c>
      <c r="C2950">
        <v>127244</v>
      </c>
      <c r="D2950" t="s">
        <v>690</v>
      </c>
      <c r="E2950" t="s">
        <v>51</v>
      </c>
      <c r="F2950" s="7">
        <v>640060</v>
      </c>
      <c r="G2950" t="str">
        <f>IFERROR(VLOOKUP(F2950,[1]GL!$A$2:$B$241,2,0),0)</f>
        <v>LWP- WATER</v>
      </c>
      <c r="H2950" t="s">
        <v>82</v>
      </c>
      <c r="I2950" s="5">
        <v>2900</v>
      </c>
    </row>
    <row r="2951" spans="1:9" x14ac:dyDescent="0.25">
      <c r="A2951">
        <v>1014</v>
      </c>
      <c r="B2951" t="s">
        <v>14</v>
      </c>
      <c r="C2951">
        <v>127244</v>
      </c>
      <c r="D2951" t="s">
        <v>690</v>
      </c>
      <c r="E2951" t="s">
        <v>51</v>
      </c>
      <c r="F2951" s="7">
        <v>618060</v>
      </c>
      <c r="G2951" t="str">
        <f>IFERROR(VLOOKUP(F2951,[1]GL!$A$2:$B$241,2,0),0)</f>
        <v>PEST CONTROL</v>
      </c>
      <c r="H2951" t="s">
        <v>82</v>
      </c>
      <c r="I2951" s="5">
        <v>3000</v>
      </c>
    </row>
    <row r="2952" spans="1:9" x14ac:dyDescent="0.25">
      <c r="A2952">
        <v>1014</v>
      </c>
      <c r="B2952" t="s">
        <v>14</v>
      </c>
      <c r="C2952">
        <v>127244</v>
      </c>
      <c r="D2952" t="s">
        <v>690</v>
      </c>
      <c r="E2952" t="s">
        <v>51</v>
      </c>
      <c r="F2952" s="7">
        <v>616030</v>
      </c>
      <c r="G2952" t="str">
        <f>IFERROR(VLOOKUP(F2952,[1]GL!$A$2:$B$241,2,0),0)</f>
        <v>PHOTOCOPYING/PRINTING SERVICES</v>
      </c>
      <c r="H2952" t="s">
        <v>82</v>
      </c>
      <c r="I2952" s="5">
        <v>539</v>
      </c>
    </row>
    <row r="2953" spans="1:9" x14ac:dyDescent="0.25">
      <c r="A2953">
        <v>1014</v>
      </c>
      <c r="B2953" t="s">
        <v>14</v>
      </c>
      <c r="C2953">
        <v>127244</v>
      </c>
      <c r="D2953" t="s">
        <v>690</v>
      </c>
      <c r="E2953" t="s">
        <v>51</v>
      </c>
      <c r="F2953" s="7">
        <v>640210</v>
      </c>
      <c r="G2953" t="str">
        <f>IFERROR(VLOOKUP(F2953,[1]GL!$A$2:$B$241,2,0),0)</f>
        <v>REPAIRS &amp; MAINT.- OTHERS</v>
      </c>
      <c r="H2953" t="s">
        <v>82</v>
      </c>
      <c r="I2953" s="5">
        <v>11440.51</v>
      </c>
    </row>
    <row r="2954" spans="1:9" x14ac:dyDescent="0.25">
      <c r="A2954">
        <v>1014</v>
      </c>
      <c r="B2954" t="s">
        <v>14</v>
      </c>
      <c r="C2954">
        <v>127244</v>
      </c>
      <c r="D2954" t="s">
        <v>690</v>
      </c>
      <c r="E2954" t="s">
        <v>51</v>
      </c>
      <c r="F2954" s="7">
        <v>613050</v>
      </c>
      <c r="G2954" t="str">
        <f>IFERROR(VLOOKUP(F2954,[1]GL!$A$2:$B$241,2,0),0)</f>
        <v>REGISTRATION FEE</v>
      </c>
      <c r="H2954" t="s">
        <v>82</v>
      </c>
      <c r="I2954" s="5">
        <v>500</v>
      </c>
    </row>
    <row r="2955" spans="1:9" x14ac:dyDescent="0.25">
      <c r="A2955">
        <v>1014</v>
      </c>
      <c r="B2955" t="s">
        <v>14</v>
      </c>
      <c r="C2955">
        <v>127244</v>
      </c>
      <c r="D2955" t="s">
        <v>690</v>
      </c>
      <c r="E2955" t="s">
        <v>51</v>
      </c>
      <c r="F2955" s="7">
        <v>618080</v>
      </c>
      <c r="G2955" t="str">
        <f>IFERROR(VLOOKUP(F2955,[1]GL!$A$2:$B$241,2,0),0)</f>
        <v>REMITTANCE CHARGES</v>
      </c>
      <c r="H2955" t="s">
        <v>82</v>
      </c>
      <c r="I2955" s="5">
        <v>3320</v>
      </c>
    </row>
    <row r="2956" spans="1:9" x14ac:dyDescent="0.25">
      <c r="A2956">
        <v>1014</v>
      </c>
      <c r="B2956" t="s">
        <v>14</v>
      </c>
      <c r="C2956">
        <v>127244</v>
      </c>
      <c r="D2956" t="s">
        <v>690</v>
      </c>
      <c r="E2956" t="s">
        <v>51</v>
      </c>
      <c r="F2956" s="7">
        <v>611060</v>
      </c>
      <c r="G2956" t="str">
        <f>IFERROR(VLOOKUP(F2956,[1]GL!$A$2:$B$241,2,0),0)</f>
        <v>RENT EXPENSE - STORE</v>
      </c>
      <c r="H2956" t="s">
        <v>82</v>
      </c>
      <c r="I2956" s="5">
        <v>157009.32</v>
      </c>
    </row>
    <row r="2957" spans="1:9" x14ac:dyDescent="0.25">
      <c r="A2957">
        <v>1014</v>
      </c>
      <c r="B2957" t="s">
        <v>14</v>
      </c>
      <c r="C2957">
        <v>127244</v>
      </c>
      <c r="D2957" t="s">
        <v>690</v>
      </c>
      <c r="E2957" t="s">
        <v>51</v>
      </c>
      <c r="F2957" s="7">
        <v>600010</v>
      </c>
      <c r="G2957" t="str">
        <f>IFERROR(VLOOKUP(F2957,[1]GL!$A$2:$B$241,2,0),0)</f>
        <v>S&amp;W- BASIC PAY</v>
      </c>
      <c r="H2957" t="s">
        <v>82</v>
      </c>
      <c r="I2957" s="5">
        <v>0</v>
      </c>
    </row>
    <row r="2958" spans="1:9" x14ac:dyDescent="0.25">
      <c r="A2958">
        <v>1014</v>
      </c>
      <c r="B2958" t="s">
        <v>14</v>
      </c>
      <c r="C2958">
        <v>127244</v>
      </c>
      <c r="D2958" t="s">
        <v>690</v>
      </c>
      <c r="E2958" t="s">
        <v>51</v>
      </c>
      <c r="F2958" s="7">
        <v>618110</v>
      </c>
      <c r="G2958" t="str">
        <f>IFERROR(VLOOKUP(F2958,[1]GL!$A$2:$B$241,2,0),0)</f>
        <v>SALES INCENTIVES - CREW</v>
      </c>
      <c r="H2958" t="s">
        <v>82</v>
      </c>
      <c r="I2958" s="5">
        <v>1518</v>
      </c>
    </row>
    <row r="2959" spans="1:9" x14ac:dyDescent="0.25">
      <c r="A2959">
        <v>1014</v>
      </c>
      <c r="B2959" t="s">
        <v>14</v>
      </c>
      <c r="C2959">
        <v>127244</v>
      </c>
      <c r="D2959" t="s">
        <v>690</v>
      </c>
      <c r="E2959" t="s">
        <v>51</v>
      </c>
      <c r="F2959" s="7">
        <v>640090</v>
      </c>
      <c r="G2959" t="str">
        <f>IFERROR(VLOOKUP(F2959,[1]GL!$A$2:$B$241,2,0),0)</f>
        <v>SAMPLING EXPENSES</v>
      </c>
      <c r="H2959" t="s">
        <v>82</v>
      </c>
      <c r="I2959" s="5">
        <v>441</v>
      </c>
    </row>
    <row r="2960" spans="1:9" x14ac:dyDescent="0.25">
      <c r="A2960">
        <v>1014</v>
      </c>
      <c r="B2960" t="s">
        <v>14</v>
      </c>
      <c r="C2960">
        <v>127244</v>
      </c>
      <c r="D2960" t="s">
        <v>690</v>
      </c>
      <c r="E2960" t="s">
        <v>51</v>
      </c>
      <c r="F2960" s="7">
        <v>613020</v>
      </c>
      <c r="G2960" t="str">
        <f>IFERROR(VLOOKUP(F2960,[1]GL!$A$2:$B$241,2,0),0)</f>
        <v>STORE SUPPLIES</v>
      </c>
      <c r="H2960" t="s">
        <v>82</v>
      </c>
      <c r="I2960" s="5">
        <v>2638.87</v>
      </c>
    </row>
    <row r="2961" spans="1:9" x14ac:dyDescent="0.25">
      <c r="A2961">
        <v>1014</v>
      </c>
      <c r="B2961" t="s">
        <v>14</v>
      </c>
      <c r="C2961">
        <v>127244</v>
      </c>
      <c r="D2961" t="s">
        <v>690</v>
      </c>
      <c r="E2961" t="s">
        <v>51</v>
      </c>
      <c r="F2961" s="7">
        <v>615030</v>
      </c>
      <c r="G2961" t="str">
        <f>IFERROR(VLOOKUP(F2961,[1]GL!$A$2:$B$241,2,0),0)</f>
        <v>TEL&amp;POST-INTERNET FEES</v>
      </c>
      <c r="H2961" t="s">
        <v>82</v>
      </c>
      <c r="I2961" s="5">
        <v>398.99</v>
      </c>
    </row>
    <row r="2962" spans="1:9" x14ac:dyDescent="0.25">
      <c r="A2962">
        <v>1014</v>
      </c>
      <c r="B2962" t="s">
        <v>14</v>
      </c>
      <c r="C2962">
        <v>127244</v>
      </c>
      <c r="D2962" t="s">
        <v>690</v>
      </c>
      <c r="E2962" t="s">
        <v>51</v>
      </c>
      <c r="F2962" s="7">
        <v>615020</v>
      </c>
      <c r="G2962" t="str">
        <f>IFERROR(VLOOKUP(F2962,[1]GL!$A$2:$B$241,2,0),0)</f>
        <v>TEL&amp;POST-CELLPHONE</v>
      </c>
      <c r="H2962" t="s">
        <v>82</v>
      </c>
      <c r="I2962" s="5">
        <v>2707.29</v>
      </c>
    </row>
    <row r="2963" spans="1:9" x14ac:dyDescent="0.25">
      <c r="A2963">
        <v>1014</v>
      </c>
      <c r="B2963" t="s">
        <v>14</v>
      </c>
      <c r="C2963">
        <v>127245</v>
      </c>
      <c r="D2963" t="s">
        <v>691</v>
      </c>
      <c r="E2963" t="s">
        <v>51</v>
      </c>
      <c r="F2963" s="7">
        <v>614020</v>
      </c>
      <c r="G2963" t="str">
        <f>IFERROR(VLOOKUP(F2963,[1]GL!$A$2:$B$241,2,0),0)</f>
        <v>BUSINESS TAXES</v>
      </c>
      <c r="H2963" t="s">
        <v>82</v>
      </c>
      <c r="I2963" s="5">
        <v>26698.35</v>
      </c>
    </row>
    <row r="2964" spans="1:9" x14ac:dyDescent="0.25">
      <c r="A2964">
        <v>1014</v>
      </c>
      <c r="B2964" t="s">
        <v>14</v>
      </c>
      <c r="C2964">
        <v>127245</v>
      </c>
      <c r="D2964" t="s">
        <v>691</v>
      </c>
      <c r="E2964" t="s">
        <v>51</v>
      </c>
      <c r="F2964" s="7">
        <v>618090</v>
      </c>
      <c r="G2964" t="str">
        <f>IFERROR(VLOOKUP(F2964,[1]GL!$A$2:$B$241,2,0),0)</f>
        <v>CONTRACT LABOR-CREW</v>
      </c>
      <c r="H2964" t="s">
        <v>82</v>
      </c>
      <c r="I2964" s="5">
        <v>216393.64</v>
      </c>
    </row>
    <row r="2965" spans="1:9" x14ac:dyDescent="0.25">
      <c r="A2965">
        <v>1014</v>
      </c>
      <c r="B2965" t="s">
        <v>14</v>
      </c>
      <c r="C2965">
        <v>127245</v>
      </c>
      <c r="D2965" t="s">
        <v>691</v>
      </c>
      <c r="E2965" t="s">
        <v>51</v>
      </c>
      <c r="F2965" s="7">
        <v>618100</v>
      </c>
      <c r="G2965" t="str">
        <f>IFERROR(VLOOKUP(F2965,[1]GL!$A$2:$B$241,2,0),0)</f>
        <v>CONTRACT LABOR - CREW OVERTIME</v>
      </c>
      <c r="H2965" t="s">
        <v>82</v>
      </c>
      <c r="I2965" s="5">
        <v>72232.75</v>
      </c>
    </row>
    <row r="2966" spans="1:9" x14ac:dyDescent="0.25">
      <c r="A2966">
        <v>1014</v>
      </c>
      <c r="B2966" t="s">
        <v>14</v>
      </c>
      <c r="C2966">
        <v>127245</v>
      </c>
      <c r="D2966" t="s">
        <v>691</v>
      </c>
      <c r="E2966" t="s">
        <v>51</v>
      </c>
      <c r="F2966" s="7">
        <v>630050</v>
      </c>
      <c r="G2966" t="str">
        <f>IFERROR(VLOOKUP(F2966,[1]GL!$A$2:$B$241,2,0),0)</f>
        <v>DEPRECIATION EXP. - LEASEHOLD IMPROVEMENTS</v>
      </c>
      <c r="H2966" t="s">
        <v>82</v>
      </c>
      <c r="I2966" s="5">
        <v>33525.769999999997</v>
      </c>
    </row>
    <row r="2967" spans="1:9" x14ac:dyDescent="0.25">
      <c r="A2967">
        <v>1014</v>
      </c>
      <c r="B2967" t="s">
        <v>14</v>
      </c>
      <c r="C2967">
        <v>127245</v>
      </c>
      <c r="D2967" t="s">
        <v>691</v>
      </c>
      <c r="E2967" t="s">
        <v>51</v>
      </c>
      <c r="F2967" s="7">
        <v>630130</v>
      </c>
      <c r="G2967" t="str">
        <f>IFERROR(VLOOKUP(F2967,[1]GL!$A$2:$B$241,2,0),0)</f>
        <v>DEPRECIATION EXP. - STORE EQUIPMENT</v>
      </c>
      <c r="H2967" t="s">
        <v>82</v>
      </c>
      <c r="I2967" s="5">
        <v>14525.42</v>
      </c>
    </row>
    <row r="2968" spans="1:9" x14ac:dyDescent="0.25">
      <c r="A2968">
        <v>1014</v>
      </c>
      <c r="B2968" t="s">
        <v>14</v>
      </c>
      <c r="C2968">
        <v>127245</v>
      </c>
      <c r="D2968" t="s">
        <v>691</v>
      </c>
      <c r="E2968" t="s">
        <v>51</v>
      </c>
      <c r="F2968" s="7">
        <v>613030</v>
      </c>
      <c r="G2968" t="str">
        <f>IFERROR(VLOOKUP(F2968,[1]GL!$A$2:$B$241,2,0),0)</f>
        <v>FACTORY &amp; FARM SUPPLIES-FIXED</v>
      </c>
      <c r="H2968" t="s">
        <v>82</v>
      </c>
      <c r="I2968" s="5">
        <v>800</v>
      </c>
    </row>
    <row r="2969" spans="1:9" x14ac:dyDescent="0.25">
      <c r="A2969">
        <v>1014</v>
      </c>
      <c r="B2969" t="s">
        <v>14</v>
      </c>
      <c r="C2969">
        <v>127245</v>
      </c>
      <c r="D2969" t="s">
        <v>691</v>
      </c>
      <c r="E2969" t="s">
        <v>51</v>
      </c>
      <c r="F2969" s="7">
        <v>640980</v>
      </c>
      <c r="G2969" t="str">
        <f>IFERROR(VLOOKUP(F2969,[1]GL!$A$2:$B$241,2,0),0)</f>
        <v>FIXED FREIGHT CHARGES</v>
      </c>
      <c r="H2969" t="s">
        <v>82</v>
      </c>
      <c r="I2969" s="5">
        <v>10857.36</v>
      </c>
    </row>
    <row r="2970" spans="1:9" x14ac:dyDescent="0.25">
      <c r="A2970">
        <v>1014</v>
      </c>
      <c r="B2970" t="s">
        <v>14</v>
      </c>
      <c r="C2970">
        <v>127245</v>
      </c>
      <c r="D2970" t="s">
        <v>691</v>
      </c>
      <c r="E2970" t="s">
        <v>51</v>
      </c>
      <c r="F2970" s="7">
        <v>618070</v>
      </c>
      <c r="G2970" t="str">
        <f>IFERROR(VLOOKUP(F2970,[1]GL!$A$2:$B$241,2,0),0)</f>
        <v>GARBAGE DISPOSAL</v>
      </c>
      <c r="H2970" t="s">
        <v>82</v>
      </c>
      <c r="I2970" s="5">
        <v>300</v>
      </c>
    </row>
    <row r="2971" spans="1:9" x14ac:dyDescent="0.25">
      <c r="A2971">
        <v>1014</v>
      </c>
      <c r="B2971" t="s">
        <v>14</v>
      </c>
      <c r="C2971">
        <v>127245</v>
      </c>
      <c r="D2971" t="s">
        <v>691</v>
      </c>
      <c r="E2971" t="s">
        <v>51</v>
      </c>
      <c r="F2971" s="7">
        <v>618140</v>
      </c>
      <c r="G2971" t="str">
        <f>IFERROR(VLOOKUP(F2971,[1]GL!$A$2:$B$241,2,0),0)</f>
        <v>HAZARD PAY - CREW</v>
      </c>
      <c r="H2971" t="s">
        <v>82</v>
      </c>
      <c r="I2971" s="5">
        <v>15000</v>
      </c>
    </row>
    <row r="2972" spans="1:9" x14ac:dyDescent="0.25">
      <c r="A2972">
        <v>1014</v>
      </c>
      <c r="B2972" t="s">
        <v>14</v>
      </c>
      <c r="C2972">
        <v>127245</v>
      </c>
      <c r="D2972" t="s">
        <v>691</v>
      </c>
      <c r="E2972" t="s">
        <v>51</v>
      </c>
      <c r="F2972" s="7">
        <v>640050</v>
      </c>
      <c r="G2972" t="str">
        <f>IFERROR(VLOOKUP(F2972,[1]GL!$A$2:$B$241,2,0),0)</f>
        <v>LWP- ELECTRICITY</v>
      </c>
      <c r="H2972" t="s">
        <v>82</v>
      </c>
      <c r="I2972" s="5">
        <v>69540.639999999999</v>
      </c>
    </row>
    <row r="2973" spans="1:9" x14ac:dyDescent="0.25">
      <c r="A2973">
        <v>1014</v>
      </c>
      <c r="B2973" t="s">
        <v>14</v>
      </c>
      <c r="C2973">
        <v>127245</v>
      </c>
      <c r="D2973" t="s">
        <v>691</v>
      </c>
      <c r="E2973" t="s">
        <v>51</v>
      </c>
      <c r="F2973" s="7">
        <v>640060</v>
      </c>
      <c r="G2973" t="str">
        <f>IFERROR(VLOOKUP(F2973,[1]GL!$A$2:$B$241,2,0),0)</f>
        <v>LWP- WATER</v>
      </c>
      <c r="H2973" t="s">
        <v>82</v>
      </c>
      <c r="I2973" s="5">
        <v>7406.35</v>
      </c>
    </row>
    <row r="2974" spans="1:9" x14ac:dyDescent="0.25">
      <c r="A2974">
        <v>1014</v>
      </c>
      <c r="B2974" t="s">
        <v>14</v>
      </c>
      <c r="C2974">
        <v>127245</v>
      </c>
      <c r="D2974" t="s">
        <v>691</v>
      </c>
      <c r="E2974" t="s">
        <v>51</v>
      </c>
      <c r="F2974" s="7">
        <v>618060</v>
      </c>
      <c r="G2974" t="str">
        <f>IFERROR(VLOOKUP(F2974,[1]GL!$A$2:$B$241,2,0),0)</f>
        <v>PEST CONTROL</v>
      </c>
      <c r="H2974" t="s">
        <v>82</v>
      </c>
      <c r="I2974" s="5">
        <v>5000</v>
      </c>
    </row>
    <row r="2975" spans="1:9" x14ac:dyDescent="0.25">
      <c r="A2975">
        <v>1014</v>
      </c>
      <c r="B2975" t="s">
        <v>14</v>
      </c>
      <c r="C2975">
        <v>127245</v>
      </c>
      <c r="D2975" t="s">
        <v>691</v>
      </c>
      <c r="E2975" t="s">
        <v>51</v>
      </c>
      <c r="F2975" s="7">
        <v>616030</v>
      </c>
      <c r="G2975" t="str">
        <f>IFERROR(VLOOKUP(F2975,[1]GL!$A$2:$B$241,2,0),0)</f>
        <v>PHOTOCOPYING/PRINTING SERVICES</v>
      </c>
      <c r="H2975" t="s">
        <v>82</v>
      </c>
      <c r="I2975" s="5">
        <v>539</v>
      </c>
    </row>
    <row r="2976" spans="1:9" x14ac:dyDescent="0.25">
      <c r="A2976">
        <v>1014</v>
      </c>
      <c r="B2976" t="s">
        <v>14</v>
      </c>
      <c r="C2976">
        <v>127245</v>
      </c>
      <c r="D2976" t="s">
        <v>691</v>
      </c>
      <c r="E2976" t="s">
        <v>51</v>
      </c>
      <c r="F2976" s="7">
        <v>640210</v>
      </c>
      <c r="G2976" t="str">
        <f>IFERROR(VLOOKUP(F2976,[1]GL!$A$2:$B$241,2,0),0)</f>
        <v>REPAIRS &amp; MAINT.- OTHERS</v>
      </c>
      <c r="H2976" t="s">
        <v>82</v>
      </c>
      <c r="I2976" s="5">
        <v>18010.5</v>
      </c>
    </row>
    <row r="2977" spans="1:9" x14ac:dyDescent="0.25">
      <c r="A2977">
        <v>1014</v>
      </c>
      <c r="B2977" t="s">
        <v>14</v>
      </c>
      <c r="C2977">
        <v>127245</v>
      </c>
      <c r="D2977" t="s">
        <v>691</v>
      </c>
      <c r="E2977" t="s">
        <v>51</v>
      </c>
      <c r="F2977" s="7">
        <v>613050</v>
      </c>
      <c r="G2977" t="str">
        <f>IFERROR(VLOOKUP(F2977,[1]GL!$A$2:$B$241,2,0),0)</f>
        <v>REGISTRATION FEE</v>
      </c>
      <c r="H2977" t="s">
        <v>82</v>
      </c>
      <c r="I2977" s="5">
        <v>500</v>
      </c>
    </row>
    <row r="2978" spans="1:9" x14ac:dyDescent="0.25">
      <c r="A2978">
        <v>1014</v>
      </c>
      <c r="B2978" t="s">
        <v>14</v>
      </c>
      <c r="C2978">
        <v>127245</v>
      </c>
      <c r="D2978" t="s">
        <v>691</v>
      </c>
      <c r="E2978" t="s">
        <v>51</v>
      </c>
      <c r="F2978" s="7">
        <v>618080</v>
      </c>
      <c r="G2978" t="str">
        <f>IFERROR(VLOOKUP(F2978,[1]GL!$A$2:$B$241,2,0),0)</f>
        <v>REMITTANCE CHARGES</v>
      </c>
      <c r="H2978" t="s">
        <v>82</v>
      </c>
      <c r="I2978" s="5">
        <v>14320</v>
      </c>
    </row>
    <row r="2979" spans="1:9" x14ac:dyDescent="0.25">
      <c r="A2979">
        <v>1014</v>
      </c>
      <c r="B2979" t="s">
        <v>14</v>
      </c>
      <c r="C2979">
        <v>127245</v>
      </c>
      <c r="D2979" t="s">
        <v>691</v>
      </c>
      <c r="E2979" t="s">
        <v>51</v>
      </c>
      <c r="F2979" s="7">
        <v>611060</v>
      </c>
      <c r="G2979" t="str">
        <f>IFERROR(VLOOKUP(F2979,[1]GL!$A$2:$B$241,2,0),0)</f>
        <v>RENT EXPENSE - STORE</v>
      </c>
      <c r="H2979" t="s">
        <v>82</v>
      </c>
      <c r="I2979" s="5">
        <v>194691.54</v>
      </c>
    </row>
    <row r="2980" spans="1:9" x14ac:dyDescent="0.25">
      <c r="A2980">
        <v>1014</v>
      </c>
      <c r="B2980" t="s">
        <v>14</v>
      </c>
      <c r="C2980">
        <v>127245</v>
      </c>
      <c r="D2980" t="s">
        <v>691</v>
      </c>
      <c r="E2980" t="s">
        <v>51</v>
      </c>
      <c r="F2980" s="7">
        <v>600010</v>
      </c>
      <c r="G2980" t="str">
        <f>IFERROR(VLOOKUP(F2980,[1]GL!$A$2:$B$241,2,0),0)</f>
        <v>S&amp;W- BASIC PAY</v>
      </c>
      <c r="H2980" t="s">
        <v>82</v>
      </c>
      <c r="I2980" s="5">
        <v>0</v>
      </c>
    </row>
    <row r="2981" spans="1:9" x14ac:dyDescent="0.25">
      <c r="A2981">
        <v>1014</v>
      </c>
      <c r="B2981" t="s">
        <v>14</v>
      </c>
      <c r="C2981">
        <v>127245</v>
      </c>
      <c r="D2981" t="s">
        <v>691</v>
      </c>
      <c r="E2981" t="s">
        <v>51</v>
      </c>
      <c r="F2981" s="7">
        <v>600120</v>
      </c>
      <c r="G2981" t="str">
        <f>IFERROR(VLOOKUP(F2981,[1]GL!$A$2:$B$241,2,0),0)</f>
        <v>S&amp;W- COMMISSION &amp; INCENTIVES</v>
      </c>
      <c r="H2981" t="s">
        <v>82</v>
      </c>
      <c r="I2981" s="5">
        <v>438</v>
      </c>
    </row>
    <row r="2982" spans="1:9" x14ac:dyDescent="0.25">
      <c r="A2982">
        <v>1014</v>
      </c>
      <c r="B2982" t="s">
        <v>14</v>
      </c>
      <c r="C2982">
        <v>127245</v>
      </c>
      <c r="D2982" t="s">
        <v>691</v>
      </c>
      <c r="E2982" t="s">
        <v>51</v>
      </c>
      <c r="F2982" s="7">
        <v>618110</v>
      </c>
      <c r="G2982" t="str">
        <f>IFERROR(VLOOKUP(F2982,[1]GL!$A$2:$B$241,2,0),0)</f>
        <v>SALES INCENTIVES - CREW</v>
      </c>
      <c r="H2982" t="s">
        <v>82</v>
      </c>
      <c r="I2982" s="5">
        <v>3847.2</v>
      </c>
    </row>
    <row r="2983" spans="1:9" x14ac:dyDescent="0.25">
      <c r="A2983">
        <v>1014</v>
      </c>
      <c r="B2983" t="s">
        <v>14</v>
      </c>
      <c r="C2983">
        <v>127245</v>
      </c>
      <c r="D2983" t="s">
        <v>691</v>
      </c>
      <c r="E2983" t="s">
        <v>51</v>
      </c>
      <c r="F2983" s="7">
        <v>613020</v>
      </c>
      <c r="G2983" t="str">
        <f>IFERROR(VLOOKUP(F2983,[1]GL!$A$2:$B$241,2,0),0)</f>
        <v>STORE SUPPLIES</v>
      </c>
      <c r="H2983" t="s">
        <v>82</v>
      </c>
      <c r="I2983" s="5">
        <v>35584.11</v>
      </c>
    </row>
    <row r="2984" spans="1:9" x14ac:dyDescent="0.25">
      <c r="A2984">
        <v>1014</v>
      </c>
      <c r="B2984" t="s">
        <v>14</v>
      </c>
      <c r="C2984">
        <v>127245</v>
      </c>
      <c r="D2984" t="s">
        <v>691</v>
      </c>
      <c r="E2984" t="s">
        <v>51</v>
      </c>
      <c r="F2984" s="7">
        <v>615030</v>
      </c>
      <c r="G2984" t="str">
        <f>IFERROR(VLOOKUP(F2984,[1]GL!$A$2:$B$241,2,0),0)</f>
        <v>TEL&amp;POST-INTERNET FEES</v>
      </c>
      <c r="H2984" t="s">
        <v>82</v>
      </c>
      <c r="I2984" s="5">
        <v>0</v>
      </c>
    </row>
    <row r="2985" spans="1:9" x14ac:dyDescent="0.25">
      <c r="A2985">
        <v>1014</v>
      </c>
      <c r="B2985" t="s">
        <v>14</v>
      </c>
      <c r="C2985">
        <v>127245</v>
      </c>
      <c r="D2985" t="s">
        <v>691</v>
      </c>
      <c r="E2985" t="s">
        <v>51</v>
      </c>
      <c r="F2985" s="7">
        <v>615020</v>
      </c>
      <c r="G2985" t="str">
        <f>IFERROR(VLOOKUP(F2985,[1]GL!$A$2:$B$241,2,0),0)</f>
        <v>TEL&amp;POST-CELLPHONE</v>
      </c>
      <c r="H2985" t="s">
        <v>82</v>
      </c>
      <c r="I2985" s="5">
        <v>5400</v>
      </c>
    </row>
    <row r="2986" spans="1:9" x14ac:dyDescent="0.25">
      <c r="A2986">
        <v>1014</v>
      </c>
      <c r="B2986" t="s">
        <v>14</v>
      </c>
      <c r="C2986">
        <v>127246</v>
      </c>
      <c r="D2986" t="s">
        <v>692</v>
      </c>
      <c r="E2986" t="s">
        <v>51</v>
      </c>
      <c r="F2986" s="7">
        <v>614020</v>
      </c>
      <c r="G2986" t="str">
        <f>IFERROR(VLOOKUP(F2986,[1]GL!$A$2:$B$241,2,0),0)</f>
        <v>BUSINESS TAXES</v>
      </c>
      <c r="H2986" t="s">
        <v>82</v>
      </c>
      <c r="I2986" s="5">
        <v>24861.119999999999</v>
      </c>
    </row>
    <row r="2987" spans="1:9" x14ac:dyDescent="0.25">
      <c r="A2987">
        <v>1014</v>
      </c>
      <c r="B2987" t="s">
        <v>14</v>
      </c>
      <c r="C2987">
        <v>127246</v>
      </c>
      <c r="D2987" t="s">
        <v>692</v>
      </c>
      <c r="E2987" t="s">
        <v>51</v>
      </c>
      <c r="F2987" s="7">
        <v>618090</v>
      </c>
      <c r="G2987" t="str">
        <f>IFERROR(VLOOKUP(F2987,[1]GL!$A$2:$B$241,2,0),0)</f>
        <v>CONTRACT LABOR-CREW</v>
      </c>
      <c r="H2987" t="s">
        <v>82</v>
      </c>
      <c r="I2987" s="5">
        <v>186166.01</v>
      </c>
    </row>
    <row r="2988" spans="1:9" x14ac:dyDescent="0.25">
      <c r="A2988">
        <v>1014</v>
      </c>
      <c r="B2988" t="s">
        <v>14</v>
      </c>
      <c r="C2988">
        <v>127246</v>
      </c>
      <c r="D2988" t="s">
        <v>692</v>
      </c>
      <c r="E2988" t="s">
        <v>51</v>
      </c>
      <c r="F2988" s="7">
        <v>618100</v>
      </c>
      <c r="G2988" t="str">
        <f>IFERROR(VLOOKUP(F2988,[1]GL!$A$2:$B$241,2,0),0)</f>
        <v>CONTRACT LABOR - CREW OVERTIME</v>
      </c>
      <c r="H2988" t="s">
        <v>82</v>
      </c>
      <c r="I2988" s="5">
        <v>43256.43</v>
      </c>
    </row>
    <row r="2989" spans="1:9" x14ac:dyDescent="0.25">
      <c r="A2989">
        <v>1014</v>
      </c>
      <c r="B2989" t="s">
        <v>14</v>
      </c>
      <c r="C2989">
        <v>127246</v>
      </c>
      <c r="D2989" t="s">
        <v>692</v>
      </c>
      <c r="E2989" t="s">
        <v>51</v>
      </c>
      <c r="F2989" s="7">
        <v>630050</v>
      </c>
      <c r="G2989" t="str">
        <f>IFERROR(VLOOKUP(F2989,[1]GL!$A$2:$B$241,2,0),0)</f>
        <v>DEPRECIATION EXP. - LEASEHOLD IMPROVEMENTS</v>
      </c>
      <c r="H2989" t="s">
        <v>82</v>
      </c>
      <c r="I2989" s="5">
        <v>50893.9</v>
      </c>
    </row>
    <row r="2990" spans="1:9" x14ac:dyDescent="0.25">
      <c r="A2990">
        <v>1014</v>
      </c>
      <c r="B2990" t="s">
        <v>14</v>
      </c>
      <c r="C2990">
        <v>127246</v>
      </c>
      <c r="D2990" t="s">
        <v>692</v>
      </c>
      <c r="E2990" t="s">
        <v>51</v>
      </c>
      <c r="F2990" s="7">
        <v>630130</v>
      </c>
      <c r="G2990" t="str">
        <f>IFERROR(VLOOKUP(F2990,[1]GL!$A$2:$B$241,2,0),0)</f>
        <v>DEPRECIATION EXP. - STORE EQUIPMENT</v>
      </c>
      <c r="H2990" t="s">
        <v>82</v>
      </c>
      <c r="I2990" s="5">
        <v>5839.63</v>
      </c>
    </row>
    <row r="2991" spans="1:9" x14ac:dyDescent="0.25">
      <c r="A2991">
        <v>1014</v>
      </c>
      <c r="B2991" t="s">
        <v>14</v>
      </c>
      <c r="C2991">
        <v>127246</v>
      </c>
      <c r="D2991" t="s">
        <v>692</v>
      </c>
      <c r="E2991" t="s">
        <v>51</v>
      </c>
      <c r="F2991" s="7">
        <v>613030</v>
      </c>
      <c r="G2991" t="str">
        <f>IFERROR(VLOOKUP(F2991,[1]GL!$A$2:$B$241,2,0),0)</f>
        <v>FACTORY &amp; FARM SUPPLIES-FIXED</v>
      </c>
      <c r="H2991" t="s">
        <v>82</v>
      </c>
      <c r="I2991" s="5">
        <v>0</v>
      </c>
    </row>
    <row r="2992" spans="1:9" x14ac:dyDescent="0.25">
      <c r="A2992">
        <v>1014</v>
      </c>
      <c r="B2992" t="s">
        <v>14</v>
      </c>
      <c r="C2992">
        <v>127246</v>
      </c>
      <c r="D2992" t="s">
        <v>692</v>
      </c>
      <c r="E2992" t="s">
        <v>51</v>
      </c>
      <c r="F2992" s="7">
        <v>640980</v>
      </c>
      <c r="G2992" t="str">
        <f>IFERROR(VLOOKUP(F2992,[1]GL!$A$2:$B$241,2,0),0)</f>
        <v>FIXED FREIGHT CHARGES</v>
      </c>
      <c r="H2992" t="s">
        <v>82</v>
      </c>
      <c r="I2992" s="5">
        <v>15248.67</v>
      </c>
    </row>
    <row r="2993" spans="1:9" x14ac:dyDescent="0.25">
      <c r="A2993">
        <v>1014</v>
      </c>
      <c r="B2993" t="s">
        <v>14</v>
      </c>
      <c r="C2993">
        <v>127246</v>
      </c>
      <c r="D2993" t="s">
        <v>692</v>
      </c>
      <c r="E2993" t="s">
        <v>51</v>
      </c>
      <c r="F2993" s="7">
        <v>618140</v>
      </c>
      <c r="G2993" t="str">
        <f>IFERROR(VLOOKUP(F2993,[1]GL!$A$2:$B$241,2,0),0)</f>
        <v>HAZARD PAY - CREW</v>
      </c>
      <c r="H2993" t="s">
        <v>82</v>
      </c>
      <c r="I2993" s="5">
        <v>2036.4</v>
      </c>
    </row>
    <row r="2994" spans="1:9" x14ac:dyDescent="0.25">
      <c r="A2994">
        <v>1014</v>
      </c>
      <c r="B2994" t="s">
        <v>14</v>
      </c>
      <c r="C2994">
        <v>127246</v>
      </c>
      <c r="D2994" t="s">
        <v>692</v>
      </c>
      <c r="E2994" t="s">
        <v>51</v>
      </c>
      <c r="F2994" s="7">
        <v>640050</v>
      </c>
      <c r="G2994" t="str">
        <f>IFERROR(VLOOKUP(F2994,[1]GL!$A$2:$B$241,2,0),0)</f>
        <v>LWP- ELECTRICITY</v>
      </c>
      <c r="H2994" t="s">
        <v>82</v>
      </c>
      <c r="I2994" s="5">
        <v>59501.98</v>
      </c>
    </row>
    <row r="2995" spans="1:9" x14ac:dyDescent="0.25">
      <c r="A2995">
        <v>1014</v>
      </c>
      <c r="B2995" t="s">
        <v>14</v>
      </c>
      <c r="C2995">
        <v>127246</v>
      </c>
      <c r="D2995" t="s">
        <v>692</v>
      </c>
      <c r="E2995" t="s">
        <v>51</v>
      </c>
      <c r="F2995" s="7">
        <v>640060</v>
      </c>
      <c r="G2995" t="str">
        <f>IFERROR(VLOOKUP(F2995,[1]GL!$A$2:$B$241,2,0),0)</f>
        <v>LWP- WATER</v>
      </c>
      <c r="H2995" t="s">
        <v>82</v>
      </c>
      <c r="I2995" s="5">
        <v>4300</v>
      </c>
    </row>
    <row r="2996" spans="1:9" x14ac:dyDescent="0.25">
      <c r="A2996">
        <v>1014</v>
      </c>
      <c r="B2996" t="s">
        <v>14</v>
      </c>
      <c r="C2996">
        <v>127246</v>
      </c>
      <c r="D2996" t="s">
        <v>692</v>
      </c>
      <c r="E2996" t="s">
        <v>51</v>
      </c>
      <c r="F2996" s="7">
        <v>618060</v>
      </c>
      <c r="G2996" t="str">
        <f>IFERROR(VLOOKUP(F2996,[1]GL!$A$2:$B$241,2,0),0)</f>
        <v>PEST CONTROL</v>
      </c>
      <c r="H2996" t="s">
        <v>82</v>
      </c>
      <c r="I2996" s="5">
        <v>4000</v>
      </c>
    </row>
    <row r="2997" spans="1:9" x14ac:dyDescent="0.25">
      <c r="A2997">
        <v>1014</v>
      </c>
      <c r="B2997" t="s">
        <v>14</v>
      </c>
      <c r="C2997">
        <v>127246</v>
      </c>
      <c r="D2997" t="s">
        <v>692</v>
      </c>
      <c r="E2997" t="s">
        <v>51</v>
      </c>
      <c r="F2997" s="7">
        <v>616030</v>
      </c>
      <c r="G2997" t="str">
        <f>IFERROR(VLOOKUP(F2997,[1]GL!$A$2:$B$241,2,0),0)</f>
        <v>PHOTOCOPYING/PRINTING SERVICES</v>
      </c>
      <c r="H2997" t="s">
        <v>82</v>
      </c>
      <c r="I2997" s="5">
        <v>539</v>
      </c>
    </row>
    <row r="2998" spans="1:9" x14ac:dyDescent="0.25">
      <c r="A2998">
        <v>1014</v>
      </c>
      <c r="B2998" t="s">
        <v>14</v>
      </c>
      <c r="C2998">
        <v>127246</v>
      </c>
      <c r="D2998" t="s">
        <v>692</v>
      </c>
      <c r="E2998" t="s">
        <v>51</v>
      </c>
      <c r="F2998" s="7">
        <v>640210</v>
      </c>
      <c r="G2998" t="str">
        <f>IFERROR(VLOOKUP(F2998,[1]GL!$A$2:$B$241,2,0),0)</f>
        <v>REPAIRS &amp; MAINT.- OTHERS</v>
      </c>
      <c r="H2998" t="s">
        <v>82</v>
      </c>
      <c r="I2998" s="5">
        <v>28523.99</v>
      </c>
    </row>
    <row r="2999" spans="1:9" x14ac:dyDescent="0.25">
      <c r="A2999">
        <v>1014</v>
      </c>
      <c r="B2999" t="s">
        <v>14</v>
      </c>
      <c r="C2999">
        <v>127246</v>
      </c>
      <c r="D2999" t="s">
        <v>692</v>
      </c>
      <c r="E2999" t="s">
        <v>51</v>
      </c>
      <c r="F2999" s="7">
        <v>613050</v>
      </c>
      <c r="G2999" t="str">
        <f>IFERROR(VLOOKUP(F2999,[1]GL!$A$2:$B$241,2,0),0)</f>
        <v>REGISTRATION FEE</v>
      </c>
      <c r="H2999" t="s">
        <v>82</v>
      </c>
      <c r="I2999" s="5">
        <v>500</v>
      </c>
    </row>
    <row r="3000" spans="1:9" x14ac:dyDescent="0.25">
      <c r="A3000">
        <v>1014</v>
      </c>
      <c r="B3000" t="s">
        <v>14</v>
      </c>
      <c r="C3000">
        <v>127246</v>
      </c>
      <c r="D3000" t="s">
        <v>692</v>
      </c>
      <c r="E3000" t="s">
        <v>51</v>
      </c>
      <c r="F3000" s="7">
        <v>618080</v>
      </c>
      <c r="G3000" t="str">
        <f>IFERROR(VLOOKUP(F3000,[1]GL!$A$2:$B$241,2,0),0)</f>
        <v>REMITTANCE CHARGES</v>
      </c>
      <c r="H3000" t="s">
        <v>82</v>
      </c>
      <c r="I3000" s="5">
        <v>11880</v>
      </c>
    </row>
    <row r="3001" spans="1:9" x14ac:dyDescent="0.25">
      <c r="A3001">
        <v>1014</v>
      </c>
      <c r="B3001" t="s">
        <v>14</v>
      </c>
      <c r="C3001">
        <v>127246</v>
      </c>
      <c r="D3001" t="s">
        <v>692</v>
      </c>
      <c r="E3001" t="s">
        <v>51</v>
      </c>
      <c r="F3001" s="7">
        <v>611060</v>
      </c>
      <c r="G3001" t="str">
        <f>IFERROR(VLOOKUP(F3001,[1]GL!$A$2:$B$241,2,0),0)</f>
        <v>RENT EXPENSE - STORE</v>
      </c>
      <c r="H3001" t="s">
        <v>82</v>
      </c>
      <c r="I3001" s="5">
        <v>113046.72</v>
      </c>
    </row>
    <row r="3002" spans="1:9" x14ac:dyDescent="0.25">
      <c r="A3002">
        <v>1014</v>
      </c>
      <c r="B3002" t="s">
        <v>14</v>
      </c>
      <c r="C3002">
        <v>127246</v>
      </c>
      <c r="D3002" t="s">
        <v>692</v>
      </c>
      <c r="E3002" t="s">
        <v>51</v>
      </c>
      <c r="F3002" s="7">
        <v>600010</v>
      </c>
      <c r="G3002" t="str">
        <f>IFERROR(VLOOKUP(F3002,[1]GL!$A$2:$B$241,2,0),0)</f>
        <v>S&amp;W- BASIC PAY</v>
      </c>
      <c r="H3002" t="s">
        <v>82</v>
      </c>
      <c r="I3002" s="5">
        <v>0</v>
      </c>
    </row>
    <row r="3003" spans="1:9" x14ac:dyDescent="0.25">
      <c r="A3003">
        <v>1014</v>
      </c>
      <c r="B3003" t="s">
        <v>14</v>
      </c>
      <c r="C3003">
        <v>127246</v>
      </c>
      <c r="D3003" t="s">
        <v>692</v>
      </c>
      <c r="E3003" t="s">
        <v>51</v>
      </c>
      <c r="F3003" s="7">
        <v>618110</v>
      </c>
      <c r="G3003" t="str">
        <f>IFERROR(VLOOKUP(F3003,[1]GL!$A$2:$B$241,2,0),0)</f>
        <v>SALES INCENTIVES - CREW</v>
      </c>
      <c r="H3003" t="s">
        <v>82</v>
      </c>
      <c r="I3003" s="5">
        <v>3462.2</v>
      </c>
    </row>
    <row r="3004" spans="1:9" x14ac:dyDescent="0.25">
      <c r="A3004">
        <v>1014</v>
      </c>
      <c r="B3004" t="s">
        <v>14</v>
      </c>
      <c r="C3004">
        <v>127246</v>
      </c>
      <c r="D3004" t="s">
        <v>692</v>
      </c>
      <c r="E3004" t="s">
        <v>51</v>
      </c>
      <c r="F3004" s="7">
        <v>613020</v>
      </c>
      <c r="G3004" t="str">
        <f>IFERROR(VLOOKUP(F3004,[1]GL!$A$2:$B$241,2,0),0)</f>
        <v>STORE SUPPLIES</v>
      </c>
      <c r="H3004" t="s">
        <v>82</v>
      </c>
      <c r="I3004" s="5">
        <v>16976.32</v>
      </c>
    </row>
    <row r="3005" spans="1:9" x14ac:dyDescent="0.25">
      <c r="A3005">
        <v>1014</v>
      </c>
      <c r="B3005" t="s">
        <v>14</v>
      </c>
      <c r="C3005">
        <v>127246</v>
      </c>
      <c r="D3005" t="s">
        <v>692</v>
      </c>
      <c r="E3005" t="s">
        <v>51</v>
      </c>
      <c r="F3005" s="7">
        <v>615030</v>
      </c>
      <c r="G3005" t="str">
        <f>IFERROR(VLOOKUP(F3005,[1]GL!$A$2:$B$241,2,0),0)</f>
        <v>TEL&amp;POST-INTERNET FEES</v>
      </c>
      <c r="H3005" t="s">
        <v>82</v>
      </c>
      <c r="I3005" s="5">
        <v>0</v>
      </c>
    </row>
    <row r="3006" spans="1:9" x14ac:dyDescent="0.25">
      <c r="A3006">
        <v>1014</v>
      </c>
      <c r="B3006" t="s">
        <v>14</v>
      </c>
      <c r="C3006">
        <v>127246</v>
      </c>
      <c r="D3006" t="s">
        <v>692</v>
      </c>
      <c r="E3006" t="s">
        <v>51</v>
      </c>
      <c r="F3006" s="7">
        <v>615020</v>
      </c>
      <c r="G3006" t="str">
        <f>IFERROR(VLOOKUP(F3006,[1]GL!$A$2:$B$241,2,0),0)</f>
        <v>TEL&amp;POST-CELLPHONE</v>
      </c>
      <c r="H3006" t="s">
        <v>82</v>
      </c>
      <c r="I3006" s="5">
        <v>7436.94</v>
      </c>
    </row>
    <row r="3007" spans="1:9" x14ac:dyDescent="0.25">
      <c r="A3007">
        <v>1014</v>
      </c>
      <c r="B3007" t="s">
        <v>14</v>
      </c>
      <c r="C3007">
        <v>127247</v>
      </c>
      <c r="D3007" t="s">
        <v>693</v>
      </c>
      <c r="E3007" t="s">
        <v>51</v>
      </c>
      <c r="F3007" s="7">
        <v>618090</v>
      </c>
      <c r="G3007" t="str">
        <f>IFERROR(VLOOKUP(F3007,[1]GL!$A$2:$B$241,2,0),0)</f>
        <v>CONTRACT LABOR-CREW</v>
      </c>
      <c r="H3007" t="s">
        <v>82</v>
      </c>
      <c r="I3007" s="5">
        <v>9829.06</v>
      </c>
    </row>
    <row r="3008" spans="1:9" x14ac:dyDescent="0.25">
      <c r="A3008">
        <v>1014</v>
      </c>
      <c r="B3008" t="s">
        <v>14</v>
      </c>
      <c r="C3008">
        <v>127247</v>
      </c>
      <c r="D3008" t="s">
        <v>693</v>
      </c>
      <c r="E3008" t="s">
        <v>51</v>
      </c>
      <c r="F3008" s="7">
        <v>618100</v>
      </c>
      <c r="G3008" t="str">
        <f>IFERROR(VLOOKUP(F3008,[1]GL!$A$2:$B$241,2,0),0)</f>
        <v>CONTRACT LABOR - CREW OVERTIME</v>
      </c>
      <c r="H3008" t="s">
        <v>82</v>
      </c>
      <c r="I3008" s="5">
        <v>5025.1499999999996</v>
      </c>
    </row>
    <row r="3009" spans="1:9" x14ac:dyDescent="0.25">
      <c r="A3009">
        <v>1014</v>
      </c>
      <c r="B3009" t="s">
        <v>14</v>
      </c>
      <c r="C3009">
        <v>127247</v>
      </c>
      <c r="D3009" t="s">
        <v>693</v>
      </c>
      <c r="E3009" t="s">
        <v>51</v>
      </c>
      <c r="F3009" s="7">
        <v>630050</v>
      </c>
      <c r="G3009" t="str">
        <f>IFERROR(VLOOKUP(F3009,[1]GL!$A$2:$B$241,2,0),0)</f>
        <v>DEPRECIATION EXP. - LEASEHOLD IMPROVEMENTS</v>
      </c>
      <c r="H3009" t="s">
        <v>82</v>
      </c>
      <c r="I3009" s="5">
        <v>6364.82</v>
      </c>
    </row>
    <row r="3010" spans="1:9" x14ac:dyDescent="0.25">
      <c r="A3010">
        <v>1014</v>
      </c>
      <c r="B3010" t="s">
        <v>14</v>
      </c>
      <c r="C3010">
        <v>127247</v>
      </c>
      <c r="D3010" t="s">
        <v>693</v>
      </c>
      <c r="E3010" t="s">
        <v>51</v>
      </c>
      <c r="F3010" s="7">
        <v>630130</v>
      </c>
      <c r="G3010" t="str">
        <f>IFERROR(VLOOKUP(F3010,[1]GL!$A$2:$B$241,2,0),0)</f>
        <v>DEPRECIATION EXP. - STORE EQUIPMENT</v>
      </c>
      <c r="H3010" t="s">
        <v>82</v>
      </c>
      <c r="I3010" s="5">
        <v>1460.16</v>
      </c>
    </row>
    <row r="3011" spans="1:9" x14ac:dyDescent="0.25">
      <c r="A3011">
        <v>1014</v>
      </c>
      <c r="B3011" t="s">
        <v>14</v>
      </c>
      <c r="C3011">
        <v>127247</v>
      </c>
      <c r="D3011" t="s">
        <v>693</v>
      </c>
      <c r="E3011" t="s">
        <v>51</v>
      </c>
      <c r="F3011" s="7">
        <v>613030</v>
      </c>
      <c r="G3011" t="str">
        <f>IFERROR(VLOOKUP(F3011,[1]GL!$A$2:$B$241,2,0),0)</f>
        <v>FACTORY &amp; FARM SUPPLIES-FIXED</v>
      </c>
      <c r="H3011" t="s">
        <v>82</v>
      </c>
      <c r="I3011" s="5">
        <v>0</v>
      </c>
    </row>
    <row r="3012" spans="1:9" x14ac:dyDescent="0.25">
      <c r="A3012">
        <v>1014</v>
      </c>
      <c r="B3012" t="s">
        <v>14</v>
      </c>
      <c r="C3012">
        <v>127247</v>
      </c>
      <c r="D3012" t="s">
        <v>693</v>
      </c>
      <c r="E3012" t="s">
        <v>51</v>
      </c>
      <c r="F3012" s="7">
        <v>640980</v>
      </c>
      <c r="G3012" t="str">
        <f>IFERROR(VLOOKUP(F3012,[1]GL!$A$2:$B$241,2,0),0)</f>
        <v>FIXED FREIGHT CHARGES</v>
      </c>
      <c r="H3012" t="s">
        <v>82</v>
      </c>
      <c r="I3012" s="5">
        <v>-653.33000000000004</v>
      </c>
    </row>
    <row r="3013" spans="1:9" x14ac:dyDescent="0.25">
      <c r="A3013">
        <v>1014</v>
      </c>
      <c r="B3013" t="s">
        <v>14</v>
      </c>
      <c r="C3013">
        <v>127247</v>
      </c>
      <c r="D3013" t="s">
        <v>693</v>
      </c>
      <c r="E3013" t="s">
        <v>51</v>
      </c>
      <c r="F3013" s="7">
        <v>619020</v>
      </c>
      <c r="G3013" t="str">
        <f>IFERROR(VLOOKUP(F3013,[1]GL!$A$2:$B$241,2,0),0)</f>
        <v>INCENTIVES &amp; COMMISSION</v>
      </c>
      <c r="H3013" t="s">
        <v>82</v>
      </c>
      <c r="I3013" s="5">
        <v>38357.760000000002</v>
      </c>
    </row>
    <row r="3014" spans="1:9" x14ac:dyDescent="0.25">
      <c r="A3014">
        <v>1014</v>
      </c>
      <c r="B3014" t="s">
        <v>14</v>
      </c>
      <c r="C3014">
        <v>127247</v>
      </c>
      <c r="D3014" t="s">
        <v>693</v>
      </c>
      <c r="E3014" t="s">
        <v>51</v>
      </c>
      <c r="F3014" s="7">
        <v>640050</v>
      </c>
      <c r="G3014" t="str">
        <f>IFERROR(VLOOKUP(F3014,[1]GL!$A$2:$B$241,2,0),0)</f>
        <v>LWP- ELECTRICITY</v>
      </c>
      <c r="H3014" t="s">
        <v>82</v>
      </c>
      <c r="I3014" s="5">
        <v>0</v>
      </c>
    </row>
    <row r="3015" spans="1:9" x14ac:dyDescent="0.25">
      <c r="A3015">
        <v>1014</v>
      </c>
      <c r="B3015" t="s">
        <v>14</v>
      </c>
      <c r="C3015">
        <v>127247</v>
      </c>
      <c r="D3015" t="s">
        <v>693</v>
      </c>
      <c r="E3015" t="s">
        <v>51</v>
      </c>
      <c r="F3015" s="7">
        <v>640060</v>
      </c>
      <c r="G3015" t="str">
        <f>IFERROR(VLOOKUP(F3015,[1]GL!$A$2:$B$241,2,0),0)</f>
        <v>LWP- WATER</v>
      </c>
      <c r="H3015" t="s">
        <v>82</v>
      </c>
      <c r="I3015" s="5">
        <v>0</v>
      </c>
    </row>
    <row r="3016" spans="1:9" x14ac:dyDescent="0.25">
      <c r="A3016">
        <v>1014</v>
      </c>
      <c r="B3016" t="s">
        <v>14</v>
      </c>
      <c r="C3016">
        <v>127247</v>
      </c>
      <c r="D3016" t="s">
        <v>693</v>
      </c>
      <c r="E3016" t="s">
        <v>51</v>
      </c>
      <c r="F3016" s="7">
        <v>618060</v>
      </c>
      <c r="G3016" t="str">
        <f>IFERROR(VLOOKUP(F3016,[1]GL!$A$2:$B$241,2,0),0)</f>
        <v>PEST CONTROL</v>
      </c>
      <c r="H3016" t="s">
        <v>82</v>
      </c>
      <c r="I3016" s="5">
        <v>0</v>
      </c>
    </row>
    <row r="3017" spans="1:9" x14ac:dyDescent="0.25">
      <c r="A3017">
        <v>1014</v>
      </c>
      <c r="B3017" t="s">
        <v>14</v>
      </c>
      <c r="C3017">
        <v>127247</v>
      </c>
      <c r="D3017" t="s">
        <v>693</v>
      </c>
      <c r="E3017" t="s">
        <v>51</v>
      </c>
      <c r="F3017" s="7">
        <v>640210</v>
      </c>
      <c r="G3017" t="str">
        <f>IFERROR(VLOOKUP(F3017,[1]GL!$A$2:$B$241,2,0),0)</f>
        <v>REPAIRS &amp; MAINT.- OTHERS</v>
      </c>
      <c r="H3017" t="s">
        <v>82</v>
      </c>
      <c r="I3017" s="5">
        <v>280</v>
      </c>
    </row>
    <row r="3018" spans="1:9" x14ac:dyDescent="0.25">
      <c r="A3018">
        <v>1014</v>
      </c>
      <c r="B3018" t="s">
        <v>14</v>
      </c>
      <c r="C3018">
        <v>127247</v>
      </c>
      <c r="D3018" t="s">
        <v>693</v>
      </c>
      <c r="E3018" t="s">
        <v>51</v>
      </c>
      <c r="F3018" s="7">
        <v>613050</v>
      </c>
      <c r="G3018" t="str">
        <f>IFERROR(VLOOKUP(F3018,[1]GL!$A$2:$B$241,2,0),0)</f>
        <v>REGISTRATION FEE</v>
      </c>
      <c r="H3018" t="s">
        <v>82</v>
      </c>
      <c r="I3018" s="5">
        <v>500</v>
      </c>
    </row>
    <row r="3019" spans="1:9" x14ac:dyDescent="0.25">
      <c r="A3019">
        <v>1014</v>
      </c>
      <c r="B3019" t="s">
        <v>14</v>
      </c>
      <c r="C3019">
        <v>127247</v>
      </c>
      <c r="D3019" t="s">
        <v>693</v>
      </c>
      <c r="E3019" t="s">
        <v>51</v>
      </c>
      <c r="F3019" s="7">
        <v>618080</v>
      </c>
      <c r="G3019" t="str">
        <f>IFERROR(VLOOKUP(F3019,[1]GL!$A$2:$B$241,2,0),0)</f>
        <v>REMITTANCE CHARGES</v>
      </c>
      <c r="H3019" t="s">
        <v>82</v>
      </c>
      <c r="I3019" s="5">
        <v>520</v>
      </c>
    </row>
    <row r="3020" spans="1:9" x14ac:dyDescent="0.25">
      <c r="A3020">
        <v>1014</v>
      </c>
      <c r="B3020" t="s">
        <v>14</v>
      </c>
      <c r="C3020">
        <v>127247</v>
      </c>
      <c r="D3020" t="s">
        <v>693</v>
      </c>
      <c r="E3020" t="s">
        <v>51</v>
      </c>
      <c r="F3020" s="7">
        <v>611060</v>
      </c>
      <c r="G3020" t="str">
        <f>IFERROR(VLOOKUP(F3020,[1]GL!$A$2:$B$241,2,0),0)</f>
        <v>RENT EXPENSE - STORE</v>
      </c>
      <c r="H3020" t="s">
        <v>82</v>
      </c>
      <c r="I3020" s="5">
        <v>43691.6</v>
      </c>
    </row>
    <row r="3021" spans="1:9" x14ac:dyDescent="0.25">
      <c r="A3021">
        <v>1014</v>
      </c>
      <c r="B3021" t="s">
        <v>14</v>
      </c>
      <c r="C3021">
        <v>127247</v>
      </c>
      <c r="D3021" t="s">
        <v>693</v>
      </c>
      <c r="E3021" t="s">
        <v>51</v>
      </c>
      <c r="F3021" s="7">
        <v>600010</v>
      </c>
      <c r="G3021" t="str">
        <f>IFERROR(VLOOKUP(F3021,[1]GL!$A$2:$B$241,2,0),0)</f>
        <v>S&amp;W- BASIC PAY</v>
      </c>
      <c r="H3021" t="s">
        <v>82</v>
      </c>
      <c r="I3021" s="5">
        <v>0</v>
      </c>
    </row>
    <row r="3022" spans="1:9" x14ac:dyDescent="0.25">
      <c r="A3022">
        <v>1014</v>
      </c>
      <c r="B3022" t="s">
        <v>14</v>
      </c>
      <c r="C3022">
        <v>127247</v>
      </c>
      <c r="D3022" t="s">
        <v>693</v>
      </c>
      <c r="E3022" t="s">
        <v>51</v>
      </c>
      <c r="F3022" s="7">
        <v>618110</v>
      </c>
      <c r="G3022" t="str">
        <f>IFERROR(VLOOKUP(F3022,[1]GL!$A$2:$B$241,2,0),0)</f>
        <v>SALES INCENTIVES - CREW</v>
      </c>
      <c r="H3022" t="s">
        <v>82</v>
      </c>
      <c r="I3022" s="5">
        <v>-481.8</v>
      </c>
    </row>
    <row r="3023" spans="1:9" x14ac:dyDescent="0.25">
      <c r="A3023">
        <v>1014</v>
      </c>
      <c r="B3023" t="s">
        <v>14</v>
      </c>
      <c r="C3023">
        <v>127247</v>
      </c>
      <c r="D3023" t="s">
        <v>693</v>
      </c>
      <c r="E3023" t="s">
        <v>51</v>
      </c>
      <c r="F3023" s="7">
        <v>613020</v>
      </c>
      <c r="G3023" t="str">
        <f>IFERROR(VLOOKUP(F3023,[1]GL!$A$2:$B$241,2,0),0)</f>
        <v>STORE SUPPLIES</v>
      </c>
      <c r="H3023" t="s">
        <v>82</v>
      </c>
      <c r="I3023" s="5">
        <v>2011.73</v>
      </c>
    </row>
    <row r="3024" spans="1:9" x14ac:dyDescent="0.25">
      <c r="A3024">
        <v>1014</v>
      </c>
      <c r="B3024" t="s">
        <v>14</v>
      </c>
      <c r="C3024">
        <v>127247</v>
      </c>
      <c r="D3024" t="s">
        <v>693</v>
      </c>
      <c r="E3024" t="s">
        <v>51</v>
      </c>
      <c r="F3024" s="7">
        <v>615030</v>
      </c>
      <c r="G3024" t="str">
        <f>IFERROR(VLOOKUP(F3024,[1]GL!$A$2:$B$241,2,0),0)</f>
        <v>TEL&amp;POST-INTERNET FEES</v>
      </c>
      <c r="H3024" t="s">
        <v>82</v>
      </c>
      <c r="I3024" s="5">
        <v>0</v>
      </c>
    </row>
    <row r="3025" spans="1:9" x14ac:dyDescent="0.25">
      <c r="A3025">
        <v>1014</v>
      </c>
      <c r="B3025" t="s">
        <v>14</v>
      </c>
      <c r="C3025">
        <v>127247</v>
      </c>
      <c r="D3025" t="s">
        <v>693</v>
      </c>
      <c r="E3025" t="s">
        <v>51</v>
      </c>
      <c r="F3025" s="7">
        <v>615020</v>
      </c>
      <c r="G3025" t="str">
        <f>IFERROR(VLOOKUP(F3025,[1]GL!$A$2:$B$241,2,0),0)</f>
        <v>TEL&amp;POST-CELLPHONE</v>
      </c>
      <c r="H3025" t="s">
        <v>82</v>
      </c>
      <c r="I3025" s="5">
        <v>-2414.0100000000002</v>
      </c>
    </row>
    <row r="3026" spans="1:9" x14ac:dyDescent="0.25">
      <c r="A3026">
        <v>1014</v>
      </c>
      <c r="B3026" t="s">
        <v>14</v>
      </c>
      <c r="C3026">
        <v>127248</v>
      </c>
      <c r="D3026" t="s">
        <v>694</v>
      </c>
      <c r="E3026" t="s">
        <v>51</v>
      </c>
      <c r="F3026" s="7">
        <v>614020</v>
      </c>
      <c r="G3026" t="str">
        <f>IFERROR(VLOOKUP(F3026,[1]GL!$A$2:$B$241,2,0),0)</f>
        <v>BUSINESS TAXES</v>
      </c>
      <c r="H3026" t="s">
        <v>82</v>
      </c>
      <c r="I3026" s="5">
        <v>29570</v>
      </c>
    </row>
    <row r="3027" spans="1:9" x14ac:dyDescent="0.25">
      <c r="A3027">
        <v>1014</v>
      </c>
      <c r="B3027" t="s">
        <v>14</v>
      </c>
      <c r="C3027">
        <v>127248</v>
      </c>
      <c r="D3027" t="s">
        <v>694</v>
      </c>
      <c r="E3027" t="s">
        <v>51</v>
      </c>
      <c r="F3027" s="7">
        <v>618090</v>
      </c>
      <c r="G3027" t="str">
        <f>IFERROR(VLOOKUP(F3027,[1]GL!$A$2:$B$241,2,0),0)</f>
        <v>CONTRACT LABOR-CREW</v>
      </c>
      <c r="H3027" t="s">
        <v>82</v>
      </c>
      <c r="I3027" s="5">
        <v>179171.85</v>
      </c>
    </row>
    <row r="3028" spans="1:9" x14ac:dyDescent="0.25">
      <c r="A3028">
        <v>1014</v>
      </c>
      <c r="B3028" t="s">
        <v>14</v>
      </c>
      <c r="C3028">
        <v>127248</v>
      </c>
      <c r="D3028" t="s">
        <v>694</v>
      </c>
      <c r="E3028" t="s">
        <v>51</v>
      </c>
      <c r="F3028" s="7">
        <v>618100</v>
      </c>
      <c r="G3028" t="str">
        <f>IFERROR(VLOOKUP(F3028,[1]GL!$A$2:$B$241,2,0),0)</f>
        <v>CONTRACT LABOR - CREW OVERTIME</v>
      </c>
      <c r="H3028" t="s">
        <v>82</v>
      </c>
      <c r="I3028" s="5">
        <v>49807.88</v>
      </c>
    </row>
    <row r="3029" spans="1:9" x14ac:dyDescent="0.25">
      <c r="A3029">
        <v>1014</v>
      </c>
      <c r="B3029" t="s">
        <v>14</v>
      </c>
      <c r="C3029">
        <v>127248</v>
      </c>
      <c r="D3029" t="s">
        <v>694</v>
      </c>
      <c r="E3029" t="s">
        <v>51</v>
      </c>
      <c r="F3029" s="7">
        <v>630050</v>
      </c>
      <c r="G3029" t="str">
        <f>IFERROR(VLOOKUP(F3029,[1]GL!$A$2:$B$241,2,0),0)</f>
        <v>DEPRECIATION EXP. - LEASEHOLD IMPROVEMENTS</v>
      </c>
      <c r="H3029" t="s">
        <v>82</v>
      </c>
      <c r="I3029" s="5">
        <v>65399</v>
      </c>
    </row>
    <row r="3030" spans="1:9" x14ac:dyDescent="0.25">
      <c r="A3030">
        <v>1014</v>
      </c>
      <c r="B3030" t="s">
        <v>14</v>
      </c>
      <c r="C3030">
        <v>127248</v>
      </c>
      <c r="D3030" t="s">
        <v>694</v>
      </c>
      <c r="E3030" t="s">
        <v>51</v>
      </c>
      <c r="F3030" s="7">
        <v>630130</v>
      </c>
      <c r="G3030" t="str">
        <f>IFERROR(VLOOKUP(F3030,[1]GL!$A$2:$B$241,2,0),0)</f>
        <v>DEPRECIATION EXP. - STORE EQUIPMENT</v>
      </c>
      <c r="H3030" t="s">
        <v>82</v>
      </c>
      <c r="I3030" s="5">
        <v>21182.720000000001</v>
      </c>
    </row>
    <row r="3031" spans="1:9" x14ac:dyDescent="0.25">
      <c r="A3031">
        <v>1014</v>
      </c>
      <c r="B3031" t="s">
        <v>14</v>
      </c>
      <c r="C3031">
        <v>127248</v>
      </c>
      <c r="D3031" t="s">
        <v>694</v>
      </c>
      <c r="E3031" t="s">
        <v>51</v>
      </c>
      <c r="F3031" s="7">
        <v>613030</v>
      </c>
      <c r="G3031" t="str">
        <f>IFERROR(VLOOKUP(F3031,[1]GL!$A$2:$B$241,2,0),0)</f>
        <v>FACTORY &amp; FARM SUPPLIES-FIXED</v>
      </c>
      <c r="H3031" t="s">
        <v>82</v>
      </c>
      <c r="I3031" s="5">
        <v>800</v>
      </c>
    </row>
    <row r="3032" spans="1:9" x14ac:dyDescent="0.25">
      <c r="A3032">
        <v>1014</v>
      </c>
      <c r="B3032" t="s">
        <v>14</v>
      </c>
      <c r="C3032">
        <v>127248</v>
      </c>
      <c r="D3032" t="s">
        <v>694</v>
      </c>
      <c r="E3032" t="s">
        <v>51</v>
      </c>
      <c r="F3032" s="7">
        <v>640980</v>
      </c>
      <c r="G3032" t="str">
        <f>IFERROR(VLOOKUP(F3032,[1]GL!$A$2:$B$241,2,0),0)</f>
        <v>FIXED FREIGHT CHARGES</v>
      </c>
      <c r="H3032" t="s">
        <v>82</v>
      </c>
      <c r="I3032" s="5">
        <v>10586.67</v>
      </c>
    </row>
    <row r="3033" spans="1:9" x14ac:dyDescent="0.25">
      <c r="A3033">
        <v>1014</v>
      </c>
      <c r="B3033" t="s">
        <v>14</v>
      </c>
      <c r="C3033">
        <v>127248</v>
      </c>
      <c r="D3033" t="s">
        <v>694</v>
      </c>
      <c r="E3033" t="s">
        <v>51</v>
      </c>
      <c r="F3033" s="7">
        <v>618140</v>
      </c>
      <c r="G3033" t="str">
        <f>IFERROR(VLOOKUP(F3033,[1]GL!$A$2:$B$241,2,0),0)</f>
        <v>HAZARD PAY - CREW</v>
      </c>
      <c r="H3033" t="s">
        <v>82</v>
      </c>
      <c r="I3033" s="5">
        <v>8750</v>
      </c>
    </row>
    <row r="3034" spans="1:9" x14ac:dyDescent="0.25">
      <c r="A3034">
        <v>1014</v>
      </c>
      <c r="B3034" t="s">
        <v>14</v>
      </c>
      <c r="C3034">
        <v>127248</v>
      </c>
      <c r="D3034" t="s">
        <v>694</v>
      </c>
      <c r="E3034" t="s">
        <v>51</v>
      </c>
      <c r="F3034" s="7">
        <v>640050</v>
      </c>
      <c r="G3034" t="str">
        <f>IFERROR(VLOOKUP(F3034,[1]GL!$A$2:$B$241,2,0),0)</f>
        <v>LWP- ELECTRICITY</v>
      </c>
      <c r="H3034" t="s">
        <v>82</v>
      </c>
      <c r="I3034" s="5">
        <v>68962.67</v>
      </c>
    </row>
    <row r="3035" spans="1:9" x14ac:dyDescent="0.25">
      <c r="A3035">
        <v>1014</v>
      </c>
      <c r="B3035" t="s">
        <v>14</v>
      </c>
      <c r="C3035">
        <v>127248</v>
      </c>
      <c r="D3035" t="s">
        <v>694</v>
      </c>
      <c r="E3035" t="s">
        <v>51</v>
      </c>
      <c r="F3035" s="7">
        <v>640060</v>
      </c>
      <c r="G3035" t="str">
        <f>IFERROR(VLOOKUP(F3035,[1]GL!$A$2:$B$241,2,0),0)</f>
        <v>LWP- WATER</v>
      </c>
      <c r="H3035" t="s">
        <v>82</v>
      </c>
      <c r="I3035" s="5">
        <v>4285.95</v>
      </c>
    </row>
    <row r="3036" spans="1:9" x14ac:dyDescent="0.25">
      <c r="A3036">
        <v>1014</v>
      </c>
      <c r="B3036" t="s">
        <v>14</v>
      </c>
      <c r="C3036">
        <v>127248</v>
      </c>
      <c r="D3036" t="s">
        <v>694</v>
      </c>
      <c r="E3036" t="s">
        <v>51</v>
      </c>
      <c r="F3036" s="7">
        <v>618060</v>
      </c>
      <c r="G3036" t="str">
        <f>IFERROR(VLOOKUP(F3036,[1]GL!$A$2:$B$241,2,0),0)</f>
        <v>PEST CONTROL</v>
      </c>
      <c r="H3036" t="s">
        <v>82</v>
      </c>
      <c r="I3036" s="5">
        <v>5000</v>
      </c>
    </row>
    <row r="3037" spans="1:9" x14ac:dyDescent="0.25">
      <c r="A3037">
        <v>1014</v>
      </c>
      <c r="B3037" t="s">
        <v>14</v>
      </c>
      <c r="C3037">
        <v>127248</v>
      </c>
      <c r="D3037" t="s">
        <v>694</v>
      </c>
      <c r="E3037" t="s">
        <v>51</v>
      </c>
      <c r="F3037" s="7">
        <v>616030</v>
      </c>
      <c r="G3037" t="str">
        <f>IFERROR(VLOOKUP(F3037,[1]GL!$A$2:$B$241,2,0),0)</f>
        <v>PHOTOCOPYING/PRINTING SERVICES</v>
      </c>
      <c r="H3037" t="s">
        <v>82</v>
      </c>
      <c r="I3037" s="5">
        <v>539</v>
      </c>
    </row>
    <row r="3038" spans="1:9" x14ac:dyDescent="0.25">
      <c r="A3038">
        <v>1014</v>
      </c>
      <c r="B3038" t="s">
        <v>14</v>
      </c>
      <c r="C3038">
        <v>127248</v>
      </c>
      <c r="D3038" t="s">
        <v>694</v>
      </c>
      <c r="E3038" t="s">
        <v>51</v>
      </c>
      <c r="F3038" s="7">
        <v>640210</v>
      </c>
      <c r="G3038" t="str">
        <f>IFERROR(VLOOKUP(F3038,[1]GL!$A$2:$B$241,2,0),0)</f>
        <v>REPAIRS &amp; MAINT.- OTHERS</v>
      </c>
      <c r="H3038" t="s">
        <v>82</v>
      </c>
      <c r="I3038" s="5">
        <v>16560.45</v>
      </c>
    </row>
    <row r="3039" spans="1:9" x14ac:dyDescent="0.25">
      <c r="A3039">
        <v>1014</v>
      </c>
      <c r="B3039" t="s">
        <v>14</v>
      </c>
      <c r="C3039">
        <v>127248</v>
      </c>
      <c r="D3039" t="s">
        <v>694</v>
      </c>
      <c r="E3039" t="s">
        <v>51</v>
      </c>
      <c r="F3039" s="7">
        <v>613050</v>
      </c>
      <c r="G3039" t="str">
        <f>IFERROR(VLOOKUP(F3039,[1]GL!$A$2:$B$241,2,0),0)</f>
        <v>REGISTRATION FEE</v>
      </c>
      <c r="H3039" t="s">
        <v>82</v>
      </c>
      <c r="I3039" s="5">
        <v>500</v>
      </c>
    </row>
    <row r="3040" spans="1:9" x14ac:dyDescent="0.25">
      <c r="A3040">
        <v>1014</v>
      </c>
      <c r="B3040" t="s">
        <v>14</v>
      </c>
      <c r="C3040">
        <v>127248</v>
      </c>
      <c r="D3040" t="s">
        <v>694</v>
      </c>
      <c r="E3040" t="s">
        <v>51</v>
      </c>
      <c r="F3040" s="7">
        <v>618080</v>
      </c>
      <c r="G3040" t="str">
        <f>IFERROR(VLOOKUP(F3040,[1]GL!$A$2:$B$241,2,0),0)</f>
        <v>REMITTANCE CHARGES</v>
      </c>
      <c r="H3040" t="s">
        <v>82</v>
      </c>
      <c r="I3040" s="5">
        <v>13240</v>
      </c>
    </row>
    <row r="3041" spans="1:9" x14ac:dyDescent="0.25">
      <c r="A3041">
        <v>1014</v>
      </c>
      <c r="B3041" t="s">
        <v>14</v>
      </c>
      <c r="C3041">
        <v>127248</v>
      </c>
      <c r="D3041" t="s">
        <v>694</v>
      </c>
      <c r="E3041" t="s">
        <v>51</v>
      </c>
      <c r="F3041" s="7">
        <v>611060</v>
      </c>
      <c r="G3041" t="str">
        <f>IFERROR(VLOOKUP(F3041,[1]GL!$A$2:$B$241,2,0),0)</f>
        <v>RENT EXPENSE - STORE</v>
      </c>
      <c r="H3041" t="s">
        <v>82</v>
      </c>
      <c r="I3041" s="5">
        <v>100485.96</v>
      </c>
    </row>
    <row r="3042" spans="1:9" x14ac:dyDescent="0.25">
      <c r="A3042">
        <v>1014</v>
      </c>
      <c r="B3042" t="s">
        <v>14</v>
      </c>
      <c r="C3042">
        <v>127248</v>
      </c>
      <c r="D3042" t="s">
        <v>694</v>
      </c>
      <c r="E3042" t="s">
        <v>51</v>
      </c>
      <c r="F3042" s="7">
        <v>600010</v>
      </c>
      <c r="G3042" t="str">
        <f>IFERROR(VLOOKUP(F3042,[1]GL!$A$2:$B$241,2,0),0)</f>
        <v>S&amp;W- BASIC PAY</v>
      </c>
      <c r="H3042" t="s">
        <v>82</v>
      </c>
      <c r="I3042" s="5">
        <v>0</v>
      </c>
    </row>
    <row r="3043" spans="1:9" x14ac:dyDescent="0.25">
      <c r="A3043">
        <v>1014</v>
      </c>
      <c r="B3043" t="s">
        <v>14</v>
      </c>
      <c r="C3043">
        <v>127248</v>
      </c>
      <c r="D3043" t="s">
        <v>694</v>
      </c>
      <c r="E3043" t="s">
        <v>51</v>
      </c>
      <c r="F3043" s="7">
        <v>600120</v>
      </c>
      <c r="G3043" t="str">
        <f>IFERROR(VLOOKUP(F3043,[1]GL!$A$2:$B$241,2,0),0)</f>
        <v>S&amp;W- COMMISSION &amp; INCENTIVES</v>
      </c>
      <c r="H3043" t="s">
        <v>82</v>
      </c>
      <c r="I3043" s="5">
        <v>238</v>
      </c>
    </row>
    <row r="3044" spans="1:9" x14ac:dyDescent="0.25">
      <c r="A3044">
        <v>1014</v>
      </c>
      <c r="B3044" t="s">
        <v>14</v>
      </c>
      <c r="C3044">
        <v>127248</v>
      </c>
      <c r="D3044" t="s">
        <v>694</v>
      </c>
      <c r="E3044" t="s">
        <v>51</v>
      </c>
      <c r="F3044" s="7">
        <v>618110</v>
      </c>
      <c r="G3044" t="str">
        <f>IFERROR(VLOOKUP(F3044,[1]GL!$A$2:$B$241,2,0),0)</f>
        <v>SALES INCENTIVES - CREW</v>
      </c>
      <c r="H3044" t="s">
        <v>82</v>
      </c>
      <c r="I3044" s="5">
        <v>2040.8</v>
      </c>
    </row>
    <row r="3045" spans="1:9" x14ac:dyDescent="0.25">
      <c r="A3045">
        <v>1014</v>
      </c>
      <c r="B3045" t="s">
        <v>14</v>
      </c>
      <c r="C3045">
        <v>127248</v>
      </c>
      <c r="D3045" t="s">
        <v>694</v>
      </c>
      <c r="E3045" t="s">
        <v>51</v>
      </c>
      <c r="F3045" s="7">
        <v>613020</v>
      </c>
      <c r="G3045" t="str">
        <f>IFERROR(VLOOKUP(F3045,[1]GL!$A$2:$B$241,2,0),0)</f>
        <v>STORE SUPPLIES</v>
      </c>
      <c r="H3045" t="s">
        <v>82</v>
      </c>
      <c r="I3045" s="5">
        <v>39109.43</v>
      </c>
    </row>
    <row r="3046" spans="1:9" x14ac:dyDescent="0.25">
      <c r="A3046">
        <v>1014</v>
      </c>
      <c r="B3046" t="s">
        <v>14</v>
      </c>
      <c r="C3046">
        <v>127248</v>
      </c>
      <c r="D3046" t="s">
        <v>694</v>
      </c>
      <c r="E3046" t="s">
        <v>51</v>
      </c>
      <c r="F3046" s="7">
        <v>615030</v>
      </c>
      <c r="G3046" t="str">
        <f>IFERROR(VLOOKUP(F3046,[1]GL!$A$2:$B$241,2,0),0)</f>
        <v>TEL&amp;POST-INTERNET FEES</v>
      </c>
      <c r="H3046" t="s">
        <v>82</v>
      </c>
      <c r="I3046" s="5">
        <v>0</v>
      </c>
    </row>
    <row r="3047" spans="1:9" x14ac:dyDescent="0.25">
      <c r="A3047">
        <v>1014</v>
      </c>
      <c r="B3047" t="s">
        <v>14</v>
      </c>
      <c r="C3047">
        <v>127248</v>
      </c>
      <c r="D3047" t="s">
        <v>694</v>
      </c>
      <c r="E3047" t="s">
        <v>51</v>
      </c>
      <c r="F3047" s="7">
        <v>615020</v>
      </c>
      <c r="G3047" t="str">
        <f>IFERROR(VLOOKUP(F3047,[1]GL!$A$2:$B$241,2,0),0)</f>
        <v>TEL&amp;POST-CELLPHONE</v>
      </c>
      <c r="H3047" t="s">
        <v>82</v>
      </c>
      <c r="I3047" s="5">
        <v>5400</v>
      </c>
    </row>
    <row r="3048" spans="1:9" x14ac:dyDescent="0.25">
      <c r="A3048">
        <v>1014</v>
      </c>
      <c r="B3048" t="s">
        <v>14</v>
      </c>
      <c r="C3048">
        <v>127250</v>
      </c>
      <c r="D3048" t="s">
        <v>695</v>
      </c>
      <c r="E3048" t="s">
        <v>51</v>
      </c>
      <c r="F3048" s="7">
        <v>614020</v>
      </c>
      <c r="G3048" t="str">
        <f>IFERROR(VLOOKUP(F3048,[1]GL!$A$2:$B$241,2,0),0)</f>
        <v>BUSINESS TAXES</v>
      </c>
      <c r="H3048" t="s">
        <v>82</v>
      </c>
      <c r="I3048" s="5">
        <v>45162</v>
      </c>
    </row>
    <row r="3049" spans="1:9" x14ac:dyDescent="0.25">
      <c r="A3049">
        <v>1014</v>
      </c>
      <c r="B3049" t="s">
        <v>14</v>
      </c>
      <c r="C3049">
        <v>127250</v>
      </c>
      <c r="D3049" t="s">
        <v>695</v>
      </c>
      <c r="E3049" t="s">
        <v>51</v>
      </c>
      <c r="F3049" s="7">
        <v>618090</v>
      </c>
      <c r="G3049" t="str">
        <f>IFERROR(VLOOKUP(F3049,[1]GL!$A$2:$B$241,2,0),0)</f>
        <v>CONTRACT LABOR-CREW</v>
      </c>
      <c r="H3049" t="s">
        <v>82</v>
      </c>
      <c r="I3049" s="5">
        <v>200163.79</v>
      </c>
    </row>
    <row r="3050" spans="1:9" x14ac:dyDescent="0.25">
      <c r="A3050">
        <v>1014</v>
      </c>
      <c r="B3050" t="s">
        <v>14</v>
      </c>
      <c r="C3050">
        <v>127250</v>
      </c>
      <c r="D3050" t="s">
        <v>695</v>
      </c>
      <c r="E3050" t="s">
        <v>51</v>
      </c>
      <c r="F3050" s="7">
        <v>618100</v>
      </c>
      <c r="G3050" t="str">
        <f>IFERROR(VLOOKUP(F3050,[1]GL!$A$2:$B$241,2,0),0)</f>
        <v>CONTRACT LABOR - CREW OVERTIME</v>
      </c>
      <c r="H3050" t="s">
        <v>82</v>
      </c>
      <c r="I3050" s="5">
        <v>63020.69</v>
      </c>
    </row>
    <row r="3051" spans="1:9" x14ac:dyDescent="0.25">
      <c r="A3051">
        <v>1014</v>
      </c>
      <c r="B3051" t="s">
        <v>14</v>
      </c>
      <c r="C3051">
        <v>127250</v>
      </c>
      <c r="D3051" t="s">
        <v>695</v>
      </c>
      <c r="E3051" t="s">
        <v>51</v>
      </c>
      <c r="F3051" s="7">
        <v>630050</v>
      </c>
      <c r="G3051" t="str">
        <f>IFERROR(VLOOKUP(F3051,[1]GL!$A$2:$B$241,2,0),0)</f>
        <v>DEPRECIATION EXP. - LEASEHOLD IMPROVEMENTS</v>
      </c>
      <c r="H3051" t="s">
        <v>82</v>
      </c>
      <c r="I3051" s="5">
        <v>63076.78</v>
      </c>
    </row>
    <row r="3052" spans="1:9" x14ac:dyDescent="0.25">
      <c r="A3052">
        <v>1014</v>
      </c>
      <c r="B3052" t="s">
        <v>14</v>
      </c>
      <c r="C3052">
        <v>127250</v>
      </c>
      <c r="D3052" t="s">
        <v>695</v>
      </c>
      <c r="E3052" t="s">
        <v>51</v>
      </c>
      <c r="F3052" s="7">
        <v>630130</v>
      </c>
      <c r="G3052" t="str">
        <f>IFERROR(VLOOKUP(F3052,[1]GL!$A$2:$B$241,2,0),0)</f>
        <v>DEPRECIATION EXP. - STORE EQUIPMENT</v>
      </c>
      <c r="H3052" t="s">
        <v>82</v>
      </c>
      <c r="I3052" s="5">
        <v>21125.42</v>
      </c>
    </row>
    <row r="3053" spans="1:9" x14ac:dyDescent="0.25">
      <c r="A3053">
        <v>1014</v>
      </c>
      <c r="B3053" t="s">
        <v>14</v>
      </c>
      <c r="C3053">
        <v>127250</v>
      </c>
      <c r="D3053" t="s">
        <v>695</v>
      </c>
      <c r="E3053" t="s">
        <v>51</v>
      </c>
      <c r="F3053" s="7">
        <v>613030</v>
      </c>
      <c r="G3053" t="str">
        <f>IFERROR(VLOOKUP(F3053,[1]GL!$A$2:$B$241,2,0),0)</f>
        <v>FACTORY &amp; FARM SUPPLIES-FIXED</v>
      </c>
      <c r="H3053" t="s">
        <v>82</v>
      </c>
      <c r="I3053" s="5">
        <v>-800</v>
      </c>
    </row>
    <row r="3054" spans="1:9" x14ac:dyDescent="0.25">
      <c r="A3054">
        <v>1014</v>
      </c>
      <c r="B3054" t="s">
        <v>14</v>
      </c>
      <c r="C3054">
        <v>127250</v>
      </c>
      <c r="D3054" t="s">
        <v>695</v>
      </c>
      <c r="E3054" t="s">
        <v>51</v>
      </c>
      <c r="F3054" s="7">
        <v>640980</v>
      </c>
      <c r="G3054" t="str">
        <f>IFERROR(VLOOKUP(F3054,[1]GL!$A$2:$B$241,2,0),0)</f>
        <v>FIXED FREIGHT CHARGES</v>
      </c>
      <c r="H3054" t="s">
        <v>82</v>
      </c>
      <c r="I3054" s="5">
        <v>10857.36</v>
      </c>
    </row>
    <row r="3055" spans="1:9" x14ac:dyDescent="0.25">
      <c r="A3055">
        <v>1014</v>
      </c>
      <c r="B3055" t="s">
        <v>14</v>
      </c>
      <c r="C3055">
        <v>127250</v>
      </c>
      <c r="D3055" t="s">
        <v>695</v>
      </c>
      <c r="E3055" t="s">
        <v>51</v>
      </c>
      <c r="F3055" s="7">
        <v>618140</v>
      </c>
      <c r="G3055" t="str">
        <f>IFERROR(VLOOKUP(F3055,[1]GL!$A$2:$B$241,2,0),0)</f>
        <v>HAZARD PAY - CREW</v>
      </c>
      <c r="H3055" t="s">
        <v>82</v>
      </c>
      <c r="I3055" s="5">
        <v>9750</v>
      </c>
    </row>
    <row r="3056" spans="1:9" x14ac:dyDescent="0.25">
      <c r="A3056">
        <v>1014</v>
      </c>
      <c r="B3056" t="s">
        <v>14</v>
      </c>
      <c r="C3056">
        <v>127250</v>
      </c>
      <c r="D3056" t="s">
        <v>695</v>
      </c>
      <c r="E3056" t="s">
        <v>51</v>
      </c>
      <c r="F3056" s="7">
        <v>640050</v>
      </c>
      <c r="G3056" t="str">
        <f>IFERROR(VLOOKUP(F3056,[1]GL!$A$2:$B$241,2,0),0)</f>
        <v>LWP- ELECTRICITY</v>
      </c>
      <c r="H3056" t="s">
        <v>82</v>
      </c>
      <c r="I3056" s="5">
        <v>67862.69</v>
      </c>
    </row>
    <row r="3057" spans="1:9" x14ac:dyDescent="0.25">
      <c r="A3057">
        <v>1014</v>
      </c>
      <c r="B3057" t="s">
        <v>14</v>
      </c>
      <c r="C3057">
        <v>127250</v>
      </c>
      <c r="D3057" t="s">
        <v>695</v>
      </c>
      <c r="E3057" t="s">
        <v>51</v>
      </c>
      <c r="F3057" s="7">
        <v>640060</v>
      </c>
      <c r="G3057" t="str">
        <f>IFERROR(VLOOKUP(F3057,[1]GL!$A$2:$B$241,2,0),0)</f>
        <v>LWP- WATER</v>
      </c>
      <c r="H3057" t="s">
        <v>82</v>
      </c>
      <c r="I3057" s="5">
        <v>4150</v>
      </c>
    </row>
    <row r="3058" spans="1:9" x14ac:dyDescent="0.25">
      <c r="A3058">
        <v>1014</v>
      </c>
      <c r="B3058" t="s">
        <v>14</v>
      </c>
      <c r="C3058">
        <v>127250</v>
      </c>
      <c r="D3058" t="s">
        <v>695</v>
      </c>
      <c r="E3058" t="s">
        <v>51</v>
      </c>
      <c r="F3058" s="7">
        <v>613010</v>
      </c>
      <c r="G3058" t="str">
        <f>IFERROR(VLOOKUP(F3058,[1]GL!$A$2:$B$241,2,0),0)</f>
        <v>OFFICE SUPPLIES</v>
      </c>
      <c r="H3058" t="s">
        <v>82</v>
      </c>
      <c r="I3058" s="5">
        <v>400</v>
      </c>
    </row>
    <row r="3059" spans="1:9" x14ac:dyDescent="0.25">
      <c r="A3059">
        <v>1014</v>
      </c>
      <c r="B3059" t="s">
        <v>14</v>
      </c>
      <c r="C3059">
        <v>127250</v>
      </c>
      <c r="D3059" t="s">
        <v>695</v>
      </c>
      <c r="E3059" t="s">
        <v>51</v>
      </c>
      <c r="F3059" s="7">
        <v>618060</v>
      </c>
      <c r="G3059" t="str">
        <f>IFERROR(VLOOKUP(F3059,[1]GL!$A$2:$B$241,2,0),0)</f>
        <v>PEST CONTROL</v>
      </c>
      <c r="H3059" t="s">
        <v>82</v>
      </c>
      <c r="I3059" s="5">
        <v>5000</v>
      </c>
    </row>
    <row r="3060" spans="1:9" x14ac:dyDescent="0.25">
      <c r="A3060">
        <v>1014</v>
      </c>
      <c r="B3060" t="s">
        <v>14</v>
      </c>
      <c r="C3060">
        <v>127250</v>
      </c>
      <c r="D3060" t="s">
        <v>695</v>
      </c>
      <c r="E3060" t="s">
        <v>51</v>
      </c>
      <c r="F3060" s="7">
        <v>616030</v>
      </c>
      <c r="G3060" t="str">
        <f>IFERROR(VLOOKUP(F3060,[1]GL!$A$2:$B$241,2,0),0)</f>
        <v>PHOTOCOPYING/PRINTING SERVICES</v>
      </c>
      <c r="H3060" t="s">
        <v>82</v>
      </c>
      <c r="I3060" s="5">
        <v>539</v>
      </c>
    </row>
    <row r="3061" spans="1:9" x14ac:dyDescent="0.25">
      <c r="A3061">
        <v>1014</v>
      </c>
      <c r="B3061" t="s">
        <v>14</v>
      </c>
      <c r="C3061">
        <v>127250</v>
      </c>
      <c r="D3061" t="s">
        <v>695</v>
      </c>
      <c r="E3061" t="s">
        <v>51</v>
      </c>
      <c r="F3061" s="7">
        <v>640210</v>
      </c>
      <c r="G3061" t="str">
        <f>IFERROR(VLOOKUP(F3061,[1]GL!$A$2:$B$241,2,0),0)</f>
        <v>REPAIRS &amp; MAINT.- OTHERS</v>
      </c>
      <c r="H3061" t="s">
        <v>82</v>
      </c>
      <c r="I3061" s="5">
        <v>25739.02</v>
      </c>
    </row>
    <row r="3062" spans="1:9" x14ac:dyDescent="0.25">
      <c r="A3062">
        <v>1014</v>
      </c>
      <c r="B3062" t="s">
        <v>14</v>
      </c>
      <c r="C3062">
        <v>127250</v>
      </c>
      <c r="D3062" t="s">
        <v>695</v>
      </c>
      <c r="E3062" t="s">
        <v>51</v>
      </c>
      <c r="F3062" s="7">
        <v>613050</v>
      </c>
      <c r="G3062" t="str">
        <f>IFERROR(VLOOKUP(F3062,[1]GL!$A$2:$B$241,2,0),0)</f>
        <v>REGISTRATION FEE</v>
      </c>
      <c r="H3062" t="s">
        <v>82</v>
      </c>
      <c r="I3062" s="5">
        <v>500</v>
      </c>
    </row>
    <row r="3063" spans="1:9" x14ac:dyDescent="0.25">
      <c r="A3063">
        <v>1014</v>
      </c>
      <c r="B3063" t="s">
        <v>14</v>
      </c>
      <c r="C3063">
        <v>127250</v>
      </c>
      <c r="D3063" t="s">
        <v>695</v>
      </c>
      <c r="E3063" t="s">
        <v>51</v>
      </c>
      <c r="F3063" s="7">
        <v>618080</v>
      </c>
      <c r="G3063" t="str">
        <f>IFERROR(VLOOKUP(F3063,[1]GL!$A$2:$B$241,2,0),0)</f>
        <v>REMITTANCE CHARGES</v>
      </c>
      <c r="H3063" t="s">
        <v>82</v>
      </c>
      <c r="I3063" s="5">
        <v>13560</v>
      </c>
    </row>
    <row r="3064" spans="1:9" x14ac:dyDescent="0.25">
      <c r="A3064">
        <v>1014</v>
      </c>
      <c r="B3064" t="s">
        <v>14</v>
      </c>
      <c r="C3064">
        <v>127250</v>
      </c>
      <c r="D3064" t="s">
        <v>695</v>
      </c>
      <c r="E3064" t="s">
        <v>51</v>
      </c>
      <c r="F3064" s="7">
        <v>611060</v>
      </c>
      <c r="G3064" t="str">
        <f>IFERROR(VLOOKUP(F3064,[1]GL!$A$2:$B$241,2,0),0)</f>
        <v>RENT EXPENSE - STORE</v>
      </c>
      <c r="H3064" t="s">
        <v>82</v>
      </c>
      <c r="I3064" s="5">
        <v>188411.16</v>
      </c>
    </row>
    <row r="3065" spans="1:9" x14ac:dyDescent="0.25">
      <c r="A3065">
        <v>1014</v>
      </c>
      <c r="B3065" t="s">
        <v>14</v>
      </c>
      <c r="C3065">
        <v>127250</v>
      </c>
      <c r="D3065" t="s">
        <v>695</v>
      </c>
      <c r="E3065" t="s">
        <v>51</v>
      </c>
      <c r="F3065" s="7">
        <v>600010</v>
      </c>
      <c r="G3065" t="str">
        <f>IFERROR(VLOOKUP(F3065,[1]GL!$A$2:$B$241,2,0),0)</f>
        <v>S&amp;W- BASIC PAY</v>
      </c>
      <c r="H3065" t="s">
        <v>82</v>
      </c>
      <c r="I3065" s="5">
        <v>0</v>
      </c>
    </row>
    <row r="3066" spans="1:9" x14ac:dyDescent="0.25">
      <c r="A3066">
        <v>1014</v>
      </c>
      <c r="B3066" t="s">
        <v>14</v>
      </c>
      <c r="C3066">
        <v>127250</v>
      </c>
      <c r="D3066" t="s">
        <v>695</v>
      </c>
      <c r="E3066" t="s">
        <v>51</v>
      </c>
      <c r="F3066" s="7">
        <v>600120</v>
      </c>
      <c r="G3066" t="str">
        <f>IFERROR(VLOOKUP(F3066,[1]GL!$A$2:$B$241,2,0),0)</f>
        <v>S&amp;W- COMMISSION &amp; INCENTIVES</v>
      </c>
      <c r="H3066" t="s">
        <v>82</v>
      </c>
      <c r="I3066" s="5">
        <v>442</v>
      </c>
    </row>
    <row r="3067" spans="1:9" x14ac:dyDescent="0.25">
      <c r="A3067">
        <v>1014</v>
      </c>
      <c r="B3067" t="s">
        <v>14</v>
      </c>
      <c r="C3067">
        <v>127250</v>
      </c>
      <c r="D3067" t="s">
        <v>695</v>
      </c>
      <c r="E3067" t="s">
        <v>51</v>
      </c>
      <c r="F3067" s="7">
        <v>618110</v>
      </c>
      <c r="G3067" t="str">
        <f>IFERROR(VLOOKUP(F3067,[1]GL!$A$2:$B$241,2,0),0)</f>
        <v>SALES INCENTIVES - CREW</v>
      </c>
      <c r="H3067" t="s">
        <v>82</v>
      </c>
      <c r="I3067" s="5">
        <v>3786.6</v>
      </c>
    </row>
    <row r="3068" spans="1:9" x14ac:dyDescent="0.25">
      <c r="A3068">
        <v>1014</v>
      </c>
      <c r="B3068" t="s">
        <v>14</v>
      </c>
      <c r="C3068">
        <v>127250</v>
      </c>
      <c r="D3068" t="s">
        <v>695</v>
      </c>
      <c r="E3068" t="s">
        <v>51</v>
      </c>
      <c r="F3068" s="7">
        <v>640090</v>
      </c>
      <c r="G3068" t="str">
        <f>IFERROR(VLOOKUP(F3068,[1]GL!$A$2:$B$241,2,0),0)</f>
        <v>SAMPLING EXPENSES</v>
      </c>
      <c r="H3068" t="s">
        <v>82</v>
      </c>
      <c r="I3068" s="5">
        <v>738.23</v>
      </c>
    </row>
    <row r="3069" spans="1:9" x14ac:dyDescent="0.25">
      <c r="A3069">
        <v>1014</v>
      </c>
      <c r="B3069" t="s">
        <v>14</v>
      </c>
      <c r="C3069">
        <v>127250</v>
      </c>
      <c r="D3069" t="s">
        <v>695</v>
      </c>
      <c r="E3069" t="s">
        <v>51</v>
      </c>
      <c r="F3069" s="7">
        <v>613020</v>
      </c>
      <c r="G3069" t="str">
        <f>IFERROR(VLOOKUP(F3069,[1]GL!$A$2:$B$241,2,0),0)</f>
        <v>STORE SUPPLIES</v>
      </c>
      <c r="H3069" t="s">
        <v>82</v>
      </c>
      <c r="I3069" s="5">
        <v>37141.949999999997</v>
      </c>
    </row>
    <row r="3070" spans="1:9" x14ac:dyDescent="0.25">
      <c r="A3070">
        <v>1014</v>
      </c>
      <c r="B3070" t="s">
        <v>14</v>
      </c>
      <c r="C3070">
        <v>127250</v>
      </c>
      <c r="D3070" t="s">
        <v>695</v>
      </c>
      <c r="E3070" t="s">
        <v>51</v>
      </c>
      <c r="F3070" s="7">
        <v>615030</v>
      </c>
      <c r="G3070" t="str">
        <f>IFERROR(VLOOKUP(F3070,[1]GL!$A$2:$B$241,2,0),0)</f>
        <v>TEL&amp;POST-INTERNET FEES</v>
      </c>
      <c r="H3070" t="s">
        <v>82</v>
      </c>
      <c r="I3070" s="5">
        <v>0</v>
      </c>
    </row>
    <row r="3071" spans="1:9" x14ac:dyDescent="0.25">
      <c r="A3071">
        <v>1014</v>
      </c>
      <c r="B3071" t="s">
        <v>14</v>
      </c>
      <c r="C3071">
        <v>127250</v>
      </c>
      <c r="D3071" t="s">
        <v>695</v>
      </c>
      <c r="E3071" t="s">
        <v>51</v>
      </c>
      <c r="F3071" s="7">
        <v>615020</v>
      </c>
      <c r="G3071" t="str">
        <f>IFERROR(VLOOKUP(F3071,[1]GL!$A$2:$B$241,2,0),0)</f>
        <v>TEL&amp;POST-CELLPHONE</v>
      </c>
      <c r="H3071" t="s">
        <v>82</v>
      </c>
      <c r="I3071" s="5">
        <v>5400</v>
      </c>
    </row>
    <row r="3072" spans="1:9" x14ac:dyDescent="0.25">
      <c r="A3072">
        <v>1014</v>
      </c>
      <c r="B3072" t="s">
        <v>14</v>
      </c>
      <c r="C3072">
        <v>127252</v>
      </c>
      <c r="D3072" t="s">
        <v>696</v>
      </c>
      <c r="E3072" t="s">
        <v>51</v>
      </c>
      <c r="F3072" s="7">
        <v>614020</v>
      </c>
      <c r="G3072" t="str">
        <f>IFERROR(VLOOKUP(F3072,[1]GL!$A$2:$B$241,2,0),0)</f>
        <v>BUSINESS TAXES</v>
      </c>
      <c r="H3072" t="s">
        <v>82</v>
      </c>
      <c r="I3072" s="5">
        <v>20604.38</v>
      </c>
    </row>
    <row r="3073" spans="1:9" x14ac:dyDescent="0.25">
      <c r="A3073">
        <v>1014</v>
      </c>
      <c r="B3073" t="s">
        <v>14</v>
      </c>
      <c r="C3073">
        <v>127252</v>
      </c>
      <c r="D3073" t="s">
        <v>696</v>
      </c>
      <c r="E3073" t="s">
        <v>51</v>
      </c>
      <c r="F3073" s="7">
        <v>618090</v>
      </c>
      <c r="G3073" t="str">
        <f>IFERROR(VLOOKUP(F3073,[1]GL!$A$2:$B$241,2,0),0)</f>
        <v>CONTRACT LABOR-CREW</v>
      </c>
      <c r="H3073" t="s">
        <v>82</v>
      </c>
      <c r="I3073" s="5">
        <v>38919.26</v>
      </c>
    </row>
    <row r="3074" spans="1:9" x14ac:dyDescent="0.25">
      <c r="A3074">
        <v>1014</v>
      </c>
      <c r="B3074" t="s">
        <v>14</v>
      </c>
      <c r="C3074">
        <v>127252</v>
      </c>
      <c r="D3074" t="s">
        <v>696</v>
      </c>
      <c r="E3074" t="s">
        <v>51</v>
      </c>
      <c r="F3074" s="7">
        <v>618100</v>
      </c>
      <c r="G3074" t="str">
        <f>IFERROR(VLOOKUP(F3074,[1]GL!$A$2:$B$241,2,0),0)</f>
        <v>CONTRACT LABOR - CREW OVERTIME</v>
      </c>
      <c r="H3074" t="s">
        <v>82</v>
      </c>
      <c r="I3074" s="5">
        <v>9200.98</v>
      </c>
    </row>
    <row r="3075" spans="1:9" x14ac:dyDescent="0.25">
      <c r="A3075">
        <v>1014</v>
      </c>
      <c r="B3075" t="s">
        <v>14</v>
      </c>
      <c r="C3075">
        <v>127252</v>
      </c>
      <c r="D3075" t="s">
        <v>696</v>
      </c>
      <c r="E3075" t="s">
        <v>51</v>
      </c>
      <c r="F3075" s="7">
        <v>630050</v>
      </c>
      <c r="G3075" t="str">
        <f>IFERROR(VLOOKUP(F3075,[1]GL!$A$2:$B$241,2,0),0)</f>
        <v>DEPRECIATION EXP. - LEASEHOLD IMPROVEMENTS</v>
      </c>
      <c r="H3075" t="s">
        <v>82</v>
      </c>
      <c r="I3075" s="5">
        <v>59899</v>
      </c>
    </row>
    <row r="3076" spans="1:9" x14ac:dyDescent="0.25">
      <c r="A3076">
        <v>1014</v>
      </c>
      <c r="B3076" t="s">
        <v>14</v>
      </c>
      <c r="C3076">
        <v>127252</v>
      </c>
      <c r="D3076" t="s">
        <v>696</v>
      </c>
      <c r="E3076" t="s">
        <v>51</v>
      </c>
      <c r="F3076" s="7">
        <v>630130</v>
      </c>
      <c r="G3076" t="str">
        <f>IFERROR(VLOOKUP(F3076,[1]GL!$A$2:$B$241,2,0),0)</f>
        <v>DEPRECIATION EXP. - STORE EQUIPMENT</v>
      </c>
      <c r="H3076" t="s">
        <v>82</v>
      </c>
      <c r="I3076" s="5">
        <v>12962.63</v>
      </c>
    </row>
    <row r="3077" spans="1:9" x14ac:dyDescent="0.25">
      <c r="A3077">
        <v>1014</v>
      </c>
      <c r="B3077" t="s">
        <v>14</v>
      </c>
      <c r="C3077">
        <v>127252</v>
      </c>
      <c r="D3077" t="s">
        <v>696</v>
      </c>
      <c r="E3077" t="s">
        <v>51</v>
      </c>
      <c r="F3077" s="7">
        <v>613030</v>
      </c>
      <c r="G3077" t="str">
        <f>IFERROR(VLOOKUP(F3077,[1]GL!$A$2:$B$241,2,0),0)</f>
        <v>FACTORY &amp; FARM SUPPLIES-FIXED</v>
      </c>
      <c r="H3077" t="s">
        <v>82</v>
      </c>
      <c r="I3077" s="5">
        <v>0</v>
      </c>
    </row>
    <row r="3078" spans="1:9" x14ac:dyDescent="0.25">
      <c r="A3078">
        <v>1014</v>
      </c>
      <c r="B3078" t="s">
        <v>14</v>
      </c>
      <c r="C3078">
        <v>127252</v>
      </c>
      <c r="D3078" t="s">
        <v>696</v>
      </c>
      <c r="E3078" t="s">
        <v>51</v>
      </c>
      <c r="F3078" s="7">
        <v>640980</v>
      </c>
      <c r="G3078" t="str">
        <f>IFERROR(VLOOKUP(F3078,[1]GL!$A$2:$B$241,2,0),0)</f>
        <v>FIXED FREIGHT CHARGES</v>
      </c>
      <c r="H3078" t="s">
        <v>82</v>
      </c>
      <c r="I3078" s="5">
        <v>6140</v>
      </c>
    </row>
    <row r="3079" spans="1:9" x14ac:dyDescent="0.25">
      <c r="A3079">
        <v>1014</v>
      </c>
      <c r="B3079" t="s">
        <v>14</v>
      </c>
      <c r="C3079">
        <v>127252</v>
      </c>
      <c r="D3079" t="s">
        <v>696</v>
      </c>
      <c r="E3079" t="s">
        <v>51</v>
      </c>
      <c r="F3079" s="7">
        <v>618140</v>
      </c>
      <c r="G3079" t="str">
        <f>IFERROR(VLOOKUP(F3079,[1]GL!$A$2:$B$241,2,0),0)</f>
        <v>HAZARD PAY - CREW</v>
      </c>
      <c r="H3079" t="s">
        <v>82</v>
      </c>
      <c r="I3079" s="5">
        <v>1187.5</v>
      </c>
    </row>
    <row r="3080" spans="1:9" x14ac:dyDescent="0.25">
      <c r="A3080">
        <v>1014</v>
      </c>
      <c r="B3080" t="s">
        <v>14</v>
      </c>
      <c r="C3080">
        <v>127252</v>
      </c>
      <c r="D3080" t="s">
        <v>696</v>
      </c>
      <c r="E3080" t="s">
        <v>51</v>
      </c>
      <c r="F3080" s="7">
        <v>640050</v>
      </c>
      <c r="G3080" t="str">
        <f>IFERROR(VLOOKUP(F3080,[1]GL!$A$2:$B$241,2,0),0)</f>
        <v>LWP- ELECTRICITY</v>
      </c>
      <c r="H3080" t="s">
        <v>82</v>
      </c>
      <c r="I3080" s="5">
        <v>39744.85</v>
      </c>
    </row>
    <row r="3081" spans="1:9" x14ac:dyDescent="0.25">
      <c r="A3081">
        <v>1014</v>
      </c>
      <c r="B3081" t="s">
        <v>14</v>
      </c>
      <c r="C3081">
        <v>127252</v>
      </c>
      <c r="D3081" t="s">
        <v>696</v>
      </c>
      <c r="E3081" t="s">
        <v>51</v>
      </c>
      <c r="F3081" s="7">
        <v>640060</v>
      </c>
      <c r="G3081" t="str">
        <f>IFERROR(VLOOKUP(F3081,[1]GL!$A$2:$B$241,2,0),0)</f>
        <v>LWP- WATER</v>
      </c>
      <c r="H3081" t="s">
        <v>82</v>
      </c>
      <c r="I3081" s="5">
        <v>3600</v>
      </c>
    </row>
    <row r="3082" spans="1:9" x14ac:dyDescent="0.25">
      <c r="A3082">
        <v>1014</v>
      </c>
      <c r="B3082" t="s">
        <v>14</v>
      </c>
      <c r="C3082">
        <v>127252</v>
      </c>
      <c r="D3082" t="s">
        <v>696</v>
      </c>
      <c r="E3082" t="s">
        <v>51</v>
      </c>
      <c r="F3082" s="7">
        <v>618060</v>
      </c>
      <c r="G3082" t="str">
        <f>IFERROR(VLOOKUP(F3082,[1]GL!$A$2:$B$241,2,0),0)</f>
        <v>PEST CONTROL</v>
      </c>
      <c r="H3082" t="s">
        <v>82</v>
      </c>
      <c r="I3082" s="5">
        <v>3000</v>
      </c>
    </row>
    <row r="3083" spans="1:9" x14ac:dyDescent="0.25">
      <c r="A3083">
        <v>1014</v>
      </c>
      <c r="B3083" t="s">
        <v>14</v>
      </c>
      <c r="C3083">
        <v>127252</v>
      </c>
      <c r="D3083" t="s">
        <v>696</v>
      </c>
      <c r="E3083" t="s">
        <v>51</v>
      </c>
      <c r="F3083" s="7">
        <v>616030</v>
      </c>
      <c r="G3083" t="str">
        <f>IFERROR(VLOOKUP(F3083,[1]GL!$A$2:$B$241,2,0),0)</f>
        <v>PHOTOCOPYING/PRINTING SERVICES</v>
      </c>
      <c r="H3083" t="s">
        <v>82</v>
      </c>
      <c r="I3083" s="5">
        <v>539</v>
      </c>
    </row>
    <row r="3084" spans="1:9" x14ac:dyDescent="0.25">
      <c r="A3084">
        <v>1014</v>
      </c>
      <c r="B3084" t="s">
        <v>14</v>
      </c>
      <c r="C3084">
        <v>127252</v>
      </c>
      <c r="D3084" t="s">
        <v>696</v>
      </c>
      <c r="E3084" t="s">
        <v>51</v>
      </c>
      <c r="F3084" s="7">
        <v>640210</v>
      </c>
      <c r="G3084" t="str">
        <f>IFERROR(VLOOKUP(F3084,[1]GL!$A$2:$B$241,2,0),0)</f>
        <v>REPAIRS &amp; MAINT.- OTHERS</v>
      </c>
      <c r="H3084" t="s">
        <v>82</v>
      </c>
      <c r="I3084" s="5">
        <v>11134.37</v>
      </c>
    </row>
    <row r="3085" spans="1:9" x14ac:dyDescent="0.25">
      <c r="A3085">
        <v>1014</v>
      </c>
      <c r="B3085" t="s">
        <v>14</v>
      </c>
      <c r="C3085">
        <v>127252</v>
      </c>
      <c r="D3085" t="s">
        <v>696</v>
      </c>
      <c r="E3085" t="s">
        <v>51</v>
      </c>
      <c r="F3085" s="7">
        <v>613050</v>
      </c>
      <c r="G3085" t="str">
        <f>IFERROR(VLOOKUP(F3085,[1]GL!$A$2:$B$241,2,0),0)</f>
        <v>REGISTRATION FEE</v>
      </c>
      <c r="H3085" t="s">
        <v>82</v>
      </c>
      <c r="I3085" s="5">
        <v>500</v>
      </c>
    </row>
    <row r="3086" spans="1:9" x14ac:dyDescent="0.25">
      <c r="A3086">
        <v>1014</v>
      </c>
      <c r="B3086" t="s">
        <v>14</v>
      </c>
      <c r="C3086">
        <v>127252</v>
      </c>
      <c r="D3086" t="s">
        <v>696</v>
      </c>
      <c r="E3086" t="s">
        <v>51</v>
      </c>
      <c r="F3086" s="7">
        <v>618080</v>
      </c>
      <c r="G3086" t="str">
        <f>IFERROR(VLOOKUP(F3086,[1]GL!$A$2:$B$241,2,0),0)</f>
        <v>REMITTANCE CHARGES</v>
      </c>
      <c r="H3086" t="s">
        <v>82</v>
      </c>
      <c r="I3086" s="5">
        <v>3240</v>
      </c>
    </row>
    <row r="3087" spans="1:9" x14ac:dyDescent="0.25">
      <c r="A3087">
        <v>1014</v>
      </c>
      <c r="B3087" t="s">
        <v>14</v>
      </c>
      <c r="C3087">
        <v>127252</v>
      </c>
      <c r="D3087" t="s">
        <v>696</v>
      </c>
      <c r="E3087" t="s">
        <v>51</v>
      </c>
      <c r="F3087" s="7">
        <v>611060</v>
      </c>
      <c r="G3087" t="str">
        <f>IFERROR(VLOOKUP(F3087,[1]GL!$A$2:$B$241,2,0),0)</f>
        <v>RENT EXPENSE - STORE</v>
      </c>
      <c r="H3087" t="s">
        <v>82</v>
      </c>
      <c r="I3087" s="5">
        <v>54429.95</v>
      </c>
    </row>
    <row r="3088" spans="1:9" x14ac:dyDescent="0.25">
      <c r="A3088">
        <v>1014</v>
      </c>
      <c r="B3088" t="s">
        <v>14</v>
      </c>
      <c r="C3088">
        <v>127252</v>
      </c>
      <c r="D3088" t="s">
        <v>696</v>
      </c>
      <c r="E3088" t="s">
        <v>51</v>
      </c>
      <c r="F3088" s="7">
        <v>600010</v>
      </c>
      <c r="G3088" t="str">
        <f>IFERROR(VLOOKUP(F3088,[1]GL!$A$2:$B$241,2,0),0)</f>
        <v>S&amp;W- BASIC PAY</v>
      </c>
      <c r="H3088" t="s">
        <v>82</v>
      </c>
      <c r="I3088" s="5">
        <v>0</v>
      </c>
    </row>
    <row r="3089" spans="1:9" x14ac:dyDescent="0.25">
      <c r="A3089">
        <v>1014</v>
      </c>
      <c r="B3089" t="s">
        <v>14</v>
      </c>
      <c r="C3089">
        <v>127252</v>
      </c>
      <c r="D3089" t="s">
        <v>696</v>
      </c>
      <c r="E3089" t="s">
        <v>51</v>
      </c>
      <c r="F3089" s="7">
        <v>618110</v>
      </c>
      <c r="G3089" t="str">
        <f>IFERROR(VLOOKUP(F3089,[1]GL!$A$2:$B$241,2,0),0)</f>
        <v>SALES INCENTIVES - CREW</v>
      </c>
      <c r="H3089" t="s">
        <v>82</v>
      </c>
      <c r="I3089" s="5">
        <v>639.79999999999995</v>
      </c>
    </row>
    <row r="3090" spans="1:9" x14ac:dyDescent="0.25">
      <c r="A3090">
        <v>1014</v>
      </c>
      <c r="B3090" t="s">
        <v>14</v>
      </c>
      <c r="C3090">
        <v>127252</v>
      </c>
      <c r="D3090" t="s">
        <v>696</v>
      </c>
      <c r="E3090" t="s">
        <v>51</v>
      </c>
      <c r="F3090" s="7">
        <v>613020</v>
      </c>
      <c r="G3090" t="str">
        <f>IFERROR(VLOOKUP(F3090,[1]GL!$A$2:$B$241,2,0),0)</f>
        <v>STORE SUPPLIES</v>
      </c>
      <c r="H3090" t="s">
        <v>82</v>
      </c>
      <c r="I3090" s="5">
        <v>3613.36</v>
      </c>
    </row>
    <row r="3091" spans="1:9" x14ac:dyDescent="0.25">
      <c r="A3091">
        <v>1014</v>
      </c>
      <c r="B3091" t="s">
        <v>14</v>
      </c>
      <c r="C3091">
        <v>127252</v>
      </c>
      <c r="D3091" t="s">
        <v>696</v>
      </c>
      <c r="E3091" t="s">
        <v>51</v>
      </c>
      <c r="F3091" s="7">
        <v>615030</v>
      </c>
      <c r="G3091" t="str">
        <f>IFERROR(VLOOKUP(F3091,[1]GL!$A$2:$B$241,2,0),0)</f>
        <v>TEL&amp;POST-INTERNET FEES</v>
      </c>
      <c r="H3091" t="s">
        <v>82</v>
      </c>
      <c r="I3091" s="5">
        <v>0</v>
      </c>
    </row>
    <row r="3092" spans="1:9" x14ac:dyDescent="0.25">
      <c r="A3092">
        <v>1014</v>
      </c>
      <c r="B3092" t="s">
        <v>14</v>
      </c>
      <c r="C3092">
        <v>127252</v>
      </c>
      <c r="D3092" t="s">
        <v>696</v>
      </c>
      <c r="E3092" t="s">
        <v>51</v>
      </c>
      <c r="F3092" s="7">
        <v>615020</v>
      </c>
      <c r="G3092" t="str">
        <f>IFERROR(VLOOKUP(F3092,[1]GL!$A$2:$B$241,2,0),0)</f>
        <v>TEL&amp;POST-CELLPHONE</v>
      </c>
      <c r="H3092" t="s">
        <v>82</v>
      </c>
      <c r="I3092" s="5">
        <v>2566.34</v>
      </c>
    </row>
    <row r="3093" spans="1:9" x14ac:dyDescent="0.25">
      <c r="A3093">
        <v>1014</v>
      </c>
      <c r="B3093" t="s">
        <v>14</v>
      </c>
      <c r="C3093">
        <v>127255</v>
      </c>
      <c r="D3093" t="s">
        <v>697</v>
      </c>
      <c r="E3093" t="s">
        <v>51</v>
      </c>
      <c r="F3093" s="7">
        <v>614020</v>
      </c>
      <c r="G3093" t="str">
        <f>IFERROR(VLOOKUP(F3093,[1]GL!$A$2:$B$241,2,0),0)</f>
        <v>BUSINESS TAXES</v>
      </c>
      <c r="H3093" t="s">
        <v>82</v>
      </c>
      <c r="I3093" s="5">
        <v>35746.11</v>
      </c>
    </row>
    <row r="3094" spans="1:9" x14ac:dyDescent="0.25">
      <c r="A3094">
        <v>1014</v>
      </c>
      <c r="B3094" t="s">
        <v>14</v>
      </c>
      <c r="C3094">
        <v>127255</v>
      </c>
      <c r="D3094" t="s">
        <v>697</v>
      </c>
      <c r="E3094" t="s">
        <v>51</v>
      </c>
      <c r="F3094" s="7">
        <v>618090</v>
      </c>
      <c r="G3094" t="str">
        <f>IFERROR(VLOOKUP(F3094,[1]GL!$A$2:$B$241,2,0),0)</f>
        <v>CONTRACT LABOR-CREW</v>
      </c>
      <c r="H3094" t="s">
        <v>82</v>
      </c>
      <c r="I3094" s="5">
        <v>212553.71</v>
      </c>
    </row>
    <row r="3095" spans="1:9" x14ac:dyDescent="0.25">
      <c r="A3095">
        <v>1014</v>
      </c>
      <c r="B3095" t="s">
        <v>14</v>
      </c>
      <c r="C3095">
        <v>127255</v>
      </c>
      <c r="D3095" t="s">
        <v>697</v>
      </c>
      <c r="E3095" t="s">
        <v>51</v>
      </c>
      <c r="F3095" s="7">
        <v>618100</v>
      </c>
      <c r="G3095" t="str">
        <f>IFERROR(VLOOKUP(F3095,[1]GL!$A$2:$B$241,2,0),0)</f>
        <v>CONTRACT LABOR - CREW OVERTIME</v>
      </c>
      <c r="H3095" t="s">
        <v>82</v>
      </c>
      <c r="I3095" s="5">
        <v>75117.3</v>
      </c>
    </row>
    <row r="3096" spans="1:9" x14ac:dyDescent="0.25">
      <c r="A3096">
        <v>1014</v>
      </c>
      <c r="B3096" t="s">
        <v>14</v>
      </c>
      <c r="C3096">
        <v>127255</v>
      </c>
      <c r="D3096" t="s">
        <v>697</v>
      </c>
      <c r="E3096" t="s">
        <v>51</v>
      </c>
      <c r="F3096" s="7">
        <v>630050</v>
      </c>
      <c r="G3096" t="str">
        <f>IFERROR(VLOOKUP(F3096,[1]GL!$A$2:$B$241,2,0),0)</f>
        <v>DEPRECIATION EXP. - LEASEHOLD IMPROVEMENTS</v>
      </c>
      <c r="H3096" t="s">
        <v>82</v>
      </c>
      <c r="I3096" s="5">
        <v>3475.08</v>
      </c>
    </row>
    <row r="3097" spans="1:9" x14ac:dyDescent="0.25">
      <c r="A3097">
        <v>1014</v>
      </c>
      <c r="B3097" t="s">
        <v>14</v>
      </c>
      <c r="C3097">
        <v>127255</v>
      </c>
      <c r="D3097" t="s">
        <v>697</v>
      </c>
      <c r="E3097" t="s">
        <v>51</v>
      </c>
      <c r="F3097" s="7">
        <v>630130</v>
      </c>
      <c r="G3097" t="str">
        <f>IFERROR(VLOOKUP(F3097,[1]GL!$A$2:$B$241,2,0),0)</f>
        <v>DEPRECIATION EXP. - STORE EQUIPMENT</v>
      </c>
      <c r="H3097" t="s">
        <v>82</v>
      </c>
      <c r="I3097" s="5">
        <v>6362.63</v>
      </c>
    </row>
    <row r="3098" spans="1:9" x14ac:dyDescent="0.25">
      <c r="A3098">
        <v>1014</v>
      </c>
      <c r="B3098" t="s">
        <v>14</v>
      </c>
      <c r="C3098">
        <v>127255</v>
      </c>
      <c r="D3098" t="s">
        <v>697</v>
      </c>
      <c r="E3098" t="s">
        <v>51</v>
      </c>
      <c r="F3098" s="7">
        <v>640110</v>
      </c>
      <c r="G3098" t="str">
        <f>IFERROR(VLOOKUP(F3098,[1]GL!$A$2:$B$241,2,0),0)</f>
        <v>EMPLOYEE ENGAGEMENT</v>
      </c>
      <c r="H3098" t="s">
        <v>82</v>
      </c>
      <c r="I3098" s="5">
        <v>0</v>
      </c>
    </row>
    <row r="3099" spans="1:9" x14ac:dyDescent="0.25">
      <c r="A3099">
        <v>1014</v>
      </c>
      <c r="B3099" t="s">
        <v>14</v>
      </c>
      <c r="C3099">
        <v>127255</v>
      </c>
      <c r="D3099" t="s">
        <v>697</v>
      </c>
      <c r="E3099" t="s">
        <v>51</v>
      </c>
      <c r="F3099" s="7">
        <v>613030</v>
      </c>
      <c r="G3099" t="str">
        <f>IFERROR(VLOOKUP(F3099,[1]GL!$A$2:$B$241,2,0),0)</f>
        <v>FACTORY &amp; FARM SUPPLIES-FIXED</v>
      </c>
      <c r="H3099" t="s">
        <v>82</v>
      </c>
      <c r="I3099" s="5">
        <v>800</v>
      </c>
    </row>
    <row r="3100" spans="1:9" x14ac:dyDescent="0.25">
      <c r="A3100">
        <v>1014</v>
      </c>
      <c r="B3100" t="s">
        <v>14</v>
      </c>
      <c r="C3100">
        <v>127255</v>
      </c>
      <c r="D3100" t="s">
        <v>697</v>
      </c>
      <c r="E3100" t="s">
        <v>51</v>
      </c>
      <c r="F3100" s="7">
        <v>640980</v>
      </c>
      <c r="G3100" t="str">
        <f>IFERROR(VLOOKUP(F3100,[1]GL!$A$2:$B$241,2,0),0)</f>
        <v>FIXED FREIGHT CHARGES</v>
      </c>
      <c r="H3100" t="s">
        <v>82</v>
      </c>
      <c r="I3100" s="5">
        <v>14657.61</v>
      </c>
    </row>
    <row r="3101" spans="1:9" x14ac:dyDescent="0.25">
      <c r="A3101">
        <v>1014</v>
      </c>
      <c r="B3101" t="s">
        <v>14</v>
      </c>
      <c r="C3101">
        <v>127255</v>
      </c>
      <c r="D3101" t="s">
        <v>697</v>
      </c>
      <c r="E3101" t="s">
        <v>51</v>
      </c>
      <c r="F3101" s="7">
        <v>618140</v>
      </c>
      <c r="G3101" t="str">
        <f>IFERROR(VLOOKUP(F3101,[1]GL!$A$2:$B$241,2,0),0)</f>
        <v>HAZARD PAY - CREW</v>
      </c>
      <c r="H3101" t="s">
        <v>82</v>
      </c>
      <c r="I3101" s="5">
        <v>8200.2000000000007</v>
      </c>
    </row>
    <row r="3102" spans="1:9" x14ac:dyDescent="0.25">
      <c r="A3102">
        <v>1014</v>
      </c>
      <c r="B3102" t="s">
        <v>14</v>
      </c>
      <c r="C3102">
        <v>127255</v>
      </c>
      <c r="D3102" t="s">
        <v>697</v>
      </c>
      <c r="E3102" t="s">
        <v>51</v>
      </c>
      <c r="F3102" s="7">
        <v>640250</v>
      </c>
      <c r="G3102" t="str">
        <f>IFERROR(VLOOKUP(F3102,[1]GL!$A$2:$B$241,2,0),0)</f>
        <v>ICE CONSUMPTION - FIXED</v>
      </c>
      <c r="H3102" t="s">
        <v>82</v>
      </c>
      <c r="I3102" s="5">
        <v>240</v>
      </c>
    </row>
    <row r="3103" spans="1:9" x14ac:dyDescent="0.25">
      <c r="A3103">
        <v>1014</v>
      </c>
      <c r="B3103" t="s">
        <v>14</v>
      </c>
      <c r="C3103">
        <v>127255</v>
      </c>
      <c r="D3103" t="s">
        <v>697</v>
      </c>
      <c r="E3103" t="s">
        <v>51</v>
      </c>
      <c r="F3103" s="7">
        <v>640050</v>
      </c>
      <c r="G3103" t="str">
        <f>IFERROR(VLOOKUP(F3103,[1]GL!$A$2:$B$241,2,0),0)</f>
        <v>LWP- ELECTRICITY</v>
      </c>
      <c r="H3103" t="s">
        <v>82</v>
      </c>
      <c r="I3103" s="5">
        <v>68706.009999999995</v>
      </c>
    </row>
    <row r="3104" spans="1:9" x14ac:dyDescent="0.25">
      <c r="A3104">
        <v>1014</v>
      </c>
      <c r="B3104" t="s">
        <v>14</v>
      </c>
      <c r="C3104">
        <v>127255</v>
      </c>
      <c r="D3104" t="s">
        <v>697</v>
      </c>
      <c r="E3104" t="s">
        <v>51</v>
      </c>
      <c r="F3104" s="7">
        <v>640060</v>
      </c>
      <c r="G3104" t="str">
        <f>IFERROR(VLOOKUP(F3104,[1]GL!$A$2:$B$241,2,0),0)</f>
        <v>LWP- WATER</v>
      </c>
      <c r="H3104" t="s">
        <v>82</v>
      </c>
      <c r="I3104" s="5">
        <v>4300</v>
      </c>
    </row>
    <row r="3105" spans="1:9" x14ac:dyDescent="0.25">
      <c r="A3105">
        <v>1014</v>
      </c>
      <c r="B3105" t="s">
        <v>14</v>
      </c>
      <c r="C3105">
        <v>127255</v>
      </c>
      <c r="D3105" t="s">
        <v>697</v>
      </c>
      <c r="E3105" t="s">
        <v>51</v>
      </c>
      <c r="F3105" s="7">
        <v>618060</v>
      </c>
      <c r="G3105" t="str">
        <f>IFERROR(VLOOKUP(F3105,[1]GL!$A$2:$B$241,2,0),0)</f>
        <v>PEST CONTROL</v>
      </c>
      <c r="H3105" t="s">
        <v>82</v>
      </c>
      <c r="I3105" s="5">
        <v>5000</v>
      </c>
    </row>
    <row r="3106" spans="1:9" x14ac:dyDescent="0.25">
      <c r="A3106">
        <v>1014</v>
      </c>
      <c r="B3106" t="s">
        <v>14</v>
      </c>
      <c r="C3106">
        <v>127255</v>
      </c>
      <c r="D3106" t="s">
        <v>697</v>
      </c>
      <c r="E3106" t="s">
        <v>51</v>
      </c>
      <c r="F3106" s="7">
        <v>616030</v>
      </c>
      <c r="G3106" t="str">
        <f>IFERROR(VLOOKUP(F3106,[1]GL!$A$2:$B$241,2,0),0)</f>
        <v>PHOTOCOPYING/PRINTING SERVICES</v>
      </c>
      <c r="H3106" t="s">
        <v>82</v>
      </c>
      <c r="I3106" s="5">
        <v>539</v>
      </c>
    </row>
    <row r="3107" spans="1:9" x14ac:dyDescent="0.25">
      <c r="A3107">
        <v>1014</v>
      </c>
      <c r="B3107" t="s">
        <v>14</v>
      </c>
      <c r="C3107">
        <v>127255</v>
      </c>
      <c r="D3107" t="s">
        <v>697</v>
      </c>
      <c r="E3107" t="s">
        <v>51</v>
      </c>
      <c r="F3107" s="7">
        <v>640210</v>
      </c>
      <c r="G3107" t="str">
        <f>IFERROR(VLOOKUP(F3107,[1]GL!$A$2:$B$241,2,0),0)</f>
        <v>REPAIRS &amp; MAINT.- OTHERS</v>
      </c>
      <c r="H3107" t="s">
        <v>82</v>
      </c>
      <c r="I3107" s="5">
        <v>25272.03</v>
      </c>
    </row>
    <row r="3108" spans="1:9" x14ac:dyDescent="0.25">
      <c r="A3108">
        <v>1014</v>
      </c>
      <c r="B3108" t="s">
        <v>14</v>
      </c>
      <c r="C3108">
        <v>127255</v>
      </c>
      <c r="D3108" t="s">
        <v>697</v>
      </c>
      <c r="E3108" t="s">
        <v>51</v>
      </c>
      <c r="F3108" s="7">
        <v>613050</v>
      </c>
      <c r="G3108" t="str">
        <f>IFERROR(VLOOKUP(F3108,[1]GL!$A$2:$B$241,2,0),0)</f>
        <v>REGISTRATION FEE</v>
      </c>
      <c r="H3108" t="s">
        <v>82</v>
      </c>
      <c r="I3108" s="5">
        <v>500</v>
      </c>
    </row>
    <row r="3109" spans="1:9" x14ac:dyDescent="0.25">
      <c r="A3109">
        <v>1014</v>
      </c>
      <c r="B3109" t="s">
        <v>14</v>
      </c>
      <c r="C3109">
        <v>127255</v>
      </c>
      <c r="D3109" t="s">
        <v>697</v>
      </c>
      <c r="E3109" t="s">
        <v>51</v>
      </c>
      <c r="F3109" s="7">
        <v>618080</v>
      </c>
      <c r="G3109" t="str">
        <f>IFERROR(VLOOKUP(F3109,[1]GL!$A$2:$B$241,2,0),0)</f>
        <v>REMITTANCE CHARGES</v>
      </c>
      <c r="H3109" t="s">
        <v>82</v>
      </c>
      <c r="I3109" s="5">
        <v>13160</v>
      </c>
    </row>
    <row r="3110" spans="1:9" x14ac:dyDescent="0.25">
      <c r="A3110">
        <v>1014</v>
      </c>
      <c r="B3110" t="s">
        <v>14</v>
      </c>
      <c r="C3110">
        <v>127255</v>
      </c>
      <c r="D3110" t="s">
        <v>697</v>
      </c>
      <c r="E3110" t="s">
        <v>51</v>
      </c>
      <c r="F3110" s="7">
        <v>611060</v>
      </c>
      <c r="G3110" t="str">
        <f>IFERROR(VLOOKUP(F3110,[1]GL!$A$2:$B$241,2,0),0)</f>
        <v>RENT EXPENSE - STORE</v>
      </c>
      <c r="H3110" t="s">
        <v>82</v>
      </c>
      <c r="I3110" s="5">
        <v>100485.96</v>
      </c>
    </row>
    <row r="3111" spans="1:9" x14ac:dyDescent="0.25">
      <c r="A3111">
        <v>1014</v>
      </c>
      <c r="B3111" t="s">
        <v>14</v>
      </c>
      <c r="C3111">
        <v>127255</v>
      </c>
      <c r="D3111" t="s">
        <v>697</v>
      </c>
      <c r="E3111" t="s">
        <v>51</v>
      </c>
      <c r="F3111" s="7">
        <v>600010</v>
      </c>
      <c r="G3111" t="str">
        <f>IFERROR(VLOOKUP(F3111,[1]GL!$A$2:$B$241,2,0),0)</f>
        <v>S&amp;W- BASIC PAY</v>
      </c>
      <c r="H3111" t="s">
        <v>82</v>
      </c>
      <c r="I3111" s="5">
        <v>0</v>
      </c>
    </row>
    <row r="3112" spans="1:9" x14ac:dyDescent="0.25">
      <c r="A3112">
        <v>1014</v>
      </c>
      <c r="B3112" t="s">
        <v>14</v>
      </c>
      <c r="C3112">
        <v>127255</v>
      </c>
      <c r="D3112" t="s">
        <v>697</v>
      </c>
      <c r="E3112" t="s">
        <v>51</v>
      </c>
      <c r="F3112" s="7">
        <v>600120</v>
      </c>
      <c r="G3112" t="str">
        <f>IFERROR(VLOOKUP(F3112,[1]GL!$A$2:$B$241,2,0),0)</f>
        <v>S&amp;W- COMMISSION &amp; INCENTIVES</v>
      </c>
      <c r="H3112" t="s">
        <v>82</v>
      </c>
      <c r="I3112" s="5">
        <v>494</v>
      </c>
    </row>
    <row r="3113" spans="1:9" x14ac:dyDescent="0.25">
      <c r="A3113">
        <v>1014</v>
      </c>
      <c r="B3113" t="s">
        <v>14</v>
      </c>
      <c r="C3113">
        <v>127255</v>
      </c>
      <c r="D3113" t="s">
        <v>697</v>
      </c>
      <c r="E3113" t="s">
        <v>51</v>
      </c>
      <c r="F3113" s="7">
        <v>618110</v>
      </c>
      <c r="G3113" t="str">
        <f>IFERROR(VLOOKUP(F3113,[1]GL!$A$2:$B$241,2,0),0)</f>
        <v>SALES INCENTIVES - CREW</v>
      </c>
      <c r="H3113" t="s">
        <v>82</v>
      </c>
      <c r="I3113" s="5">
        <v>3945.2</v>
      </c>
    </row>
    <row r="3114" spans="1:9" x14ac:dyDescent="0.25">
      <c r="A3114">
        <v>1014</v>
      </c>
      <c r="B3114" t="s">
        <v>14</v>
      </c>
      <c r="C3114">
        <v>127255</v>
      </c>
      <c r="D3114" t="s">
        <v>697</v>
      </c>
      <c r="E3114" t="s">
        <v>51</v>
      </c>
      <c r="F3114" s="7">
        <v>640090</v>
      </c>
      <c r="G3114" t="str">
        <f>IFERROR(VLOOKUP(F3114,[1]GL!$A$2:$B$241,2,0),0)</f>
        <v>SAMPLING EXPENSES</v>
      </c>
      <c r="H3114" t="s">
        <v>82</v>
      </c>
      <c r="I3114" s="5">
        <v>396</v>
      </c>
    </row>
    <row r="3115" spans="1:9" x14ac:dyDescent="0.25">
      <c r="A3115">
        <v>1014</v>
      </c>
      <c r="B3115" t="s">
        <v>14</v>
      </c>
      <c r="C3115">
        <v>127255</v>
      </c>
      <c r="D3115" t="s">
        <v>697</v>
      </c>
      <c r="E3115" t="s">
        <v>51</v>
      </c>
      <c r="F3115" s="7">
        <v>613020</v>
      </c>
      <c r="G3115" t="str">
        <f>IFERROR(VLOOKUP(F3115,[1]GL!$A$2:$B$241,2,0),0)</f>
        <v>STORE SUPPLIES</v>
      </c>
      <c r="H3115" t="s">
        <v>82</v>
      </c>
      <c r="I3115" s="5">
        <v>28976.57</v>
      </c>
    </row>
    <row r="3116" spans="1:9" x14ac:dyDescent="0.25">
      <c r="A3116">
        <v>1014</v>
      </c>
      <c r="B3116" t="s">
        <v>14</v>
      </c>
      <c r="C3116">
        <v>127255</v>
      </c>
      <c r="D3116" t="s">
        <v>697</v>
      </c>
      <c r="E3116" t="s">
        <v>51</v>
      </c>
      <c r="F3116" s="7">
        <v>615030</v>
      </c>
      <c r="G3116" t="str">
        <f>IFERROR(VLOOKUP(F3116,[1]GL!$A$2:$B$241,2,0),0)</f>
        <v>TEL&amp;POST-INTERNET FEES</v>
      </c>
      <c r="H3116" t="s">
        <v>82</v>
      </c>
      <c r="I3116" s="5">
        <v>99.99</v>
      </c>
    </row>
    <row r="3117" spans="1:9" x14ac:dyDescent="0.25">
      <c r="A3117">
        <v>1014</v>
      </c>
      <c r="B3117" t="s">
        <v>14</v>
      </c>
      <c r="C3117">
        <v>127255</v>
      </c>
      <c r="D3117" t="s">
        <v>697</v>
      </c>
      <c r="E3117" t="s">
        <v>51</v>
      </c>
      <c r="F3117" s="7">
        <v>615020</v>
      </c>
      <c r="G3117" t="str">
        <f>IFERROR(VLOOKUP(F3117,[1]GL!$A$2:$B$241,2,0),0)</f>
        <v>TEL&amp;POST-CELLPHONE</v>
      </c>
      <c r="H3117" t="s">
        <v>82</v>
      </c>
      <c r="I3117" s="5">
        <v>5400</v>
      </c>
    </row>
    <row r="3118" spans="1:9" x14ac:dyDescent="0.25">
      <c r="A3118">
        <v>1014</v>
      </c>
      <c r="B3118" t="s">
        <v>14</v>
      </c>
      <c r="C3118">
        <v>127256</v>
      </c>
      <c r="D3118" t="s">
        <v>698</v>
      </c>
      <c r="E3118" t="s">
        <v>51</v>
      </c>
      <c r="F3118" s="7">
        <v>614020</v>
      </c>
      <c r="G3118" t="str">
        <f>IFERROR(VLOOKUP(F3118,[1]GL!$A$2:$B$241,2,0),0)</f>
        <v>BUSINESS TAXES</v>
      </c>
      <c r="H3118" t="s">
        <v>82</v>
      </c>
      <c r="I3118" s="5">
        <v>89239.45</v>
      </c>
    </row>
    <row r="3119" spans="1:9" x14ac:dyDescent="0.25">
      <c r="A3119">
        <v>1014</v>
      </c>
      <c r="B3119" t="s">
        <v>14</v>
      </c>
      <c r="C3119">
        <v>127256</v>
      </c>
      <c r="D3119" t="s">
        <v>698</v>
      </c>
      <c r="E3119" t="s">
        <v>51</v>
      </c>
      <c r="F3119" s="7">
        <v>618090</v>
      </c>
      <c r="G3119" t="str">
        <f>IFERROR(VLOOKUP(F3119,[1]GL!$A$2:$B$241,2,0),0)</f>
        <v>CONTRACT LABOR-CREW</v>
      </c>
      <c r="H3119" t="s">
        <v>82</v>
      </c>
      <c r="I3119" s="5">
        <v>167943.03</v>
      </c>
    </row>
    <row r="3120" spans="1:9" x14ac:dyDescent="0.25">
      <c r="A3120">
        <v>1014</v>
      </c>
      <c r="B3120" t="s">
        <v>14</v>
      </c>
      <c r="C3120">
        <v>127256</v>
      </c>
      <c r="D3120" t="s">
        <v>698</v>
      </c>
      <c r="E3120" t="s">
        <v>51</v>
      </c>
      <c r="F3120" s="7">
        <v>618100</v>
      </c>
      <c r="G3120" t="str">
        <f>IFERROR(VLOOKUP(F3120,[1]GL!$A$2:$B$241,2,0),0)</f>
        <v>CONTRACT LABOR - CREW OVERTIME</v>
      </c>
      <c r="H3120" t="s">
        <v>82</v>
      </c>
      <c r="I3120" s="5">
        <v>50079.94</v>
      </c>
    </row>
    <row r="3121" spans="1:9" x14ac:dyDescent="0.25">
      <c r="A3121">
        <v>1014</v>
      </c>
      <c r="B3121" t="s">
        <v>14</v>
      </c>
      <c r="C3121">
        <v>127256</v>
      </c>
      <c r="D3121" t="s">
        <v>698</v>
      </c>
      <c r="E3121" t="s">
        <v>51</v>
      </c>
      <c r="F3121" s="7">
        <v>630050</v>
      </c>
      <c r="G3121" t="str">
        <f>IFERROR(VLOOKUP(F3121,[1]GL!$A$2:$B$241,2,0),0)</f>
        <v>DEPRECIATION EXP. - LEASEHOLD IMPROVEMENTS</v>
      </c>
      <c r="H3121" t="s">
        <v>82</v>
      </c>
      <c r="I3121" s="5">
        <v>14406</v>
      </c>
    </row>
    <row r="3122" spans="1:9" x14ac:dyDescent="0.25">
      <c r="A3122">
        <v>1014</v>
      </c>
      <c r="B3122" t="s">
        <v>14</v>
      </c>
      <c r="C3122">
        <v>127256</v>
      </c>
      <c r="D3122" t="s">
        <v>698</v>
      </c>
      <c r="E3122" t="s">
        <v>51</v>
      </c>
      <c r="F3122" s="7">
        <v>630130</v>
      </c>
      <c r="G3122" t="str">
        <f>IFERROR(VLOOKUP(F3122,[1]GL!$A$2:$B$241,2,0),0)</f>
        <v>DEPRECIATION EXP. - STORE EQUIPMENT</v>
      </c>
      <c r="H3122" t="s">
        <v>82</v>
      </c>
      <c r="I3122" s="5">
        <v>5839.63</v>
      </c>
    </row>
    <row r="3123" spans="1:9" x14ac:dyDescent="0.25">
      <c r="A3123">
        <v>1014</v>
      </c>
      <c r="B3123" t="s">
        <v>14</v>
      </c>
      <c r="C3123">
        <v>127256</v>
      </c>
      <c r="D3123" t="s">
        <v>698</v>
      </c>
      <c r="E3123" t="s">
        <v>51</v>
      </c>
      <c r="F3123" s="7">
        <v>613030</v>
      </c>
      <c r="G3123" t="str">
        <f>IFERROR(VLOOKUP(F3123,[1]GL!$A$2:$B$241,2,0),0)</f>
        <v>FACTORY &amp; FARM SUPPLIES-FIXED</v>
      </c>
      <c r="H3123" t="s">
        <v>82</v>
      </c>
      <c r="I3123" s="5">
        <v>1200</v>
      </c>
    </row>
    <row r="3124" spans="1:9" x14ac:dyDescent="0.25">
      <c r="A3124">
        <v>1014</v>
      </c>
      <c r="B3124" t="s">
        <v>14</v>
      </c>
      <c r="C3124">
        <v>127256</v>
      </c>
      <c r="D3124" t="s">
        <v>698</v>
      </c>
      <c r="E3124" t="s">
        <v>51</v>
      </c>
      <c r="F3124" s="7">
        <v>640980</v>
      </c>
      <c r="G3124" t="str">
        <f>IFERROR(VLOOKUP(F3124,[1]GL!$A$2:$B$241,2,0),0)</f>
        <v>FIXED FREIGHT CHARGES</v>
      </c>
      <c r="H3124" t="s">
        <v>82</v>
      </c>
      <c r="I3124" s="5">
        <v>10938.45</v>
      </c>
    </row>
    <row r="3125" spans="1:9" x14ac:dyDescent="0.25">
      <c r="A3125">
        <v>1014</v>
      </c>
      <c r="B3125" t="s">
        <v>14</v>
      </c>
      <c r="C3125">
        <v>127256</v>
      </c>
      <c r="D3125" t="s">
        <v>698</v>
      </c>
      <c r="E3125" t="s">
        <v>51</v>
      </c>
      <c r="F3125" s="7">
        <v>618070</v>
      </c>
      <c r="G3125" t="str">
        <f>IFERROR(VLOOKUP(F3125,[1]GL!$A$2:$B$241,2,0),0)</f>
        <v>GARBAGE DISPOSAL</v>
      </c>
      <c r="H3125" t="s">
        <v>82</v>
      </c>
      <c r="I3125" s="5">
        <v>1070</v>
      </c>
    </row>
    <row r="3126" spans="1:9" x14ac:dyDescent="0.25">
      <c r="A3126">
        <v>1014</v>
      </c>
      <c r="B3126" t="s">
        <v>14</v>
      </c>
      <c r="C3126">
        <v>127256</v>
      </c>
      <c r="D3126" t="s">
        <v>698</v>
      </c>
      <c r="E3126" t="s">
        <v>51</v>
      </c>
      <c r="F3126" s="7">
        <v>618140</v>
      </c>
      <c r="G3126" t="str">
        <f>IFERROR(VLOOKUP(F3126,[1]GL!$A$2:$B$241,2,0),0)</f>
        <v>HAZARD PAY - CREW</v>
      </c>
      <c r="H3126" t="s">
        <v>82</v>
      </c>
      <c r="I3126" s="5">
        <v>8274.3799999999992</v>
      </c>
    </row>
    <row r="3127" spans="1:9" x14ac:dyDescent="0.25">
      <c r="A3127">
        <v>1014</v>
      </c>
      <c r="B3127" t="s">
        <v>14</v>
      </c>
      <c r="C3127">
        <v>127256</v>
      </c>
      <c r="D3127" t="s">
        <v>698</v>
      </c>
      <c r="E3127" t="s">
        <v>51</v>
      </c>
      <c r="F3127" s="7">
        <v>640050</v>
      </c>
      <c r="G3127" t="str">
        <f>IFERROR(VLOOKUP(F3127,[1]GL!$A$2:$B$241,2,0),0)</f>
        <v>LWP- ELECTRICITY</v>
      </c>
      <c r="H3127" t="s">
        <v>82</v>
      </c>
      <c r="I3127" s="5">
        <v>73359.820000000007</v>
      </c>
    </row>
    <row r="3128" spans="1:9" x14ac:dyDescent="0.25">
      <c r="A3128">
        <v>1014</v>
      </c>
      <c r="B3128" t="s">
        <v>14</v>
      </c>
      <c r="C3128">
        <v>127256</v>
      </c>
      <c r="D3128" t="s">
        <v>698</v>
      </c>
      <c r="E3128" t="s">
        <v>51</v>
      </c>
      <c r="F3128" s="7">
        <v>640060</v>
      </c>
      <c r="G3128" t="str">
        <f>IFERROR(VLOOKUP(F3128,[1]GL!$A$2:$B$241,2,0),0)</f>
        <v>LWP- WATER</v>
      </c>
      <c r="H3128" t="s">
        <v>82</v>
      </c>
      <c r="I3128" s="5">
        <v>4416.3999999999996</v>
      </c>
    </row>
    <row r="3129" spans="1:9" x14ac:dyDescent="0.25">
      <c r="A3129">
        <v>1014</v>
      </c>
      <c r="B3129" t="s">
        <v>14</v>
      </c>
      <c r="C3129">
        <v>127256</v>
      </c>
      <c r="D3129" t="s">
        <v>698</v>
      </c>
      <c r="E3129" t="s">
        <v>51</v>
      </c>
      <c r="F3129" s="7">
        <v>618060</v>
      </c>
      <c r="G3129" t="str">
        <f>IFERROR(VLOOKUP(F3129,[1]GL!$A$2:$B$241,2,0),0)</f>
        <v>PEST CONTROL</v>
      </c>
      <c r="H3129" t="s">
        <v>82</v>
      </c>
      <c r="I3129" s="5">
        <v>4000</v>
      </c>
    </row>
    <row r="3130" spans="1:9" x14ac:dyDescent="0.25">
      <c r="A3130">
        <v>1014</v>
      </c>
      <c r="B3130" t="s">
        <v>14</v>
      </c>
      <c r="C3130">
        <v>127256</v>
      </c>
      <c r="D3130" t="s">
        <v>698</v>
      </c>
      <c r="E3130" t="s">
        <v>51</v>
      </c>
      <c r="F3130" s="7">
        <v>616030</v>
      </c>
      <c r="G3130" t="str">
        <f>IFERROR(VLOOKUP(F3130,[1]GL!$A$2:$B$241,2,0),0)</f>
        <v>PHOTOCOPYING/PRINTING SERVICES</v>
      </c>
      <c r="H3130" t="s">
        <v>82</v>
      </c>
      <c r="I3130" s="5">
        <v>681</v>
      </c>
    </row>
    <row r="3131" spans="1:9" x14ac:dyDescent="0.25">
      <c r="A3131">
        <v>1014</v>
      </c>
      <c r="B3131" t="s">
        <v>14</v>
      </c>
      <c r="C3131">
        <v>127256</v>
      </c>
      <c r="D3131" t="s">
        <v>698</v>
      </c>
      <c r="E3131" t="s">
        <v>51</v>
      </c>
      <c r="F3131" s="7">
        <v>640210</v>
      </c>
      <c r="G3131" t="str">
        <f>IFERROR(VLOOKUP(F3131,[1]GL!$A$2:$B$241,2,0),0)</f>
        <v>REPAIRS &amp; MAINT.- OTHERS</v>
      </c>
      <c r="H3131" t="s">
        <v>82</v>
      </c>
      <c r="I3131" s="5">
        <v>20682.86</v>
      </c>
    </row>
    <row r="3132" spans="1:9" x14ac:dyDescent="0.25">
      <c r="A3132">
        <v>1014</v>
      </c>
      <c r="B3132" t="s">
        <v>14</v>
      </c>
      <c r="C3132">
        <v>127256</v>
      </c>
      <c r="D3132" t="s">
        <v>698</v>
      </c>
      <c r="E3132" t="s">
        <v>51</v>
      </c>
      <c r="F3132" s="7">
        <v>613050</v>
      </c>
      <c r="G3132" t="str">
        <f>IFERROR(VLOOKUP(F3132,[1]GL!$A$2:$B$241,2,0),0)</f>
        <v>REGISTRATION FEE</v>
      </c>
      <c r="H3132" t="s">
        <v>82</v>
      </c>
      <c r="I3132" s="5">
        <v>500</v>
      </c>
    </row>
    <row r="3133" spans="1:9" x14ac:dyDescent="0.25">
      <c r="A3133">
        <v>1014</v>
      </c>
      <c r="B3133" t="s">
        <v>14</v>
      </c>
      <c r="C3133">
        <v>127256</v>
      </c>
      <c r="D3133" t="s">
        <v>698</v>
      </c>
      <c r="E3133" t="s">
        <v>51</v>
      </c>
      <c r="F3133" s="7">
        <v>618080</v>
      </c>
      <c r="G3133" t="str">
        <f>IFERROR(VLOOKUP(F3133,[1]GL!$A$2:$B$241,2,0),0)</f>
        <v>REMITTANCE CHARGES</v>
      </c>
      <c r="H3133" t="s">
        <v>82</v>
      </c>
      <c r="I3133" s="5">
        <v>11840</v>
      </c>
    </row>
    <row r="3134" spans="1:9" x14ac:dyDescent="0.25">
      <c r="A3134">
        <v>1014</v>
      </c>
      <c r="B3134" t="s">
        <v>14</v>
      </c>
      <c r="C3134">
        <v>127256</v>
      </c>
      <c r="D3134" t="s">
        <v>698</v>
      </c>
      <c r="E3134" t="s">
        <v>51</v>
      </c>
      <c r="F3134" s="7">
        <v>611060</v>
      </c>
      <c r="G3134" t="str">
        <f>IFERROR(VLOOKUP(F3134,[1]GL!$A$2:$B$241,2,0),0)</f>
        <v>RENT EXPENSE - STORE</v>
      </c>
      <c r="H3134" t="s">
        <v>82</v>
      </c>
      <c r="I3134" s="5">
        <v>301458</v>
      </c>
    </row>
    <row r="3135" spans="1:9" x14ac:dyDescent="0.25">
      <c r="A3135">
        <v>1014</v>
      </c>
      <c r="B3135" t="s">
        <v>14</v>
      </c>
      <c r="C3135">
        <v>127256</v>
      </c>
      <c r="D3135" t="s">
        <v>698</v>
      </c>
      <c r="E3135" t="s">
        <v>51</v>
      </c>
      <c r="F3135" s="7">
        <v>600010</v>
      </c>
      <c r="G3135" t="str">
        <f>IFERROR(VLOOKUP(F3135,[1]GL!$A$2:$B$241,2,0),0)</f>
        <v>S&amp;W- BASIC PAY</v>
      </c>
      <c r="H3135" t="s">
        <v>82</v>
      </c>
      <c r="I3135" s="5">
        <v>0</v>
      </c>
    </row>
    <row r="3136" spans="1:9" x14ac:dyDescent="0.25">
      <c r="A3136">
        <v>1014</v>
      </c>
      <c r="B3136" t="s">
        <v>14</v>
      </c>
      <c r="C3136">
        <v>127256</v>
      </c>
      <c r="D3136" t="s">
        <v>698</v>
      </c>
      <c r="E3136" t="s">
        <v>51</v>
      </c>
      <c r="F3136" s="7">
        <v>600120</v>
      </c>
      <c r="G3136" t="str">
        <f>IFERROR(VLOOKUP(F3136,[1]GL!$A$2:$B$241,2,0),0)</f>
        <v>S&amp;W- COMMISSION &amp; INCENTIVES</v>
      </c>
      <c r="H3136" t="s">
        <v>82</v>
      </c>
      <c r="I3136" s="5">
        <v>196</v>
      </c>
    </row>
    <row r="3137" spans="1:9" x14ac:dyDescent="0.25">
      <c r="A3137">
        <v>1014</v>
      </c>
      <c r="B3137" t="s">
        <v>14</v>
      </c>
      <c r="C3137">
        <v>127256</v>
      </c>
      <c r="D3137" t="s">
        <v>698</v>
      </c>
      <c r="E3137" t="s">
        <v>51</v>
      </c>
      <c r="F3137" s="7">
        <v>618110</v>
      </c>
      <c r="G3137" t="str">
        <f>IFERROR(VLOOKUP(F3137,[1]GL!$A$2:$B$241,2,0),0)</f>
        <v>SALES INCENTIVES - CREW</v>
      </c>
      <c r="H3137" t="s">
        <v>82</v>
      </c>
      <c r="I3137" s="5">
        <v>1556.4</v>
      </c>
    </row>
    <row r="3138" spans="1:9" x14ac:dyDescent="0.25">
      <c r="A3138">
        <v>1014</v>
      </c>
      <c r="B3138" t="s">
        <v>14</v>
      </c>
      <c r="C3138">
        <v>127256</v>
      </c>
      <c r="D3138" t="s">
        <v>698</v>
      </c>
      <c r="E3138" t="s">
        <v>51</v>
      </c>
      <c r="F3138" s="7">
        <v>613020</v>
      </c>
      <c r="G3138" t="str">
        <f>IFERROR(VLOOKUP(F3138,[1]GL!$A$2:$B$241,2,0),0)</f>
        <v>STORE SUPPLIES</v>
      </c>
      <c r="H3138" t="s">
        <v>82</v>
      </c>
      <c r="I3138" s="5">
        <v>24936.43</v>
      </c>
    </row>
    <row r="3139" spans="1:9" x14ac:dyDescent="0.25">
      <c r="A3139">
        <v>1014</v>
      </c>
      <c r="B3139" t="s">
        <v>14</v>
      </c>
      <c r="C3139">
        <v>127256</v>
      </c>
      <c r="D3139" t="s">
        <v>698</v>
      </c>
      <c r="E3139" t="s">
        <v>51</v>
      </c>
      <c r="F3139" s="7">
        <v>615030</v>
      </c>
      <c r="G3139" t="str">
        <f>IFERROR(VLOOKUP(F3139,[1]GL!$A$2:$B$241,2,0),0)</f>
        <v>TEL&amp;POST-INTERNET FEES</v>
      </c>
      <c r="H3139" t="s">
        <v>82</v>
      </c>
      <c r="I3139" s="5">
        <v>398.99</v>
      </c>
    </row>
    <row r="3140" spans="1:9" x14ac:dyDescent="0.25">
      <c r="A3140">
        <v>1014</v>
      </c>
      <c r="B3140" t="s">
        <v>14</v>
      </c>
      <c r="C3140">
        <v>127256</v>
      </c>
      <c r="D3140" t="s">
        <v>698</v>
      </c>
      <c r="E3140" t="s">
        <v>51</v>
      </c>
      <c r="F3140" s="7">
        <v>615020</v>
      </c>
      <c r="G3140" t="str">
        <f>IFERROR(VLOOKUP(F3140,[1]GL!$A$2:$B$241,2,0),0)</f>
        <v>TEL&amp;POST-CELLPHONE</v>
      </c>
      <c r="H3140" t="s">
        <v>82</v>
      </c>
      <c r="I3140" s="5">
        <v>5400</v>
      </c>
    </row>
    <row r="3141" spans="1:9" x14ac:dyDescent="0.25">
      <c r="A3141">
        <v>1014</v>
      </c>
      <c r="B3141" t="s">
        <v>14</v>
      </c>
      <c r="C3141">
        <v>127256</v>
      </c>
      <c r="D3141" t="s">
        <v>698</v>
      </c>
      <c r="E3141" t="s">
        <v>51</v>
      </c>
      <c r="F3141" s="7">
        <v>623080</v>
      </c>
      <c r="G3141" t="str">
        <f>IFERROR(VLOOKUP(F3141,[1]GL!$A$2:$B$241,2,0),0)</f>
        <v>TRADE PROMO- DISPLAY MATERIALS</v>
      </c>
      <c r="H3141" t="s">
        <v>82</v>
      </c>
      <c r="I3141" s="5">
        <v>651</v>
      </c>
    </row>
    <row r="3142" spans="1:9" x14ac:dyDescent="0.25">
      <c r="A3142">
        <v>1014</v>
      </c>
      <c r="B3142" t="s">
        <v>14</v>
      </c>
      <c r="C3142">
        <v>127257</v>
      </c>
      <c r="D3142" t="s">
        <v>699</v>
      </c>
      <c r="E3142" t="s">
        <v>51</v>
      </c>
      <c r="F3142" s="7">
        <v>614020</v>
      </c>
      <c r="G3142" t="str">
        <f>IFERROR(VLOOKUP(F3142,[1]GL!$A$2:$B$241,2,0),0)</f>
        <v>BUSINESS TAXES</v>
      </c>
      <c r="H3142" t="s">
        <v>82</v>
      </c>
      <c r="I3142" s="5">
        <v>45152.04</v>
      </c>
    </row>
    <row r="3143" spans="1:9" x14ac:dyDescent="0.25">
      <c r="A3143">
        <v>1014</v>
      </c>
      <c r="B3143" t="s">
        <v>14</v>
      </c>
      <c r="C3143">
        <v>127257</v>
      </c>
      <c r="D3143" t="s">
        <v>699</v>
      </c>
      <c r="E3143" t="s">
        <v>51</v>
      </c>
      <c r="F3143" s="7">
        <v>618090</v>
      </c>
      <c r="G3143" t="str">
        <f>IFERROR(VLOOKUP(F3143,[1]GL!$A$2:$B$241,2,0),0)</f>
        <v>CONTRACT LABOR-CREW</v>
      </c>
      <c r="H3143" t="s">
        <v>82</v>
      </c>
      <c r="I3143" s="5">
        <v>241978.33</v>
      </c>
    </row>
    <row r="3144" spans="1:9" x14ac:dyDescent="0.25">
      <c r="A3144">
        <v>1014</v>
      </c>
      <c r="B3144" t="s">
        <v>14</v>
      </c>
      <c r="C3144">
        <v>127257</v>
      </c>
      <c r="D3144" t="s">
        <v>699</v>
      </c>
      <c r="E3144" t="s">
        <v>51</v>
      </c>
      <c r="F3144" s="7">
        <v>618100</v>
      </c>
      <c r="G3144" t="str">
        <f>IFERROR(VLOOKUP(F3144,[1]GL!$A$2:$B$241,2,0),0)</f>
        <v>CONTRACT LABOR - CREW OVERTIME</v>
      </c>
      <c r="H3144" t="s">
        <v>82</v>
      </c>
      <c r="I3144" s="5">
        <v>99764.03</v>
      </c>
    </row>
    <row r="3145" spans="1:9" x14ac:dyDescent="0.25">
      <c r="A3145">
        <v>1014</v>
      </c>
      <c r="B3145" t="s">
        <v>14</v>
      </c>
      <c r="C3145">
        <v>127257</v>
      </c>
      <c r="D3145" t="s">
        <v>699</v>
      </c>
      <c r="E3145" t="s">
        <v>51</v>
      </c>
      <c r="F3145" s="7">
        <v>630050</v>
      </c>
      <c r="G3145" t="str">
        <f>IFERROR(VLOOKUP(F3145,[1]GL!$A$2:$B$241,2,0),0)</f>
        <v>DEPRECIATION EXP. - LEASEHOLD IMPROVEMENTS</v>
      </c>
      <c r="H3145" t="s">
        <v>82</v>
      </c>
      <c r="I3145" s="5">
        <v>32856.9</v>
      </c>
    </row>
    <row r="3146" spans="1:9" x14ac:dyDescent="0.25">
      <c r="A3146">
        <v>1014</v>
      </c>
      <c r="B3146" t="s">
        <v>14</v>
      </c>
      <c r="C3146">
        <v>127257</v>
      </c>
      <c r="D3146" t="s">
        <v>699</v>
      </c>
      <c r="E3146" t="s">
        <v>51</v>
      </c>
      <c r="F3146" s="7">
        <v>613030</v>
      </c>
      <c r="G3146" t="str">
        <f>IFERROR(VLOOKUP(F3146,[1]GL!$A$2:$B$241,2,0),0)</f>
        <v>FACTORY &amp; FARM SUPPLIES-FIXED</v>
      </c>
      <c r="H3146" t="s">
        <v>82</v>
      </c>
      <c r="I3146" s="5">
        <v>800</v>
      </c>
    </row>
    <row r="3147" spans="1:9" x14ac:dyDescent="0.25">
      <c r="A3147">
        <v>1014</v>
      </c>
      <c r="B3147" t="s">
        <v>14</v>
      </c>
      <c r="C3147">
        <v>127257</v>
      </c>
      <c r="D3147" t="s">
        <v>699</v>
      </c>
      <c r="E3147" t="s">
        <v>51</v>
      </c>
      <c r="F3147" s="7">
        <v>640980</v>
      </c>
      <c r="G3147" t="str">
        <f>IFERROR(VLOOKUP(F3147,[1]GL!$A$2:$B$241,2,0),0)</f>
        <v>FIXED FREIGHT CHARGES</v>
      </c>
      <c r="H3147" t="s">
        <v>82</v>
      </c>
      <c r="I3147" s="5">
        <v>10857.36</v>
      </c>
    </row>
    <row r="3148" spans="1:9" x14ac:dyDescent="0.25">
      <c r="A3148">
        <v>1014</v>
      </c>
      <c r="B3148" t="s">
        <v>14</v>
      </c>
      <c r="C3148">
        <v>127257</v>
      </c>
      <c r="D3148" t="s">
        <v>699</v>
      </c>
      <c r="E3148" t="s">
        <v>51</v>
      </c>
      <c r="F3148" s="7">
        <v>618070</v>
      </c>
      <c r="G3148" t="str">
        <f>IFERROR(VLOOKUP(F3148,[1]GL!$A$2:$B$241,2,0),0)</f>
        <v>GARBAGE DISPOSAL</v>
      </c>
      <c r="H3148" t="s">
        <v>82</v>
      </c>
      <c r="I3148" s="5">
        <v>500</v>
      </c>
    </row>
    <row r="3149" spans="1:9" x14ac:dyDescent="0.25">
      <c r="A3149">
        <v>1014</v>
      </c>
      <c r="B3149" t="s">
        <v>14</v>
      </c>
      <c r="C3149">
        <v>127257</v>
      </c>
      <c r="D3149" t="s">
        <v>699</v>
      </c>
      <c r="E3149" t="s">
        <v>51</v>
      </c>
      <c r="F3149" s="7">
        <v>618140</v>
      </c>
      <c r="G3149" t="str">
        <f>IFERROR(VLOOKUP(F3149,[1]GL!$A$2:$B$241,2,0),0)</f>
        <v>HAZARD PAY - CREW</v>
      </c>
      <c r="H3149" t="s">
        <v>82</v>
      </c>
      <c r="I3149" s="5">
        <v>15437.5</v>
      </c>
    </row>
    <row r="3150" spans="1:9" x14ac:dyDescent="0.25">
      <c r="A3150">
        <v>1014</v>
      </c>
      <c r="B3150" t="s">
        <v>14</v>
      </c>
      <c r="C3150">
        <v>127257</v>
      </c>
      <c r="D3150" t="s">
        <v>699</v>
      </c>
      <c r="E3150" t="s">
        <v>51</v>
      </c>
      <c r="F3150" s="7">
        <v>640050</v>
      </c>
      <c r="G3150" t="str">
        <f>IFERROR(VLOOKUP(F3150,[1]GL!$A$2:$B$241,2,0),0)</f>
        <v>LWP- ELECTRICITY</v>
      </c>
      <c r="H3150" t="s">
        <v>82</v>
      </c>
      <c r="I3150" s="5">
        <v>80330.490000000005</v>
      </c>
    </row>
    <row r="3151" spans="1:9" x14ac:dyDescent="0.25">
      <c r="A3151">
        <v>1014</v>
      </c>
      <c r="B3151" t="s">
        <v>14</v>
      </c>
      <c r="C3151">
        <v>127257</v>
      </c>
      <c r="D3151" t="s">
        <v>699</v>
      </c>
      <c r="E3151" t="s">
        <v>51</v>
      </c>
      <c r="F3151" s="7">
        <v>640060</v>
      </c>
      <c r="G3151" t="str">
        <f>IFERROR(VLOOKUP(F3151,[1]GL!$A$2:$B$241,2,0),0)</f>
        <v>LWP- WATER</v>
      </c>
      <c r="H3151" t="s">
        <v>82</v>
      </c>
      <c r="I3151" s="5">
        <v>4180</v>
      </c>
    </row>
    <row r="3152" spans="1:9" x14ac:dyDescent="0.25">
      <c r="A3152">
        <v>1014</v>
      </c>
      <c r="B3152" t="s">
        <v>14</v>
      </c>
      <c r="C3152">
        <v>127257</v>
      </c>
      <c r="D3152" t="s">
        <v>699</v>
      </c>
      <c r="E3152" t="s">
        <v>51</v>
      </c>
      <c r="F3152" s="7">
        <v>618060</v>
      </c>
      <c r="G3152" t="str">
        <f>IFERROR(VLOOKUP(F3152,[1]GL!$A$2:$B$241,2,0),0)</f>
        <v>PEST CONTROL</v>
      </c>
      <c r="H3152" t="s">
        <v>82</v>
      </c>
      <c r="I3152" s="5">
        <v>5000</v>
      </c>
    </row>
    <row r="3153" spans="1:9" x14ac:dyDescent="0.25">
      <c r="A3153">
        <v>1014</v>
      </c>
      <c r="B3153" t="s">
        <v>14</v>
      </c>
      <c r="C3153">
        <v>127257</v>
      </c>
      <c r="D3153" t="s">
        <v>699</v>
      </c>
      <c r="E3153" t="s">
        <v>51</v>
      </c>
      <c r="F3153" s="7">
        <v>616030</v>
      </c>
      <c r="G3153" t="str">
        <f>IFERROR(VLOOKUP(F3153,[1]GL!$A$2:$B$241,2,0),0)</f>
        <v>PHOTOCOPYING/PRINTING SERVICES</v>
      </c>
      <c r="H3153" t="s">
        <v>82</v>
      </c>
      <c r="I3153" s="5">
        <v>539</v>
      </c>
    </row>
    <row r="3154" spans="1:9" x14ac:dyDescent="0.25">
      <c r="A3154">
        <v>1014</v>
      </c>
      <c r="B3154" t="s">
        <v>14</v>
      </c>
      <c r="C3154">
        <v>127257</v>
      </c>
      <c r="D3154" t="s">
        <v>699</v>
      </c>
      <c r="E3154" t="s">
        <v>51</v>
      </c>
      <c r="F3154" s="7">
        <v>640210</v>
      </c>
      <c r="G3154" t="str">
        <f>IFERROR(VLOOKUP(F3154,[1]GL!$A$2:$B$241,2,0),0)</f>
        <v>REPAIRS &amp; MAINT.- OTHERS</v>
      </c>
      <c r="H3154" t="s">
        <v>82</v>
      </c>
      <c r="I3154" s="5">
        <v>64433.06</v>
      </c>
    </row>
    <row r="3155" spans="1:9" x14ac:dyDescent="0.25">
      <c r="A3155">
        <v>1014</v>
      </c>
      <c r="B3155" t="s">
        <v>14</v>
      </c>
      <c r="C3155">
        <v>127257</v>
      </c>
      <c r="D3155" t="s">
        <v>699</v>
      </c>
      <c r="E3155" t="s">
        <v>51</v>
      </c>
      <c r="F3155" s="7">
        <v>613050</v>
      </c>
      <c r="G3155" t="str">
        <f>IFERROR(VLOOKUP(F3155,[1]GL!$A$2:$B$241,2,0),0)</f>
        <v>REGISTRATION FEE</v>
      </c>
      <c r="H3155" t="s">
        <v>82</v>
      </c>
      <c r="I3155" s="5">
        <v>500</v>
      </c>
    </row>
    <row r="3156" spans="1:9" x14ac:dyDescent="0.25">
      <c r="A3156">
        <v>1014</v>
      </c>
      <c r="B3156" t="s">
        <v>14</v>
      </c>
      <c r="C3156">
        <v>127257</v>
      </c>
      <c r="D3156" t="s">
        <v>699</v>
      </c>
      <c r="E3156" t="s">
        <v>51</v>
      </c>
      <c r="F3156" s="7">
        <v>618080</v>
      </c>
      <c r="G3156" t="str">
        <f>IFERROR(VLOOKUP(F3156,[1]GL!$A$2:$B$241,2,0),0)</f>
        <v>REMITTANCE CHARGES</v>
      </c>
      <c r="H3156" t="s">
        <v>82</v>
      </c>
      <c r="I3156" s="5">
        <v>14520</v>
      </c>
    </row>
    <row r="3157" spans="1:9" x14ac:dyDescent="0.25">
      <c r="A3157">
        <v>1014</v>
      </c>
      <c r="B3157" t="s">
        <v>14</v>
      </c>
      <c r="C3157">
        <v>127257</v>
      </c>
      <c r="D3157" t="s">
        <v>699</v>
      </c>
      <c r="E3157" t="s">
        <v>51</v>
      </c>
      <c r="F3157" s="7">
        <v>611060</v>
      </c>
      <c r="G3157" t="str">
        <f>IFERROR(VLOOKUP(F3157,[1]GL!$A$2:$B$241,2,0),0)</f>
        <v>RENT EXPENSE - STORE</v>
      </c>
      <c r="H3157" t="s">
        <v>82</v>
      </c>
      <c r="I3157" s="5">
        <v>385182</v>
      </c>
    </row>
    <row r="3158" spans="1:9" x14ac:dyDescent="0.25">
      <c r="A3158">
        <v>1014</v>
      </c>
      <c r="B3158" t="s">
        <v>14</v>
      </c>
      <c r="C3158">
        <v>127257</v>
      </c>
      <c r="D3158" t="s">
        <v>699</v>
      </c>
      <c r="E3158" t="s">
        <v>51</v>
      </c>
      <c r="F3158" s="7">
        <v>600010</v>
      </c>
      <c r="G3158" t="str">
        <f>IFERROR(VLOOKUP(F3158,[1]GL!$A$2:$B$241,2,0),0)</f>
        <v>S&amp;W- BASIC PAY</v>
      </c>
      <c r="H3158" t="s">
        <v>82</v>
      </c>
      <c r="I3158" s="5">
        <v>0</v>
      </c>
    </row>
    <row r="3159" spans="1:9" x14ac:dyDescent="0.25">
      <c r="A3159">
        <v>1014</v>
      </c>
      <c r="B3159" t="s">
        <v>14</v>
      </c>
      <c r="C3159">
        <v>127257</v>
      </c>
      <c r="D3159" t="s">
        <v>699</v>
      </c>
      <c r="E3159" t="s">
        <v>51</v>
      </c>
      <c r="F3159" s="7">
        <v>618110</v>
      </c>
      <c r="G3159" t="str">
        <f>IFERROR(VLOOKUP(F3159,[1]GL!$A$2:$B$241,2,0),0)</f>
        <v>SALES INCENTIVES - CREW</v>
      </c>
      <c r="H3159" t="s">
        <v>82</v>
      </c>
      <c r="I3159" s="5">
        <v>8795.7999999999993</v>
      </c>
    </row>
    <row r="3160" spans="1:9" x14ac:dyDescent="0.25">
      <c r="A3160">
        <v>1014</v>
      </c>
      <c r="B3160" t="s">
        <v>14</v>
      </c>
      <c r="C3160">
        <v>127257</v>
      </c>
      <c r="D3160" t="s">
        <v>699</v>
      </c>
      <c r="E3160" t="s">
        <v>51</v>
      </c>
      <c r="F3160" s="7">
        <v>640090</v>
      </c>
      <c r="G3160" t="str">
        <f>IFERROR(VLOOKUP(F3160,[1]GL!$A$2:$B$241,2,0),0)</f>
        <v>SAMPLING EXPENSES</v>
      </c>
      <c r="H3160" t="s">
        <v>82</v>
      </c>
      <c r="I3160" s="5">
        <v>447</v>
      </c>
    </row>
    <row r="3161" spans="1:9" x14ac:dyDescent="0.25">
      <c r="A3161">
        <v>1014</v>
      </c>
      <c r="B3161" t="s">
        <v>14</v>
      </c>
      <c r="C3161">
        <v>127257</v>
      </c>
      <c r="D3161" t="s">
        <v>699</v>
      </c>
      <c r="E3161" t="s">
        <v>51</v>
      </c>
      <c r="F3161" s="7">
        <v>613020</v>
      </c>
      <c r="G3161" t="str">
        <f>IFERROR(VLOOKUP(F3161,[1]GL!$A$2:$B$241,2,0),0)</f>
        <v>STORE SUPPLIES</v>
      </c>
      <c r="H3161" t="s">
        <v>82</v>
      </c>
      <c r="I3161" s="5">
        <v>34384.46</v>
      </c>
    </row>
    <row r="3162" spans="1:9" x14ac:dyDescent="0.25">
      <c r="A3162">
        <v>1014</v>
      </c>
      <c r="B3162" t="s">
        <v>14</v>
      </c>
      <c r="C3162">
        <v>127257</v>
      </c>
      <c r="D3162" t="s">
        <v>699</v>
      </c>
      <c r="E3162" t="s">
        <v>51</v>
      </c>
      <c r="F3162" s="7">
        <v>615030</v>
      </c>
      <c r="G3162" t="str">
        <f>IFERROR(VLOOKUP(F3162,[1]GL!$A$2:$B$241,2,0),0)</f>
        <v>TEL&amp;POST-INTERNET FEES</v>
      </c>
      <c r="H3162" t="s">
        <v>82</v>
      </c>
      <c r="I3162" s="5">
        <v>398.99</v>
      </c>
    </row>
    <row r="3163" spans="1:9" x14ac:dyDescent="0.25">
      <c r="A3163">
        <v>1014</v>
      </c>
      <c r="B3163" t="s">
        <v>14</v>
      </c>
      <c r="C3163">
        <v>127257</v>
      </c>
      <c r="D3163" t="s">
        <v>699</v>
      </c>
      <c r="E3163" t="s">
        <v>51</v>
      </c>
      <c r="F3163" s="7">
        <v>615020</v>
      </c>
      <c r="G3163" t="str">
        <f>IFERROR(VLOOKUP(F3163,[1]GL!$A$2:$B$241,2,0),0)</f>
        <v>TEL&amp;POST-CELLPHONE</v>
      </c>
      <c r="H3163" t="s">
        <v>82</v>
      </c>
      <c r="I3163" s="5">
        <v>5400</v>
      </c>
    </row>
    <row r="3164" spans="1:9" x14ac:dyDescent="0.25">
      <c r="A3164">
        <v>1014</v>
      </c>
      <c r="B3164" t="s">
        <v>14</v>
      </c>
      <c r="C3164">
        <v>127257</v>
      </c>
      <c r="D3164" t="s">
        <v>699</v>
      </c>
      <c r="E3164" t="s">
        <v>51</v>
      </c>
      <c r="F3164" s="7">
        <v>623080</v>
      </c>
      <c r="G3164" t="str">
        <f>IFERROR(VLOOKUP(F3164,[1]GL!$A$2:$B$241,2,0),0)</f>
        <v>TRADE PROMO- DISPLAY MATERIALS</v>
      </c>
      <c r="H3164" t="s">
        <v>82</v>
      </c>
      <c r="I3164" s="5">
        <v>651</v>
      </c>
    </row>
    <row r="3165" spans="1:9" x14ac:dyDescent="0.25">
      <c r="A3165">
        <v>1014</v>
      </c>
      <c r="B3165" t="s">
        <v>14</v>
      </c>
      <c r="C3165">
        <v>127258</v>
      </c>
      <c r="D3165" t="s">
        <v>700</v>
      </c>
      <c r="E3165" t="s">
        <v>51</v>
      </c>
      <c r="F3165" s="7">
        <v>614020</v>
      </c>
      <c r="G3165" t="str">
        <f>IFERROR(VLOOKUP(F3165,[1]GL!$A$2:$B$241,2,0),0)</f>
        <v>BUSINESS TAXES</v>
      </c>
      <c r="H3165" t="s">
        <v>82</v>
      </c>
      <c r="I3165" s="5">
        <v>65181</v>
      </c>
    </row>
    <row r="3166" spans="1:9" x14ac:dyDescent="0.25">
      <c r="A3166">
        <v>1014</v>
      </c>
      <c r="B3166" t="s">
        <v>14</v>
      </c>
      <c r="C3166">
        <v>127258</v>
      </c>
      <c r="D3166" t="s">
        <v>700</v>
      </c>
      <c r="E3166" t="s">
        <v>51</v>
      </c>
      <c r="F3166" s="7">
        <v>618090</v>
      </c>
      <c r="G3166" t="str">
        <f>IFERROR(VLOOKUP(F3166,[1]GL!$A$2:$B$241,2,0),0)</f>
        <v>CONTRACT LABOR-CREW</v>
      </c>
      <c r="H3166" t="s">
        <v>82</v>
      </c>
      <c r="I3166" s="5">
        <v>162820.95000000001</v>
      </c>
    </row>
    <row r="3167" spans="1:9" x14ac:dyDescent="0.25">
      <c r="A3167">
        <v>1014</v>
      </c>
      <c r="B3167" t="s">
        <v>14</v>
      </c>
      <c r="C3167">
        <v>127258</v>
      </c>
      <c r="D3167" t="s">
        <v>700</v>
      </c>
      <c r="E3167" t="s">
        <v>51</v>
      </c>
      <c r="F3167" s="7">
        <v>618100</v>
      </c>
      <c r="G3167" t="str">
        <f>IFERROR(VLOOKUP(F3167,[1]GL!$A$2:$B$241,2,0),0)</f>
        <v>CONTRACT LABOR - CREW OVERTIME</v>
      </c>
      <c r="H3167" t="s">
        <v>82</v>
      </c>
      <c r="I3167" s="5">
        <v>42610.54</v>
      </c>
    </row>
    <row r="3168" spans="1:9" x14ac:dyDescent="0.25">
      <c r="A3168">
        <v>1014</v>
      </c>
      <c r="B3168" t="s">
        <v>14</v>
      </c>
      <c r="C3168">
        <v>127258</v>
      </c>
      <c r="D3168" t="s">
        <v>700</v>
      </c>
      <c r="E3168" t="s">
        <v>51</v>
      </c>
      <c r="F3168" s="7">
        <v>630050</v>
      </c>
      <c r="G3168" t="str">
        <f>IFERROR(VLOOKUP(F3168,[1]GL!$A$2:$B$241,2,0),0)</f>
        <v>DEPRECIATION EXP. - LEASEHOLD IMPROVEMENTS</v>
      </c>
      <c r="H3168" t="s">
        <v>82</v>
      </c>
      <c r="I3168" s="5">
        <v>7260.12</v>
      </c>
    </row>
    <row r="3169" spans="1:9" x14ac:dyDescent="0.25">
      <c r="A3169">
        <v>1014</v>
      </c>
      <c r="B3169" t="s">
        <v>14</v>
      </c>
      <c r="C3169">
        <v>127258</v>
      </c>
      <c r="D3169" t="s">
        <v>700</v>
      </c>
      <c r="E3169" t="s">
        <v>51</v>
      </c>
      <c r="F3169" s="7">
        <v>640980</v>
      </c>
      <c r="G3169" t="str">
        <f>IFERROR(VLOOKUP(F3169,[1]GL!$A$2:$B$241,2,0),0)</f>
        <v>FIXED FREIGHT CHARGES</v>
      </c>
      <c r="H3169" t="s">
        <v>82</v>
      </c>
      <c r="I3169" s="5">
        <v>8640</v>
      </c>
    </row>
    <row r="3170" spans="1:9" x14ac:dyDescent="0.25">
      <c r="A3170">
        <v>1014</v>
      </c>
      <c r="B3170" t="s">
        <v>14</v>
      </c>
      <c r="C3170">
        <v>127258</v>
      </c>
      <c r="D3170" t="s">
        <v>700</v>
      </c>
      <c r="E3170" t="s">
        <v>51</v>
      </c>
      <c r="F3170" s="7">
        <v>618140</v>
      </c>
      <c r="G3170" t="str">
        <f>IFERROR(VLOOKUP(F3170,[1]GL!$A$2:$B$241,2,0),0)</f>
        <v>HAZARD PAY - CREW</v>
      </c>
      <c r="H3170" t="s">
        <v>82</v>
      </c>
      <c r="I3170" s="5">
        <v>1500</v>
      </c>
    </row>
    <row r="3171" spans="1:9" x14ac:dyDescent="0.25">
      <c r="A3171">
        <v>1014</v>
      </c>
      <c r="B3171" t="s">
        <v>14</v>
      </c>
      <c r="C3171">
        <v>127258</v>
      </c>
      <c r="D3171" t="s">
        <v>700</v>
      </c>
      <c r="E3171" t="s">
        <v>51</v>
      </c>
      <c r="F3171" s="7">
        <v>640050</v>
      </c>
      <c r="G3171" t="str">
        <f>IFERROR(VLOOKUP(F3171,[1]GL!$A$2:$B$241,2,0),0)</f>
        <v>LWP- ELECTRICITY</v>
      </c>
      <c r="H3171" t="s">
        <v>82</v>
      </c>
      <c r="I3171" s="5">
        <v>72142.63</v>
      </c>
    </row>
    <row r="3172" spans="1:9" x14ac:dyDescent="0.25">
      <c r="A3172">
        <v>1014</v>
      </c>
      <c r="B3172" t="s">
        <v>14</v>
      </c>
      <c r="C3172">
        <v>127258</v>
      </c>
      <c r="D3172" t="s">
        <v>700</v>
      </c>
      <c r="E3172" t="s">
        <v>51</v>
      </c>
      <c r="F3172" s="7">
        <v>640060</v>
      </c>
      <c r="G3172" t="str">
        <f>IFERROR(VLOOKUP(F3172,[1]GL!$A$2:$B$241,2,0),0)</f>
        <v>LWP- WATER</v>
      </c>
      <c r="H3172" t="s">
        <v>82</v>
      </c>
      <c r="I3172" s="5">
        <v>4947.8</v>
      </c>
    </row>
    <row r="3173" spans="1:9" x14ac:dyDescent="0.25">
      <c r="A3173">
        <v>1014</v>
      </c>
      <c r="B3173" t="s">
        <v>14</v>
      </c>
      <c r="C3173">
        <v>127258</v>
      </c>
      <c r="D3173" t="s">
        <v>700</v>
      </c>
      <c r="E3173" t="s">
        <v>51</v>
      </c>
      <c r="F3173" s="7">
        <v>618060</v>
      </c>
      <c r="G3173" t="str">
        <f>IFERROR(VLOOKUP(F3173,[1]GL!$A$2:$B$241,2,0),0)</f>
        <v>PEST CONTROL</v>
      </c>
      <c r="H3173" t="s">
        <v>82</v>
      </c>
      <c r="I3173" s="5">
        <v>4000</v>
      </c>
    </row>
    <row r="3174" spans="1:9" x14ac:dyDescent="0.25">
      <c r="A3174">
        <v>1014</v>
      </c>
      <c r="B3174" t="s">
        <v>14</v>
      </c>
      <c r="C3174">
        <v>127258</v>
      </c>
      <c r="D3174" t="s">
        <v>700</v>
      </c>
      <c r="E3174" t="s">
        <v>51</v>
      </c>
      <c r="F3174" s="7">
        <v>616030</v>
      </c>
      <c r="G3174" t="str">
        <f>IFERROR(VLOOKUP(F3174,[1]GL!$A$2:$B$241,2,0),0)</f>
        <v>PHOTOCOPYING/PRINTING SERVICES</v>
      </c>
      <c r="H3174" t="s">
        <v>82</v>
      </c>
      <c r="I3174" s="5">
        <v>639</v>
      </c>
    </row>
    <row r="3175" spans="1:9" x14ac:dyDescent="0.25">
      <c r="A3175">
        <v>1014</v>
      </c>
      <c r="B3175" t="s">
        <v>14</v>
      </c>
      <c r="C3175">
        <v>127258</v>
      </c>
      <c r="D3175" t="s">
        <v>700</v>
      </c>
      <c r="E3175" t="s">
        <v>51</v>
      </c>
      <c r="F3175" s="7">
        <v>640210</v>
      </c>
      <c r="G3175" t="str">
        <f>IFERROR(VLOOKUP(F3175,[1]GL!$A$2:$B$241,2,0),0)</f>
        <v>REPAIRS &amp; MAINT.- OTHERS</v>
      </c>
      <c r="H3175" t="s">
        <v>82</v>
      </c>
      <c r="I3175" s="5">
        <v>7630.16</v>
      </c>
    </row>
    <row r="3176" spans="1:9" x14ac:dyDescent="0.25">
      <c r="A3176">
        <v>1014</v>
      </c>
      <c r="B3176" t="s">
        <v>14</v>
      </c>
      <c r="C3176">
        <v>127258</v>
      </c>
      <c r="D3176" t="s">
        <v>700</v>
      </c>
      <c r="E3176" t="s">
        <v>51</v>
      </c>
      <c r="F3176" s="7">
        <v>613050</v>
      </c>
      <c r="G3176" t="str">
        <f>IFERROR(VLOOKUP(F3176,[1]GL!$A$2:$B$241,2,0),0)</f>
        <v>REGISTRATION FEE</v>
      </c>
      <c r="H3176" t="s">
        <v>82</v>
      </c>
      <c r="I3176" s="5">
        <v>500</v>
      </c>
    </row>
    <row r="3177" spans="1:9" x14ac:dyDescent="0.25">
      <c r="A3177">
        <v>1014</v>
      </c>
      <c r="B3177" t="s">
        <v>14</v>
      </c>
      <c r="C3177">
        <v>127258</v>
      </c>
      <c r="D3177" t="s">
        <v>700</v>
      </c>
      <c r="E3177" t="s">
        <v>51</v>
      </c>
      <c r="F3177" s="7">
        <v>618080</v>
      </c>
      <c r="G3177" t="str">
        <f>IFERROR(VLOOKUP(F3177,[1]GL!$A$2:$B$241,2,0),0)</f>
        <v>REMITTANCE CHARGES</v>
      </c>
      <c r="H3177" t="s">
        <v>82</v>
      </c>
      <c r="I3177" s="5">
        <v>12160</v>
      </c>
    </row>
    <row r="3178" spans="1:9" x14ac:dyDescent="0.25">
      <c r="A3178">
        <v>1014</v>
      </c>
      <c r="B3178" t="s">
        <v>14</v>
      </c>
      <c r="C3178">
        <v>127258</v>
      </c>
      <c r="D3178" t="s">
        <v>700</v>
      </c>
      <c r="E3178" t="s">
        <v>51</v>
      </c>
      <c r="F3178" s="7">
        <v>611060</v>
      </c>
      <c r="G3178" t="str">
        <f>IFERROR(VLOOKUP(F3178,[1]GL!$A$2:$B$241,2,0),0)</f>
        <v>RENT EXPENSE - STORE</v>
      </c>
      <c r="H3178" t="s">
        <v>82</v>
      </c>
      <c r="I3178" s="5">
        <v>100485.96</v>
      </c>
    </row>
    <row r="3179" spans="1:9" x14ac:dyDescent="0.25">
      <c r="A3179">
        <v>1014</v>
      </c>
      <c r="B3179" t="s">
        <v>14</v>
      </c>
      <c r="C3179">
        <v>127258</v>
      </c>
      <c r="D3179" t="s">
        <v>700</v>
      </c>
      <c r="E3179" t="s">
        <v>51</v>
      </c>
      <c r="F3179" s="7">
        <v>600010</v>
      </c>
      <c r="G3179" t="str">
        <f>IFERROR(VLOOKUP(F3179,[1]GL!$A$2:$B$241,2,0),0)</f>
        <v>S&amp;W- BASIC PAY</v>
      </c>
      <c r="H3179" t="s">
        <v>82</v>
      </c>
      <c r="I3179" s="5">
        <v>0</v>
      </c>
    </row>
    <row r="3180" spans="1:9" x14ac:dyDescent="0.25">
      <c r="A3180">
        <v>1014</v>
      </c>
      <c r="B3180" t="s">
        <v>14</v>
      </c>
      <c r="C3180">
        <v>127258</v>
      </c>
      <c r="D3180" t="s">
        <v>700</v>
      </c>
      <c r="E3180" t="s">
        <v>51</v>
      </c>
      <c r="F3180" s="7">
        <v>600120</v>
      </c>
      <c r="G3180" t="str">
        <f>IFERROR(VLOOKUP(F3180,[1]GL!$A$2:$B$241,2,0),0)</f>
        <v>S&amp;W- COMMISSION &amp; INCENTIVES</v>
      </c>
      <c r="H3180" t="s">
        <v>82</v>
      </c>
      <c r="I3180" s="5">
        <v>191</v>
      </c>
    </row>
    <row r="3181" spans="1:9" x14ac:dyDescent="0.25">
      <c r="A3181">
        <v>1014</v>
      </c>
      <c r="B3181" t="s">
        <v>14</v>
      </c>
      <c r="C3181">
        <v>127258</v>
      </c>
      <c r="D3181" t="s">
        <v>700</v>
      </c>
      <c r="E3181" t="s">
        <v>51</v>
      </c>
      <c r="F3181" s="7">
        <v>618110</v>
      </c>
      <c r="G3181" t="str">
        <f>IFERROR(VLOOKUP(F3181,[1]GL!$A$2:$B$241,2,0),0)</f>
        <v>SALES INCENTIVES - CREW</v>
      </c>
      <c r="H3181" t="s">
        <v>82</v>
      </c>
      <c r="I3181" s="5">
        <v>2694.2</v>
      </c>
    </row>
    <row r="3182" spans="1:9" x14ac:dyDescent="0.25">
      <c r="A3182">
        <v>1014</v>
      </c>
      <c r="B3182" t="s">
        <v>14</v>
      </c>
      <c r="C3182">
        <v>127258</v>
      </c>
      <c r="D3182" t="s">
        <v>700</v>
      </c>
      <c r="E3182" t="s">
        <v>51</v>
      </c>
      <c r="F3182" s="7">
        <v>613020</v>
      </c>
      <c r="G3182" t="str">
        <f>IFERROR(VLOOKUP(F3182,[1]GL!$A$2:$B$241,2,0),0)</f>
        <v>STORE SUPPLIES</v>
      </c>
      <c r="H3182" t="s">
        <v>82</v>
      </c>
      <c r="I3182" s="5">
        <v>27830.22</v>
      </c>
    </row>
    <row r="3183" spans="1:9" x14ac:dyDescent="0.25">
      <c r="A3183">
        <v>1014</v>
      </c>
      <c r="B3183" t="s">
        <v>14</v>
      </c>
      <c r="C3183">
        <v>127258</v>
      </c>
      <c r="D3183" t="s">
        <v>700</v>
      </c>
      <c r="E3183" t="s">
        <v>51</v>
      </c>
      <c r="F3183" s="7">
        <v>615030</v>
      </c>
      <c r="G3183" t="str">
        <f>IFERROR(VLOOKUP(F3183,[1]GL!$A$2:$B$241,2,0),0)</f>
        <v>TEL&amp;POST-INTERNET FEES</v>
      </c>
      <c r="H3183" t="s">
        <v>82</v>
      </c>
      <c r="I3183" s="5">
        <v>802.01</v>
      </c>
    </row>
    <row r="3184" spans="1:9" x14ac:dyDescent="0.25">
      <c r="A3184">
        <v>1014</v>
      </c>
      <c r="B3184" t="s">
        <v>14</v>
      </c>
      <c r="C3184">
        <v>127258</v>
      </c>
      <c r="D3184" t="s">
        <v>700</v>
      </c>
      <c r="E3184" t="s">
        <v>51</v>
      </c>
      <c r="F3184" s="7">
        <v>615020</v>
      </c>
      <c r="G3184" t="str">
        <f>IFERROR(VLOOKUP(F3184,[1]GL!$A$2:$B$241,2,0),0)</f>
        <v>TEL&amp;POST-CELLPHONE</v>
      </c>
      <c r="H3184" t="s">
        <v>82</v>
      </c>
      <c r="I3184" s="5">
        <v>16244.06</v>
      </c>
    </row>
    <row r="3185" spans="1:9" x14ac:dyDescent="0.25">
      <c r="A3185">
        <v>1014</v>
      </c>
      <c r="B3185" t="s">
        <v>14</v>
      </c>
      <c r="C3185">
        <v>127258</v>
      </c>
      <c r="D3185" t="s">
        <v>700</v>
      </c>
      <c r="E3185" t="s">
        <v>51</v>
      </c>
      <c r="F3185" s="7">
        <v>623080</v>
      </c>
      <c r="G3185" t="str">
        <f>IFERROR(VLOOKUP(F3185,[1]GL!$A$2:$B$241,2,0),0)</f>
        <v>TRADE PROMO- DISPLAY MATERIALS</v>
      </c>
      <c r="H3185" t="s">
        <v>82</v>
      </c>
      <c r="I3185" s="5">
        <v>651</v>
      </c>
    </row>
    <row r="3186" spans="1:9" x14ac:dyDescent="0.25">
      <c r="A3186">
        <v>1014</v>
      </c>
      <c r="B3186" t="s">
        <v>14</v>
      </c>
      <c r="C3186">
        <v>127259</v>
      </c>
      <c r="D3186" t="s">
        <v>701</v>
      </c>
      <c r="E3186" t="s">
        <v>51</v>
      </c>
      <c r="F3186" s="7">
        <v>614020</v>
      </c>
      <c r="G3186" t="str">
        <f>IFERROR(VLOOKUP(F3186,[1]GL!$A$2:$B$241,2,0),0)</f>
        <v>BUSINESS TAXES</v>
      </c>
      <c r="H3186" t="s">
        <v>82</v>
      </c>
      <c r="I3186" s="5">
        <v>25681.03</v>
      </c>
    </row>
    <row r="3187" spans="1:9" x14ac:dyDescent="0.25">
      <c r="A3187">
        <v>1014</v>
      </c>
      <c r="B3187" t="s">
        <v>14</v>
      </c>
      <c r="C3187">
        <v>127259</v>
      </c>
      <c r="D3187" t="s">
        <v>701</v>
      </c>
      <c r="E3187" t="s">
        <v>51</v>
      </c>
      <c r="F3187" s="7">
        <v>618090</v>
      </c>
      <c r="G3187" t="str">
        <f>IFERROR(VLOOKUP(F3187,[1]GL!$A$2:$B$241,2,0),0)</f>
        <v>CONTRACT LABOR-CREW</v>
      </c>
      <c r="H3187" t="s">
        <v>82</v>
      </c>
      <c r="I3187" s="5">
        <v>197393.93</v>
      </c>
    </row>
    <row r="3188" spans="1:9" x14ac:dyDescent="0.25">
      <c r="A3188">
        <v>1014</v>
      </c>
      <c r="B3188" t="s">
        <v>14</v>
      </c>
      <c r="C3188">
        <v>127259</v>
      </c>
      <c r="D3188" t="s">
        <v>701</v>
      </c>
      <c r="E3188" t="s">
        <v>51</v>
      </c>
      <c r="F3188" s="7">
        <v>618100</v>
      </c>
      <c r="G3188" t="str">
        <f>IFERROR(VLOOKUP(F3188,[1]GL!$A$2:$B$241,2,0),0)</f>
        <v>CONTRACT LABOR - CREW OVERTIME</v>
      </c>
      <c r="H3188" t="s">
        <v>82</v>
      </c>
      <c r="I3188" s="5">
        <v>65711.12</v>
      </c>
    </row>
    <row r="3189" spans="1:9" x14ac:dyDescent="0.25">
      <c r="A3189">
        <v>1014</v>
      </c>
      <c r="B3189" t="s">
        <v>14</v>
      </c>
      <c r="C3189">
        <v>127259</v>
      </c>
      <c r="D3189" t="s">
        <v>701</v>
      </c>
      <c r="E3189" t="s">
        <v>51</v>
      </c>
      <c r="F3189" s="7">
        <v>630050</v>
      </c>
      <c r="G3189" t="str">
        <f>IFERROR(VLOOKUP(F3189,[1]GL!$A$2:$B$241,2,0),0)</f>
        <v>DEPRECIATION EXP. - LEASEHOLD IMPROVEMENTS</v>
      </c>
      <c r="H3189" t="s">
        <v>82</v>
      </c>
      <c r="I3189" s="5">
        <v>5012.67</v>
      </c>
    </row>
    <row r="3190" spans="1:9" x14ac:dyDescent="0.25">
      <c r="A3190">
        <v>1014</v>
      </c>
      <c r="B3190" t="s">
        <v>14</v>
      </c>
      <c r="C3190">
        <v>127259</v>
      </c>
      <c r="D3190" t="s">
        <v>701</v>
      </c>
      <c r="E3190" t="s">
        <v>51</v>
      </c>
      <c r="F3190" s="7">
        <v>613030</v>
      </c>
      <c r="G3190" t="str">
        <f>IFERROR(VLOOKUP(F3190,[1]GL!$A$2:$B$241,2,0),0)</f>
        <v>FACTORY &amp; FARM SUPPLIES-FIXED</v>
      </c>
      <c r="H3190" t="s">
        <v>82</v>
      </c>
      <c r="I3190" s="5">
        <v>2000</v>
      </c>
    </row>
    <row r="3191" spans="1:9" x14ac:dyDescent="0.25">
      <c r="A3191">
        <v>1014</v>
      </c>
      <c r="B3191" t="s">
        <v>14</v>
      </c>
      <c r="C3191">
        <v>127259</v>
      </c>
      <c r="D3191" t="s">
        <v>701</v>
      </c>
      <c r="E3191" t="s">
        <v>51</v>
      </c>
      <c r="F3191" s="7">
        <v>640980</v>
      </c>
      <c r="G3191" t="str">
        <f>IFERROR(VLOOKUP(F3191,[1]GL!$A$2:$B$241,2,0),0)</f>
        <v>FIXED FREIGHT CHARGES</v>
      </c>
      <c r="H3191" t="s">
        <v>82</v>
      </c>
      <c r="I3191" s="5">
        <v>11791.11</v>
      </c>
    </row>
    <row r="3192" spans="1:9" x14ac:dyDescent="0.25">
      <c r="A3192">
        <v>1014</v>
      </c>
      <c r="B3192" t="s">
        <v>14</v>
      </c>
      <c r="C3192">
        <v>127259</v>
      </c>
      <c r="D3192" t="s">
        <v>701</v>
      </c>
      <c r="E3192" t="s">
        <v>51</v>
      </c>
      <c r="F3192" s="7">
        <v>618140</v>
      </c>
      <c r="G3192" t="str">
        <f>IFERROR(VLOOKUP(F3192,[1]GL!$A$2:$B$241,2,0),0)</f>
        <v>HAZARD PAY - CREW</v>
      </c>
      <c r="H3192" t="s">
        <v>82</v>
      </c>
      <c r="I3192" s="5">
        <v>5138.6000000000004</v>
      </c>
    </row>
    <row r="3193" spans="1:9" x14ac:dyDescent="0.25">
      <c r="A3193">
        <v>1014</v>
      </c>
      <c r="B3193" t="s">
        <v>14</v>
      </c>
      <c r="C3193">
        <v>127259</v>
      </c>
      <c r="D3193" t="s">
        <v>701</v>
      </c>
      <c r="E3193" t="s">
        <v>51</v>
      </c>
      <c r="F3193" s="7">
        <v>640050</v>
      </c>
      <c r="G3193" t="str">
        <f>IFERROR(VLOOKUP(F3193,[1]GL!$A$2:$B$241,2,0),0)</f>
        <v>LWP- ELECTRICITY</v>
      </c>
      <c r="H3193" t="s">
        <v>82</v>
      </c>
      <c r="I3193" s="5">
        <v>61258.29</v>
      </c>
    </row>
    <row r="3194" spans="1:9" x14ac:dyDescent="0.25">
      <c r="A3194">
        <v>1014</v>
      </c>
      <c r="B3194" t="s">
        <v>14</v>
      </c>
      <c r="C3194">
        <v>127259</v>
      </c>
      <c r="D3194" t="s">
        <v>701</v>
      </c>
      <c r="E3194" t="s">
        <v>51</v>
      </c>
      <c r="F3194" s="7">
        <v>640060</v>
      </c>
      <c r="G3194" t="str">
        <f>IFERROR(VLOOKUP(F3194,[1]GL!$A$2:$B$241,2,0),0)</f>
        <v>LWP- WATER</v>
      </c>
      <c r="H3194" t="s">
        <v>82</v>
      </c>
      <c r="I3194" s="5">
        <v>5038.3999999999996</v>
      </c>
    </row>
    <row r="3195" spans="1:9" x14ac:dyDescent="0.25">
      <c r="A3195">
        <v>1014</v>
      </c>
      <c r="B3195" t="s">
        <v>14</v>
      </c>
      <c r="C3195">
        <v>127259</v>
      </c>
      <c r="D3195" t="s">
        <v>701</v>
      </c>
      <c r="E3195" t="s">
        <v>51</v>
      </c>
      <c r="F3195" s="7">
        <v>618060</v>
      </c>
      <c r="G3195" t="str">
        <f>IFERROR(VLOOKUP(F3195,[1]GL!$A$2:$B$241,2,0),0)</f>
        <v>PEST CONTROL</v>
      </c>
      <c r="H3195" t="s">
        <v>82</v>
      </c>
      <c r="I3195" s="5">
        <v>4000</v>
      </c>
    </row>
    <row r="3196" spans="1:9" x14ac:dyDescent="0.25">
      <c r="A3196">
        <v>1014</v>
      </c>
      <c r="B3196" t="s">
        <v>14</v>
      </c>
      <c r="C3196">
        <v>127259</v>
      </c>
      <c r="D3196" t="s">
        <v>701</v>
      </c>
      <c r="E3196" t="s">
        <v>51</v>
      </c>
      <c r="F3196" s="7">
        <v>616030</v>
      </c>
      <c r="G3196" t="str">
        <f>IFERROR(VLOOKUP(F3196,[1]GL!$A$2:$B$241,2,0),0)</f>
        <v>PHOTOCOPYING/PRINTING SERVICES</v>
      </c>
      <c r="H3196" t="s">
        <v>82</v>
      </c>
      <c r="I3196" s="5">
        <v>539</v>
      </c>
    </row>
    <row r="3197" spans="1:9" x14ac:dyDescent="0.25">
      <c r="A3197">
        <v>1014</v>
      </c>
      <c r="B3197" t="s">
        <v>14</v>
      </c>
      <c r="C3197">
        <v>127259</v>
      </c>
      <c r="D3197" t="s">
        <v>701</v>
      </c>
      <c r="E3197" t="s">
        <v>51</v>
      </c>
      <c r="F3197" s="7">
        <v>640210</v>
      </c>
      <c r="G3197" t="str">
        <f>IFERROR(VLOOKUP(F3197,[1]GL!$A$2:$B$241,2,0),0)</f>
        <v>REPAIRS &amp; MAINT.- OTHERS</v>
      </c>
      <c r="H3197" t="s">
        <v>82</v>
      </c>
      <c r="I3197" s="5">
        <v>1853.33</v>
      </c>
    </row>
    <row r="3198" spans="1:9" x14ac:dyDescent="0.25">
      <c r="A3198">
        <v>1014</v>
      </c>
      <c r="B3198" t="s">
        <v>14</v>
      </c>
      <c r="C3198">
        <v>127259</v>
      </c>
      <c r="D3198" t="s">
        <v>701</v>
      </c>
      <c r="E3198" t="s">
        <v>51</v>
      </c>
      <c r="F3198" s="7">
        <v>613050</v>
      </c>
      <c r="G3198" t="str">
        <f>IFERROR(VLOOKUP(F3198,[1]GL!$A$2:$B$241,2,0),0)</f>
        <v>REGISTRATION FEE</v>
      </c>
      <c r="H3198" t="s">
        <v>82</v>
      </c>
      <c r="I3198" s="5">
        <v>500</v>
      </c>
    </row>
    <row r="3199" spans="1:9" x14ac:dyDescent="0.25">
      <c r="A3199">
        <v>1014</v>
      </c>
      <c r="B3199" t="s">
        <v>14</v>
      </c>
      <c r="C3199">
        <v>127259</v>
      </c>
      <c r="D3199" t="s">
        <v>701</v>
      </c>
      <c r="E3199" t="s">
        <v>51</v>
      </c>
      <c r="F3199" s="7">
        <v>618080</v>
      </c>
      <c r="G3199" t="str">
        <f>IFERROR(VLOOKUP(F3199,[1]GL!$A$2:$B$241,2,0),0)</f>
        <v>REMITTANCE CHARGES</v>
      </c>
      <c r="H3199" t="s">
        <v>82</v>
      </c>
      <c r="I3199" s="5">
        <v>12800</v>
      </c>
    </row>
    <row r="3200" spans="1:9" x14ac:dyDescent="0.25">
      <c r="A3200">
        <v>1014</v>
      </c>
      <c r="B3200" t="s">
        <v>14</v>
      </c>
      <c r="C3200">
        <v>127259</v>
      </c>
      <c r="D3200" t="s">
        <v>701</v>
      </c>
      <c r="E3200" t="s">
        <v>51</v>
      </c>
      <c r="F3200" s="7">
        <v>611060</v>
      </c>
      <c r="G3200" t="str">
        <f>IFERROR(VLOOKUP(F3200,[1]GL!$A$2:$B$241,2,0),0)</f>
        <v>RENT EXPENSE - STORE</v>
      </c>
      <c r="H3200" t="s">
        <v>82</v>
      </c>
      <c r="I3200" s="5">
        <v>87925.2</v>
      </c>
    </row>
    <row r="3201" spans="1:9" x14ac:dyDescent="0.25">
      <c r="A3201">
        <v>1014</v>
      </c>
      <c r="B3201" t="s">
        <v>14</v>
      </c>
      <c r="C3201">
        <v>127259</v>
      </c>
      <c r="D3201" t="s">
        <v>701</v>
      </c>
      <c r="E3201" t="s">
        <v>51</v>
      </c>
      <c r="F3201" s="7">
        <v>600010</v>
      </c>
      <c r="G3201" t="str">
        <f>IFERROR(VLOOKUP(F3201,[1]GL!$A$2:$B$241,2,0),0)</f>
        <v>S&amp;W- BASIC PAY</v>
      </c>
      <c r="H3201" t="s">
        <v>82</v>
      </c>
      <c r="I3201" s="5">
        <v>0</v>
      </c>
    </row>
    <row r="3202" spans="1:9" x14ac:dyDescent="0.25">
      <c r="A3202">
        <v>1014</v>
      </c>
      <c r="B3202" t="s">
        <v>14</v>
      </c>
      <c r="C3202">
        <v>127259</v>
      </c>
      <c r="D3202" t="s">
        <v>701</v>
      </c>
      <c r="E3202" t="s">
        <v>51</v>
      </c>
      <c r="F3202" s="7">
        <v>600120</v>
      </c>
      <c r="G3202" t="str">
        <f>IFERROR(VLOOKUP(F3202,[1]GL!$A$2:$B$241,2,0),0)</f>
        <v>S&amp;W- COMMISSION &amp; INCENTIVES</v>
      </c>
      <c r="H3202" t="s">
        <v>82</v>
      </c>
      <c r="I3202" s="5">
        <v>386</v>
      </c>
    </row>
    <row r="3203" spans="1:9" x14ac:dyDescent="0.25">
      <c r="A3203">
        <v>1014</v>
      </c>
      <c r="B3203" t="s">
        <v>14</v>
      </c>
      <c r="C3203">
        <v>127259</v>
      </c>
      <c r="D3203" t="s">
        <v>701</v>
      </c>
      <c r="E3203" t="s">
        <v>51</v>
      </c>
      <c r="F3203" s="7">
        <v>618110</v>
      </c>
      <c r="G3203" t="str">
        <f>IFERROR(VLOOKUP(F3203,[1]GL!$A$2:$B$241,2,0),0)</f>
        <v>SALES INCENTIVES - CREW</v>
      </c>
      <c r="H3203" t="s">
        <v>82</v>
      </c>
      <c r="I3203" s="5">
        <v>2641.2</v>
      </c>
    </row>
    <row r="3204" spans="1:9" x14ac:dyDescent="0.25">
      <c r="A3204">
        <v>1014</v>
      </c>
      <c r="B3204" t="s">
        <v>14</v>
      </c>
      <c r="C3204">
        <v>127259</v>
      </c>
      <c r="D3204" t="s">
        <v>701</v>
      </c>
      <c r="E3204" t="s">
        <v>51</v>
      </c>
      <c r="F3204" s="7">
        <v>613020</v>
      </c>
      <c r="G3204" t="str">
        <f>IFERROR(VLOOKUP(F3204,[1]GL!$A$2:$B$241,2,0),0)</f>
        <v>STORE SUPPLIES</v>
      </c>
      <c r="H3204" t="s">
        <v>82</v>
      </c>
      <c r="I3204" s="5">
        <v>23630.99</v>
      </c>
    </row>
    <row r="3205" spans="1:9" x14ac:dyDescent="0.25">
      <c r="A3205">
        <v>1014</v>
      </c>
      <c r="B3205" t="s">
        <v>14</v>
      </c>
      <c r="C3205">
        <v>127259</v>
      </c>
      <c r="D3205" t="s">
        <v>701</v>
      </c>
      <c r="E3205" t="s">
        <v>51</v>
      </c>
      <c r="F3205" s="7">
        <v>615030</v>
      </c>
      <c r="G3205" t="str">
        <f>IFERROR(VLOOKUP(F3205,[1]GL!$A$2:$B$241,2,0),0)</f>
        <v>TEL&amp;POST-INTERNET FEES</v>
      </c>
      <c r="H3205" t="s">
        <v>82</v>
      </c>
      <c r="I3205" s="5">
        <v>398.99</v>
      </c>
    </row>
    <row r="3206" spans="1:9" x14ac:dyDescent="0.25">
      <c r="A3206">
        <v>1014</v>
      </c>
      <c r="B3206" t="s">
        <v>14</v>
      </c>
      <c r="C3206">
        <v>127259</v>
      </c>
      <c r="D3206" t="s">
        <v>701</v>
      </c>
      <c r="E3206" t="s">
        <v>51</v>
      </c>
      <c r="F3206" s="7">
        <v>615020</v>
      </c>
      <c r="G3206" t="str">
        <f>IFERROR(VLOOKUP(F3206,[1]GL!$A$2:$B$241,2,0),0)</f>
        <v>TEL&amp;POST-CELLPHONE</v>
      </c>
      <c r="H3206" t="s">
        <v>82</v>
      </c>
      <c r="I3206" s="5">
        <v>6199.58</v>
      </c>
    </row>
    <row r="3207" spans="1:9" x14ac:dyDescent="0.25">
      <c r="A3207">
        <v>1014</v>
      </c>
      <c r="B3207" t="s">
        <v>14</v>
      </c>
      <c r="C3207">
        <v>127260</v>
      </c>
      <c r="D3207" t="s">
        <v>702</v>
      </c>
      <c r="E3207" t="s">
        <v>51</v>
      </c>
      <c r="F3207" s="7">
        <v>614020</v>
      </c>
      <c r="G3207" t="str">
        <f>IFERROR(VLOOKUP(F3207,[1]GL!$A$2:$B$241,2,0),0)</f>
        <v>BUSINESS TAXES</v>
      </c>
      <c r="H3207" t="s">
        <v>82</v>
      </c>
      <c r="I3207" s="5">
        <v>32776.35</v>
      </c>
    </row>
    <row r="3208" spans="1:9" x14ac:dyDescent="0.25">
      <c r="A3208">
        <v>1014</v>
      </c>
      <c r="B3208" t="s">
        <v>14</v>
      </c>
      <c r="C3208">
        <v>127260</v>
      </c>
      <c r="D3208" t="s">
        <v>702</v>
      </c>
      <c r="E3208" t="s">
        <v>51</v>
      </c>
      <c r="F3208" s="7">
        <v>618090</v>
      </c>
      <c r="G3208" t="str">
        <f>IFERROR(VLOOKUP(F3208,[1]GL!$A$2:$B$241,2,0),0)</f>
        <v>CONTRACT LABOR-CREW</v>
      </c>
      <c r="H3208" t="s">
        <v>82</v>
      </c>
      <c r="I3208" s="5">
        <v>161378.15</v>
      </c>
    </row>
    <row r="3209" spans="1:9" x14ac:dyDescent="0.25">
      <c r="A3209">
        <v>1014</v>
      </c>
      <c r="B3209" t="s">
        <v>14</v>
      </c>
      <c r="C3209">
        <v>127260</v>
      </c>
      <c r="D3209" t="s">
        <v>702</v>
      </c>
      <c r="E3209" t="s">
        <v>51</v>
      </c>
      <c r="F3209" s="7">
        <v>618100</v>
      </c>
      <c r="G3209" t="str">
        <f>IFERROR(VLOOKUP(F3209,[1]GL!$A$2:$B$241,2,0),0)</f>
        <v>CONTRACT LABOR - CREW OVERTIME</v>
      </c>
      <c r="H3209" t="s">
        <v>82</v>
      </c>
      <c r="I3209" s="5">
        <v>50523.39</v>
      </c>
    </row>
    <row r="3210" spans="1:9" x14ac:dyDescent="0.25">
      <c r="A3210">
        <v>1014</v>
      </c>
      <c r="B3210" t="s">
        <v>14</v>
      </c>
      <c r="C3210">
        <v>127260</v>
      </c>
      <c r="D3210" t="s">
        <v>702</v>
      </c>
      <c r="E3210" t="s">
        <v>51</v>
      </c>
      <c r="F3210" s="7">
        <v>630050</v>
      </c>
      <c r="G3210" t="str">
        <f>IFERROR(VLOOKUP(F3210,[1]GL!$A$2:$B$241,2,0),0)</f>
        <v>DEPRECIATION EXP. - LEASEHOLD IMPROVEMENTS</v>
      </c>
      <c r="H3210" t="s">
        <v>82</v>
      </c>
      <c r="I3210" s="5">
        <v>17307.8</v>
      </c>
    </row>
    <row r="3211" spans="1:9" x14ac:dyDescent="0.25">
      <c r="A3211">
        <v>1014</v>
      </c>
      <c r="B3211" t="s">
        <v>14</v>
      </c>
      <c r="C3211">
        <v>127260</v>
      </c>
      <c r="D3211" t="s">
        <v>702</v>
      </c>
      <c r="E3211" t="s">
        <v>51</v>
      </c>
      <c r="F3211" s="7">
        <v>613030</v>
      </c>
      <c r="G3211" t="str">
        <f>IFERROR(VLOOKUP(F3211,[1]GL!$A$2:$B$241,2,0),0)</f>
        <v>FACTORY &amp; FARM SUPPLIES-FIXED</v>
      </c>
      <c r="H3211" t="s">
        <v>82</v>
      </c>
      <c r="I3211" s="5">
        <v>2000</v>
      </c>
    </row>
    <row r="3212" spans="1:9" x14ac:dyDescent="0.25">
      <c r="A3212">
        <v>1014</v>
      </c>
      <c r="B3212" t="s">
        <v>14</v>
      </c>
      <c r="C3212">
        <v>127260</v>
      </c>
      <c r="D3212" t="s">
        <v>702</v>
      </c>
      <c r="E3212" t="s">
        <v>51</v>
      </c>
      <c r="F3212" s="7">
        <v>640980</v>
      </c>
      <c r="G3212" t="str">
        <f>IFERROR(VLOOKUP(F3212,[1]GL!$A$2:$B$241,2,0),0)</f>
        <v>FIXED FREIGHT CHARGES</v>
      </c>
      <c r="H3212" t="s">
        <v>82</v>
      </c>
      <c r="I3212" s="5">
        <v>10057.36</v>
      </c>
    </row>
    <row r="3213" spans="1:9" x14ac:dyDescent="0.25">
      <c r="A3213">
        <v>1014</v>
      </c>
      <c r="B3213" t="s">
        <v>14</v>
      </c>
      <c r="C3213">
        <v>127260</v>
      </c>
      <c r="D3213" t="s">
        <v>702</v>
      </c>
      <c r="E3213" t="s">
        <v>51</v>
      </c>
      <c r="F3213" s="7">
        <v>618140</v>
      </c>
      <c r="G3213" t="str">
        <f>IFERROR(VLOOKUP(F3213,[1]GL!$A$2:$B$241,2,0),0)</f>
        <v>HAZARD PAY - CREW</v>
      </c>
      <c r="H3213" t="s">
        <v>82</v>
      </c>
      <c r="I3213" s="5">
        <v>1968.75</v>
      </c>
    </row>
    <row r="3214" spans="1:9" x14ac:dyDescent="0.25">
      <c r="A3214">
        <v>1014</v>
      </c>
      <c r="B3214" t="s">
        <v>14</v>
      </c>
      <c r="C3214">
        <v>127260</v>
      </c>
      <c r="D3214" t="s">
        <v>702</v>
      </c>
      <c r="E3214" t="s">
        <v>51</v>
      </c>
      <c r="F3214" s="7">
        <v>640050</v>
      </c>
      <c r="G3214" t="str">
        <f>IFERROR(VLOOKUP(F3214,[1]GL!$A$2:$B$241,2,0),0)</f>
        <v>LWP- ELECTRICITY</v>
      </c>
      <c r="H3214" t="s">
        <v>82</v>
      </c>
      <c r="I3214" s="5">
        <v>98729.65</v>
      </c>
    </row>
    <row r="3215" spans="1:9" x14ac:dyDescent="0.25">
      <c r="A3215">
        <v>1014</v>
      </c>
      <c r="B3215" t="s">
        <v>14</v>
      </c>
      <c r="C3215">
        <v>127260</v>
      </c>
      <c r="D3215" t="s">
        <v>702</v>
      </c>
      <c r="E3215" t="s">
        <v>51</v>
      </c>
      <c r="F3215" s="7">
        <v>640060</v>
      </c>
      <c r="G3215" t="str">
        <f>IFERROR(VLOOKUP(F3215,[1]GL!$A$2:$B$241,2,0),0)</f>
        <v>LWP- WATER</v>
      </c>
      <c r="H3215" t="s">
        <v>82</v>
      </c>
      <c r="I3215" s="5">
        <v>4300</v>
      </c>
    </row>
    <row r="3216" spans="1:9" x14ac:dyDescent="0.25">
      <c r="A3216">
        <v>1014</v>
      </c>
      <c r="B3216" t="s">
        <v>14</v>
      </c>
      <c r="C3216">
        <v>127260</v>
      </c>
      <c r="D3216" t="s">
        <v>702</v>
      </c>
      <c r="E3216" t="s">
        <v>51</v>
      </c>
      <c r="F3216" s="7">
        <v>618060</v>
      </c>
      <c r="G3216" t="str">
        <f>IFERROR(VLOOKUP(F3216,[1]GL!$A$2:$B$241,2,0),0)</f>
        <v>PEST CONTROL</v>
      </c>
      <c r="H3216" t="s">
        <v>82</v>
      </c>
      <c r="I3216" s="5">
        <v>4000</v>
      </c>
    </row>
    <row r="3217" spans="1:9" x14ac:dyDescent="0.25">
      <c r="A3217">
        <v>1014</v>
      </c>
      <c r="B3217" t="s">
        <v>14</v>
      </c>
      <c r="C3217">
        <v>127260</v>
      </c>
      <c r="D3217" t="s">
        <v>702</v>
      </c>
      <c r="E3217" t="s">
        <v>51</v>
      </c>
      <c r="F3217" s="7">
        <v>616030</v>
      </c>
      <c r="G3217" t="str">
        <f>IFERROR(VLOOKUP(F3217,[1]GL!$A$2:$B$241,2,0),0)</f>
        <v>PHOTOCOPYING/PRINTING SERVICES</v>
      </c>
      <c r="H3217" t="s">
        <v>82</v>
      </c>
      <c r="I3217" s="5">
        <v>539</v>
      </c>
    </row>
    <row r="3218" spans="1:9" x14ac:dyDescent="0.25">
      <c r="A3218">
        <v>1014</v>
      </c>
      <c r="B3218" t="s">
        <v>14</v>
      </c>
      <c r="C3218">
        <v>127260</v>
      </c>
      <c r="D3218" t="s">
        <v>702</v>
      </c>
      <c r="E3218" t="s">
        <v>51</v>
      </c>
      <c r="F3218" s="7">
        <v>640210</v>
      </c>
      <c r="G3218" t="str">
        <f>IFERROR(VLOOKUP(F3218,[1]GL!$A$2:$B$241,2,0),0)</f>
        <v>REPAIRS &amp; MAINT.- OTHERS</v>
      </c>
      <c r="H3218" t="s">
        <v>82</v>
      </c>
      <c r="I3218" s="5">
        <v>950</v>
      </c>
    </row>
    <row r="3219" spans="1:9" x14ac:dyDescent="0.25">
      <c r="A3219">
        <v>1014</v>
      </c>
      <c r="B3219" t="s">
        <v>14</v>
      </c>
      <c r="C3219">
        <v>127260</v>
      </c>
      <c r="D3219" t="s">
        <v>702</v>
      </c>
      <c r="E3219" t="s">
        <v>51</v>
      </c>
      <c r="F3219" s="7">
        <v>613050</v>
      </c>
      <c r="G3219" t="str">
        <f>IFERROR(VLOOKUP(F3219,[1]GL!$A$2:$B$241,2,0),0)</f>
        <v>REGISTRATION FEE</v>
      </c>
      <c r="H3219" t="s">
        <v>82</v>
      </c>
      <c r="I3219" s="5">
        <v>500</v>
      </c>
    </row>
    <row r="3220" spans="1:9" x14ac:dyDescent="0.25">
      <c r="A3220">
        <v>1014</v>
      </c>
      <c r="B3220" t="s">
        <v>14</v>
      </c>
      <c r="C3220">
        <v>127260</v>
      </c>
      <c r="D3220" t="s">
        <v>702</v>
      </c>
      <c r="E3220" t="s">
        <v>51</v>
      </c>
      <c r="F3220" s="7">
        <v>618080</v>
      </c>
      <c r="G3220" t="str">
        <f>IFERROR(VLOOKUP(F3220,[1]GL!$A$2:$B$241,2,0),0)</f>
        <v>REMITTANCE CHARGES</v>
      </c>
      <c r="H3220" t="s">
        <v>82</v>
      </c>
      <c r="I3220" s="5">
        <v>11800</v>
      </c>
    </row>
    <row r="3221" spans="1:9" x14ac:dyDescent="0.25">
      <c r="A3221">
        <v>1014</v>
      </c>
      <c r="B3221" t="s">
        <v>14</v>
      </c>
      <c r="C3221">
        <v>127260</v>
      </c>
      <c r="D3221" t="s">
        <v>702</v>
      </c>
      <c r="E3221" t="s">
        <v>51</v>
      </c>
      <c r="F3221" s="7">
        <v>611060</v>
      </c>
      <c r="G3221" t="str">
        <f>IFERROR(VLOOKUP(F3221,[1]GL!$A$2:$B$241,2,0),0)</f>
        <v>RENT EXPENSE - STORE</v>
      </c>
      <c r="H3221" t="s">
        <v>82</v>
      </c>
      <c r="I3221" s="5">
        <v>100485.96</v>
      </c>
    </row>
    <row r="3222" spans="1:9" x14ac:dyDescent="0.25">
      <c r="A3222">
        <v>1014</v>
      </c>
      <c r="B3222" t="s">
        <v>14</v>
      </c>
      <c r="C3222">
        <v>127260</v>
      </c>
      <c r="D3222" t="s">
        <v>702</v>
      </c>
      <c r="E3222" t="s">
        <v>51</v>
      </c>
      <c r="F3222" s="7">
        <v>600010</v>
      </c>
      <c r="G3222" t="str">
        <f>IFERROR(VLOOKUP(F3222,[1]GL!$A$2:$B$241,2,0),0)</f>
        <v>S&amp;W- BASIC PAY</v>
      </c>
      <c r="H3222" t="s">
        <v>82</v>
      </c>
      <c r="I3222" s="5">
        <v>0</v>
      </c>
    </row>
    <row r="3223" spans="1:9" x14ac:dyDescent="0.25">
      <c r="A3223">
        <v>1014</v>
      </c>
      <c r="B3223" t="s">
        <v>14</v>
      </c>
      <c r="C3223">
        <v>127260</v>
      </c>
      <c r="D3223" t="s">
        <v>702</v>
      </c>
      <c r="E3223" t="s">
        <v>51</v>
      </c>
      <c r="F3223" s="7">
        <v>618110</v>
      </c>
      <c r="G3223" t="str">
        <f>IFERROR(VLOOKUP(F3223,[1]GL!$A$2:$B$241,2,0),0)</f>
        <v>SALES INCENTIVES - CREW</v>
      </c>
      <c r="H3223" t="s">
        <v>82</v>
      </c>
      <c r="I3223" s="5">
        <v>2058.6</v>
      </c>
    </row>
    <row r="3224" spans="1:9" x14ac:dyDescent="0.25">
      <c r="A3224">
        <v>1014</v>
      </c>
      <c r="B3224" t="s">
        <v>14</v>
      </c>
      <c r="C3224">
        <v>127260</v>
      </c>
      <c r="D3224" t="s">
        <v>702</v>
      </c>
      <c r="E3224" t="s">
        <v>51</v>
      </c>
      <c r="F3224" s="7">
        <v>640090</v>
      </c>
      <c r="G3224" t="str">
        <f>IFERROR(VLOOKUP(F3224,[1]GL!$A$2:$B$241,2,0),0)</f>
        <v>SAMPLING EXPENSES</v>
      </c>
      <c r="H3224" t="s">
        <v>82</v>
      </c>
      <c r="I3224" s="5">
        <v>596</v>
      </c>
    </row>
    <row r="3225" spans="1:9" x14ac:dyDescent="0.25">
      <c r="A3225">
        <v>1014</v>
      </c>
      <c r="B3225" t="s">
        <v>14</v>
      </c>
      <c r="C3225">
        <v>127260</v>
      </c>
      <c r="D3225" t="s">
        <v>702</v>
      </c>
      <c r="E3225" t="s">
        <v>51</v>
      </c>
      <c r="F3225" s="7">
        <v>613020</v>
      </c>
      <c r="G3225" t="str">
        <f>IFERROR(VLOOKUP(F3225,[1]GL!$A$2:$B$241,2,0),0)</f>
        <v>STORE SUPPLIES</v>
      </c>
      <c r="H3225" t="s">
        <v>82</v>
      </c>
      <c r="I3225" s="5">
        <v>27849.16</v>
      </c>
    </row>
    <row r="3226" spans="1:9" x14ac:dyDescent="0.25">
      <c r="A3226">
        <v>1014</v>
      </c>
      <c r="B3226" t="s">
        <v>14</v>
      </c>
      <c r="C3226">
        <v>127260</v>
      </c>
      <c r="D3226" t="s">
        <v>702</v>
      </c>
      <c r="E3226" t="s">
        <v>51</v>
      </c>
      <c r="F3226" s="7">
        <v>615030</v>
      </c>
      <c r="G3226" t="str">
        <f>IFERROR(VLOOKUP(F3226,[1]GL!$A$2:$B$241,2,0),0)</f>
        <v>TEL&amp;POST-INTERNET FEES</v>
      </c>
      <c r="H3226" t="s">
        <v>82</v>
      </c>
      <c r="I3226" s="5">
        <v>0</v>
      </c>
    </row>
    <row r="3227" spans="1:9" x14ac:dyDescent="0.25">
      <c r="A3227">
        <v>1014</v>
      </c>
      <c r="B3227" t="s">
        <v>14</v>
      </c>
      <c r="C3227">
        <v>127260</v>
      </c>
      <c r="D3227" t="s">
        <v>702</v>
      </c>
      <c r="E3227" t="s">
        <v>51</v>
      </c>
      <c r="F3227" s="7">
        <v>615020</v>
      </c>
      <c r="G3227" t="str">
        <f>IFERROR(VLOOKUP(F3227,[1]GL!$A$2:$B$241,2,0),0)</f>
        <v>TEL&amp;POST-CELLPHONE</v>
      </c>
      <c r="H3227" t="s">
        <v>82</v>
      </c>
      <c r="I3227" s="5">
        <v>5400</v>
      </c>
    </row>
    <row r="3228" spans="1:9" x14ac:dyDescent="0.25">
      <c r="A3228">
        <v>1014</v>
      </c>
      <c r="B3228" t="s">
        <v>14</v>
      </c>
      <c r="C3228">
        <v>127260</v>
      </c>
      <c r="D3228" t="s">
        <v>702</v>
      </c>
      <c r="E3228" t="s">
        <v>51</v>
      </c>
      <c r="F3228" s="7">
        <v>623080</v>
      </c>
      <c r="G3228" t="str">
        <f>IFERROR(VLOOKUP(F3228,[1]GL!$A$2:$B$241,2,0),0)</f>
        <v>TRADE PROMO- DISPLAY MATERIALS</v>
      </c>
      <c r="H3228" t="s">
        <v>82</v>
      </c>
      <c r="I3228" s="5">
        <v>651</v>
      </c>
    </row>
    <row r="3229" spans="1:9" x14ac:dyDescent="0.25">
      <c r="A3229">
        <v>1014</v>
      </c>
      <c r="B3229" t="s">
        <v>14</v>
      </c>
      <c r="C3229">
        <v>127261</v>
      </c>
      <c r="D3229" t="s">
        <v>703</v>
      </c>
      <c r="E3229" t="s">
        <v>51</v>
      </c>
      <c r="F3229" s="7">
        <v>614020</v>
      </c>
      <c r="G3229" t="str">
        <f>IFERROR(VLOOKUP(F3229,[1]GL!$A$2:$B$241,2,0),0)</f>
        <v>BUSINESS TAXES</v>
      </c>
      <c r="H3229" t="s">
        <v>82</v>
      </c>
      <c r="I3229" s="5">
        <v>19469.599999999999</v>
      </c>
    </row>
    <row r="3230" spans="1:9" x14ac:dyDescent="0.25">
      <c r="A3230">
        <v>1014</v>
      </c>
      <c r="B3230" t="s">
        <v>14</v>
      </c>
      <c r="C3230">
        <v>127261</v>
      </c>
      <c r="D3230" t="s">
        <v>703</v>
      </c>
      <c r="E3230" t="s">
        <v>51</v>
      </c>
      <c r="F3230" s="7">
        <v>618090</v>
      </c>
      <c r="G3230" t="str">
        <f>IFERROR(VLOOKUP(F3230,[1]GL!$A$2:$B$241,2,0),0)</f>
        <v>CONTRACT LABOR-CREW</v>
      </c>
      <c r="H3230" t="s">
        <v>82</v>
      </c>
      <c r="I3230" s="5">
        <v>180793.34</v>
      </c>
    </row>
    <row r="3231" spans="1:9" x14ac:dyDescent="0.25">
      <c r="A3231">
        <v>1014</v>
      </c>
      <c r="B3231" t="s">
        <v>14</v>
      </c>
      <c r="C3231">
        <v>127261</v>
      </c>
      <c r="D3231" t="s">
        <v>703</v>
      </c>
      <c r="E3231" t="s">
        <v>51</v>
      </c>
      <c r="F3231" s="7">
        <v>618100</v>
      </c>
      <c r="G3231" t="str">
        <f>IFERROR(VLOOKUP(F3231,[1]GL!$A$2:$B$241,2,0),0)</f>
        <v>CONTRACT LABOR - CREW OVERTIME</v>
      </c>
      <c r="H3231" t="s">
        <v>82</v>
      </c>
      <c r="I3231" s="5">
        <v>59862.14</v>
      </c>
    </row>
    <row r="3232" spans="1:9" x14ac:dyDescent="0.25">
      <c r="A3232">
        <v>1014</v>
      </c>
      <c r="B3232" t="s">
        <v>14</v>
      </c>
      <c r="C3232">
        <v>127261</v>
      </c>
      <c r="D3232" t="s">
        <v>703</v>
      </c>
      <c r="E3232" t="s">
        <v>51</v>
      </c>
      <c r="F3232" s="7">
        <v>630050</v>
      </c>
      <c r="G3232" t="str">
        <f>IFERROR(VLOOKUP(F3232,[1]GL!$A$2:$B$241,2,0),0)</f>
        <v>DEPRECIATION EXP. - LEASEHOLD IMPROVEMENTS</v>
      </c>
      <c r="H3232" t="s">
        <v>82</v>
      </c>
      <c r="I3232" s="5">
        <v>6730.38</v>
      </c>
    </row>
    <row r="3233" spans="1:9" x14ac:dyDescent="0.25">
      <c r="A3233">
        <v>1014</v>
      </c>
      <c r="B3233" t="s">
        <v>14</v>
      </c>
      <c r="C3233">
        <v>127261</v>
      </c>
      <c r="D3233" t="s">
        <v>703</v>
      </c>
      <c r="E3233" t="s">
        <v>51</v>
      </c>
      <c r="F3233" s="7">
        <v>630130</v>
      </c>
      <c r="G3233" t="str">
        <f>IFERROR(VLOOKUP(F3233,[1]GL!$A$2:$B$241,2,0),0)</f>
        <v>DEPRECIATION EXP. - STORE EQUIPMENT</v>
      </c>
      <c r="H3233" t="s">
        <v>82</v>
      </c>
      <c r="I3233" s="5">
        <v>11160</v>
      </c>
    </row>
    <row r="3234" spans="1:9" x14ac:dyDescent="0.25">
      <c r="A3234">
        <v>1014</v>
      </c>
      <c r="B3234" t="s">
        <v>14</v>
      </c>
      <c r="C3234">
        <v>127261</v>
      </c>
      <c r="D3234" t="s">
        <v>703</v>
      </c>
      <c r="E3234" t="s">
        <v>51</v>
      </c>
      <c r="F3234" s="7">
        <v>613030</v>
      </c>
      <c r="G3234" t="str">
        <f>IFERROR(VLOOKUP(F3234,[1]GL!$A$2:$B$241,2,0),0)</f>
        <v>FACTORY &amp; FARM SUPPLIES-FIXED</v>
      </c>
      <c r="H3234" t="s">
        <v>82</v>
      </c>
      <c r="I3234" s="5">
        <v>5000</v>
      </c>
    </row>
    <row r="3235" spans="1:9" x14ac:dyDescent="0.25">
      <c r="A3235">
        <v>1014</v>
      </c>
      <c r="B3235" t="s">
        <v>14</v>
      </c>
      <c r="C3235">
        <v>127261</v>
      </c>
      <c r="D3235" t="s">
        <v>703</v>
      </c>
      <c r="E3235" t="s">
        <v>51</v>
      </c>
      <c r="F3235" s="7">
        <v>640980</v>
      </c>
      <c r="G3235" t="str">
        <f>IFERROR(VLOOKUP(F3235,[1]GL!$A$2:$B$241,2,0),0)</f>
        <v>FIXED FREIGHT CHARGES</v>
      </c>
      <c r="H3235" t="s">
        <v>82</v>
      </c>
      <c r="I3235" s="5">
        <v>18093.34</v>
      </c>
    </row>
    <row r="3236" spans="1:9" x14ac:dyDescent="0.25">
      <c r="A3236">
        <v>1014</v>
      </c>
      <c r="B3236" t="s">
        <v>14</v>
      </c>
      <c r="C3236">
        <v>127261</v>
      </c>
      <c r="D3236" t="s">
        <v>703</v>
      </c>
      <c r="E3236" t="s">
        <v>51</v>
      </c>
      <c r="F3236" s="7">
        <v>618140</v>
      </c>
      <c r="G3236" t="str">
        <f>IFERROR(VLOOKUP(F3236,[1]GL!$A$2:$B$241,2,0),0)</f>
        <v>HAZARD PAY - CREW</v>
      </c>
      <c r="H3236" t="s">
        <v>82</v>
      </c>
      <c r="I3236" s="5">
        <v>9750</v>
      </c>
    </row>
    <row r="3237" spans="1:9" x14ac:dyDescent="0.25">
      <c r="A3237">
        <v>1014</v>
      </c>
      <c r="B3237" t="s">
        <v>14</v>
      </c>
      <c r="C3237">
        <v>127261</v>
      </c>
      <c r="D3237" t="s">
        <v>703</v>
      </c>
      <c r="E3237" t="s">
        <v>51</v>
      </c>
      <c r="F3237" s="7">
        <v>640050</v>
      </c>
      <c r="G3237" t="str">
        <f>IFERROR(VLOOKUP(F3237,[1]GL!$A$2:$B$241,2,0),0)</f>
        <v>LWP- ELECTRICITY</v>
      </c>
      <c r="H3237" t="s">
        <v>82</v>
      </c>
      <c r="I3237" s="5">
        <v>66719</v>
      </c>
    </row>
    <row r="3238" spans="1:9" x14ac:dyDescent="0.25">
      <c r="A3238">
        <v>1014</v>
      </c>
      <c r="B3238" t="s">
        <v>14</v>
      </c>
      <c r="C3238">
        <v>127261</v>
      </c>
      <c r="D3238" t="s">
        <v>703</v>
      </c>
      <c r="E3238" t="s">
        <v>51</v>
      </c>
      <c r="F3238" s="7">
        <v>640060</v>
      </c>
      <c r="G3238" t="str">
        <f>IFERROR(VLOOKUP(F3238,[1]GL!$A$2:$B$241,2,0),0)</f>
        <v>LWP- WATER</v>
      </c>
      <c r="H3238" t="s">
        <v>82</v>
      </c>
      <c r="I3238" s="5">
        <v>4479</v>
      </c>
    </row>
    <row r="3239" spans="1:9" x14ac:dyDescent="0.25">
      <c r="A3239">
        <v>1014</v>
      </c>
      <c r="B3239" t="s">
        <v>14</v>
      </c>
      <c r="C3239">
        <v>127261</v>
      </c>
      <c r="D3239" t="s">
        <v>703</v>
      </c>
      <c r="E3239" t="s">
        <v>51</v>
      </c>
      <c r="F3239" s="7">
        <v>618060</v>
      </c>
      <c r="G3239" t="str">
        <f>IFERROR(VLOOKUP(F3239,[1]GL!$A$2:$B$241,2,0),0)</f>
        <v>PEST CONTROL</v>
      </c>
      <c r="H3239" t="s">
        <v>82</v>
      </c>
      <c r="I3239" s="5">
        <v>5000</v>
      </c>
    </row>
    <row r="3240" spans="1:9" x14ac:dyDescent="0.25">
      <c r="A3240">
        <v>1014</v>
      </c>
      <c r="B3240" t="s">
        <v>14</v>
      </c>
      <c r="C3240">
        <v>127261</v>
      </c>
      <c r="D3240" t="s">
        <v>703</v>
      </c>
      <c r="E3240" t="s">
        <v>51</v>
      </c>
      <c r="F3240" s="7">
        <v>616030</v>
      </c>
      <c r="G3240" t="str">
        <f>IFERROR(VLOOKUP(F3240,[1]GL!$A$2:$B$241,2,0),0)</f>
        <v>PHOTOCOPYING/PRINTING SERVICES</v>
      </c>
      <c r="H3240" t="s">
        <v>82</v>
      </c>
      <c r="I3240" s="5">
        <v>539</v>
      </c>
    </row>
    <row r="3241" spans="1:9" x14ac:dyDescent="0.25">
      <c r="A3241">
        <v>1014</v>
      </c>
      <c r="B3241" t="s">
        <v>14</v>
      </c>
      <c r="C3241">
        <v>127261</v>
      </c>
      <c r="D3241" t="s">
        <v>703</v>
      </c>
      <c r="E3241" t="s">
        <v>51</v>
      </c>
      <c r="F3241" s="7">
        <v>640210</v>
      </c>
      <c r="G3241" t="str">
        <f>IFERROR(VLOOKUP(F3241,[1]GL!$A$2:$B$241,2,0),0)</f>
        <v>REPAIRS &amp; MAINT.- OTHERS</v>
      </c>
      <c r="H3241" t="s">
        <v>82</v>
      </c>
      <c r="I3241" s="5">
        <v>2506.4699999999998</v>
      </c>
    </row>
    <row r="3242" spans="1:9" x14ac:dyDescent="0.25">
      <c r="A3242">
        <v>1014</v>
      </c>
      <c r="B3242" t="s">
        <v>14</v>
      </c>
      <c r="C3242">
        <v>127261</v>
      </c>
      <c r="D3242" t="s">
        <v>703</v>
      </c>
      <c r="E3242" t="s">
        <v>51</v>
      </c>
      <c r="F3242" s="7">
        <v>613050</v>
      </c>
      <c r="G3242" t="str">
        <f>IFERROR(VLOOKUP(F3242,[1]GL!$A$2:$B$241,2,0),0)</f>
        <v>REGISTRATION FEE</v>
      </c>
      <c r="H3242" t="s">
        <v>82</v>
      </c>
      <c r="I3242" s="5">
        <v>500</v>
      </c>
    </row>
    <row r="3243" spans="1:9" x14ac:dyDescent="0.25">
      <c r="A3243">
        <v>1014</v>
      </c>
      <c r="B3243" t="s">
        <v>14</v>
      </c>
      <c r="C3243">
        <v>127261</v>
      </c>
      <c r="D3243" t="s">
        <v>703</v>
      </c>
      <c r="E3243" t="s">
        <v>51</v>
      </c>
      <c r="F3243" s="7">
        <v>618080</v>
      </c>
      <c r="G3243" t="str">
        <f>IFERROR(VLOOKUP(F3243,[1]GL!$A$2:$B$241,2,0),0)</f>
        <v>REMITTANCE CHARGES</v>
      </c>
      <c r="H3243" t="s">
        <v>82</v>
      </c>
      <c r="I3243" s="5">
        <v>13520</v>
      </c>
    </row>
    <row r="3244" spans="1:9" x14ac:dyDescent="0.25">
      <c r="A3244">
        <v>1014</v>
      </c>
      <c r="B3244" t="s">
        <v>14</v>
      </c>
      <c r="C3244">
        <v>127261</v>
      </c>
      <c r="D3244" t="s">
        <v>703</v>
      </c>
      <c r="E3244" t="s">
        <v>51</v>
      </c>
      <c r="F3244" s="7">
        <v>611060</v>
      </c>
      <c r="G3244" t="str">
        <f>IFERROR(VLOOKUP(F3244,[1]GL!$A$2:$B$241,2,0),0)</f>
        <v>RENT EXPENSE - STORE</v>
      </c>
      <c r="H3244" t="s">
        <v>82</v>
      </c>
      <c r="I3244" s="5">
        <v>81016.72</v>
      </c>
    </row>
    <row r="3245" spans="1:9" x14ac:dyDescent="0.25">
      <c r="A3245">
        <v>1014</v>
      </c>
      <c r="B3245" t="s">
        <v>14</v>
      </c>
      <c r="C3245">
        <v>127261</v>
      </c>
      <c r="D3245" t="s">
        <v>703</v>
      </c>
      <c r="E3245" t="s">
        <v>51</v>
      </c>
      <c r="F3245" s="7">
        <v>600010</v>
      </c>
      <c r="G3245" t="str">
        <f>IFERROR(VLOOKUP(F3245,[1]GL!$A$2:$B$241,2,0),0)</f>
        <v>S&amp;W- BASIC PAY</v>
      </c>
      <c r="H3245" t="s">
        <v>82</v>
      </c>
      <c r="I3245" s="5">
        <v>0</v>
      </c>
    </row>
    <row r="3246" spans="1:9" x14ac:dyDescent="0.25">
      <c r="A3246">
        <v>1014</v>
      </c>
      <c r="B3246" t="s">
        <v>14</v>
      </c>
      <c r="C3246">
        <v>127261</v>
      </c>
      <c r="D3246" t="s">
        <v>703</v>
      </c>
      <c r="E3246" t="s">
        <v>51</v>
      </c>
      <c r="F3246" s="7">
        <v>600120</v>
      </c>
      <c r="G3246" t="str">
        <f>IFERROR(VLOOKUP(F3246,[1]GL!$A$2:$B$241,2,0),0)</f>
        <v>S&amp;W- COMMISSION &amp; INCENTIVES</v>
      </c>
      <c r="H3246" t="s">
        <v>82</v>
      </c>
      <c r="I3246" s="5">
        <v>414</v>
      </c>
    </row>
    <row r="3247" spans="1:9" x14ac:dyDescent="0.25">
      <c r="A3247">
        <v>1014</v>
      </c>
      <c r="B3247" t="s">
        <v>14</v>
      </c>
      <c r="C3247">
        <v>127261</v>
      </c>
      <c r="D3247" t="s">
        <v>703</v>
      </c>
      <c r="E3247" t="s">
        <v>51</v>
      </c>
      <c r="F3247" s="7">
        <v>618110</v>
      </c>
      <c r="G3247" t="str">
        <f>IFERROR(VLOOKUP(F3247,[1]GL!$A$2:$B$241,2,0),0)</f>
        <v>SALES INCENTIVES - CREW</v>
      </c>
      <c r="H3247" t="s">
        <v>82</v>
      </c>
      <c r="I3247" s="5">
        <v>4000</v>
      </c>
    </row>
    <row r="3248" spans="1:9" x14ac:dyDescent="0.25">
      <c r="A3248">
        <v>1014</v>
      </c>
      <c r="B3248" t="s">
        <v>14</v>
      </c>
      <c r="C3248">
        <v>127261</v>
      </c>
      <c r="D3248" t="s">
        <v>703</v>
      </c>
      <c r="E3248" t="s">
        <v>51</v>
      </c>
      <c r="F3248" s="7">
        <v>640090</v>
      </c>
      <c r="G3248" t="str">
        <f>IFERROR(VLOOKUP(F3248,[1]GL!$A$2:$B$241,2,0),0)</f>
        <v>SAMPLING EXPENSES</v>
      </c>
      <c r="H3248" t="s">
        <v>82</v>
      </c>
      <c r="I3248" s="5">
        <v>596</v>
      </c>
    </row>
    <row r="3249" spans="1:9" x14ac:dyDescent="0.25">
      <c r="A3249">
        <v>1014</v>
      </c>
      <c r="B3249" t="s">
        <v>14</v>
      </c>
      <c r="C3249">
        <v>127261</v>
      </c>
      <c r="D3249" t="s">
        <v>703</v>
      </c>
      <c r="E3249" t="s">
        <v>51</v>
      </c>
      <c r="F3249" s="7">
        <v>613020</v>
      </c>
      <c r="G3249" t="str">
        <f>IFERROR(VLOOKUP(F3249,[1]GL!$A$2:$B$241,2,0),0)</f>
        <v>STORE SUPPLIES</v>
      </c>
      <c r="H3249" t="s">
        <v>82</v>
      </c>
      <c r="I3249" s="5">
        <v>29787.24</v>
      </c>
    </row>
    <row r="3250" spans="1:9" x14ac:dyDescent="0.25">
      <c r="A3250">
        <v>1014</v>
      </c>
      <c r="B3250" t="s">
        <v>14</v>
      </c>
      <c r="C3250">
        <v>127261</v>
      </c>
      <c r="D3250" t="s">
        <v>703</v>
      </c>
      <c r="E3250" t="s">
        <v>51</v>
      </c>
      <c r="F3250" s="7">
        <v>615030</v>
      </c>
      <c r="G3250" t="str">
        <f>IFERROR(VLOOKUP(F3250,[1]GL!$A$2:$B$241,2,0),0)</f>
        <v>TEL&amp;POST-INTERNET FEES</v>
      </c>
      <c r="H3250" t="s">
        <v>82</v>
      </c>
      <c r="I3250" s="5">
        <v>0</v>
      </c>
    </row>
    <row r="3251" spans="1:9" x14ac:dyDescent="0.25">
      <c r="A3251">
        <v>1014</v>
      </c>
      <c r="B3251" t="s">
        <v>14</v>
      </c>
      <c r="C3251">
        <v>127261</v>
      </c>
      <c r="D3251" t="s">
        <v>703</v>
      </c>
      <c r="E3251" t="s">
        <v>51</v>
      </c>
      <c r="F3251" s="7">
        <v>615020</v>
      </c>
      <c r="G3251" t="str">
        <f>IFERROR(VLOOKUP(F3251,[1]GL!$A$2:$B$241,2,0),0)</f>
        <v>TEL&amp;POST-CELLPHONE</v>
      </c>
      <c r="H3251" t="s">
        <v>82</v>
      </c>
      <c r="I3251" s="5">
        <v>5400</v>
      </c>
    </row>
    <row r="3252" spans="1:9" x14ac:dyDescent="0.25">
      <c r="A3252">
        <v>1014</v>
      </c>
      <c r="B3252" t="s">
        <v>14</v>
      </c>
      <c r="C3252">
        <v>127261</v>
      </c>
      <c r="D3252" t="s">
        <v>703</v>
      </c>
      <c r="E3252" t="s">
        <v>51</v>
      </c>
      <c r="F3252" s="7">
        <v>623080</v>
      </c>
      <c r="G3252" t="str">
        <f>IFERROR(VLOOKUP(F3252,[1]GL!$A$2:$B$241,2,0),0)</f>
        <v>TRADE PROMO- DISPLAY MATERIALS</v>
      </c>
      <c r="H3252" t="s">
        <v>82</v>
      </c>
      <c r="I3252" s="5">
        <v>651</v>
      </c>
    </row>
    <row r="3253" spans="1:9" x14ac:dyDescent="0.25">
      <c r="A3253">
        <v>1014</v>
      </c>
      <c r="B3253" t="s">
        <v>14</v>
      </c>
      <c r="C3253">
        <v>127262</v>
      </c>
      <c r="D3253" t="s">
        <v>704</v>
      </c>
      <c r="E3253" t="s">
        <v>51</v>
      </c>
      <c r="F3253" s="7">
        <v>614020</v>
      </c>
      <c r="G3253" t="str">
        <f>IFERROR(VLOOKUP(F3253,[1]GL!$A$2:$B$241,2,0),0)</f>
        <v>BUSINESS TAXES</v>
      </c>
      <c r="H3253" t="s">
        <v>82</v>
      </c>
      <c r="I3253" s="5">
        <v>13732.09</v>
      </c>
    </row>
    <row r="3254" spans="1:9" x14ac:dyDescent="0.25">
      <c r="A3254">
        <v>1014</v>
      </c>
      <c r="B3254" t="s">
        <v>14</v>
      </c>
      <c r="C3254">
        <v>127262</v>
      </c>
      <c r="D3254" t="s">
        <v>704</v>
      </c>
      <c r="E3254" t="s">
        <v>51</v>
      </c>
      <c r="F3254" s="7">
        <v>618090</v>
      </c>
      <c r="G3254" t="str">
        <f>IFERROR(VLOOKUP(F3254,[1]GL!$A$2:$B$241,2,0),0)</f>
        <v>CONTRACT LABOR-CREW</v>
      </c>
      <c r="H3254" t="s">
        <v>82</v>
      </c>
      <c r="I3254" s="5">
        <v>159277.18</v>
      </c>
    </row>
    <row r="3255" spans="1:9" x14ac:dyDescent="0.25">
      <c r="A3255">
        <v>1014</v>
      </c>
      <c r="B3255" t="s">
        <v>14</v>
      </c>
      <c r="C3255">
        <v>127262</v>
      </c>
      <c r="D3255" t="s">
        <v>704</v>
      </c>
      <c r="E3255" t="s">
        <v>51</v>
      </c>
      <c r="F3255" s="7">
        <v>618100</v>
      </c>
      <c r="G3255" t="str">
        <f>IFERROR(VLOOKUP(F3255,[1]GL!$A$2:$B$241,2,0),0)</f>
        <v>CONTRACT LABOR - CREW OVERTIME</v>
      </c>
      <c r="H3255" t="s">
        <v>82</v>
      </c>
      <c r="I3255" s="5">
        <v>34020.78</v>
      </c>
    </row>
    <row r="3256" spans="1:9" x14ac:dyDescent="0.25">
      <c r="A3256">
        <v>1014</v>
      </c>
      <c r="B3256" t="s">
        <v>14</v>
      </c>
      <c r="C3256">
        <v>127262</v>
      </c>
      <c r="D3256" t="s">
        <v>704</v>
      </c>
      <c r="E3256" t="s">
        <v>51</v>
      </c>
      <c r="F3256" s="7">
        <v>630050</v>
      </c>
      <c r="G3256" t="str">
        <f>IFERROR(VLOOKUP(F3256,[1]GL!$A$2:$B$241,2,0),0)</f>
        <v>DEPRECIATION EXP. - LEASEHOLD IMPROVEMENTS</v>
      </c>
      <c r="H3256" t="s">
        <v>82</v>
      </c>
      <c r="I3256" s="5">
        <v>9859.85</v>
      </c>
    </row>
    <row r="3257" spans="1:9" x14ac:dyDescent="0.25">
      <c r="A3257">
        <v>1014</v>
      </c>
      <c r="B3257" t="s">
        <v>14</v>
      </c>
      <c r="C3257">
        <v>127262</v>
      </c>
      <c r="D3257" t="s">
        <v>704</v>
      </c>
      <c r="E3257" t="s">
        <v>51</v>
      </c>
      <c r="F3257" s="7">
        <v>630130</v>
      </c>
      <c r="G3257" t="str">
        <f>IFERROR(VLOOKUP(F3257,[1]GL!$A$2:$B$241,2,0),0)</f>
        <v>DEPRECIATION EXP. - STORE EQUIPMENT</v>
      </c>
      <c r="H3257" t="s">
        <v>82</v>
      </c>
      <c r="I3257" s="5">
        <v>10848</v>
      </c>
    </row>
    <row r="3258" spans="1:9" x14ac:dyDescent="0.25">
      <c r="A3258">
        <v>1014</v>
      </c>
      <c r="B3258" t="s">
        <v>14</v>
      </c>
      <c r="C3258">
        <v>127262</v>
      </c>
      <c r="D3258" t="s">
        <v>704</v>
      </c>
      <c r="E3258" t="s">
        <v>51</v>
      </c>
      <c r="F3258" s="7">
        <v>613030</v>
      </c>
      <c r="G3258" t="str">
        <f>IFERROR(VLOOKUP(F3258,[1]GL!$A$2:$B$241,2,0),0)</f>
        <v>FACTORY &amp; FARM SUPPLIES-FIXED</v>
      </c>
      <c r="H3258" t="s">
        <v>82</v>
      </c>
      <c r="I3258" s="5">
        <v>1600</v>
      </c>
    </row>
    <row r="3259" spans="1:9" x14ac:dyDescent="0.25">
      <c r="A3259">
        <v>1014</v>
      </c>
      <c r="B3259" t="s">
        <v>14</v>
      </c>
      <c r="C3259">
        <v>127262</v>
      </c>
      <c r="D3259" t="s">
        <v>704</v>
      </c>
      <c r="E3259" t="s">
        <v>51</v>
      </c>
      <c r="F3259" s="7">
        <v>640980</v>
      </c>
      <c r="G3259" t="str">
        <f>IFERROR(VLOOKUP(F3259,[1]GL!$A$2:$B$241,2,0),0)</f>
        <v>FIXED FREIGHT CHARGES</v>
      </c>
      <c r="H3259" t="s">
        <v>82</v>
      </c>
      <c r="I3259" s="5">
        <v>9907.36</v>
      </c>
    </row>
    <row r="3260" spans="1:9" x14ac:dyDescent="0.25">
      <c r="A3260">
        <v>1014</v>
      </c>
      <c r="B3260" t="s">
        <v>14</v>
      </c>
      <c r="C3260">
        <v>127262</v>
      </c>
      <c r="D3260" t="s">
        <v>704</v>
      </c>
      <c r="E3260" t="s">
        <v>51</v>
      </c>
      <c r="F3260" s="7">
        <v>618140</v>
      </c>
      <c r="G3260" t="str">
        <f>IFERROR(VLOOKUP(F3260,[1]GL!$A$2:$B$241,2,0),0)</f>
        <v>HAZARD PAY - CREW</v>
      </c>
      <c r="H3260" t="s">
        <v>82</v>
      </c>
      <c r="I3260" s="5">
        <v>1500</v>
      </c>
    </row>
    <row r="3261" spans="1:9" x14ac:dyDescent="0.25">
      <c r="A3261">
        <v>1014</v>
      </c>
      <c r="B3261" t="s">
        <v>14</v>
      </c>
      <c r="C3261">
        <v>127262</v>
      </c>
      <c r="D3261" t="s">
        <v>704</v>
      </c>
      <c r="E3261" t="s">
        <v>51</v>
      </c>
      <c r="F3261" s="7">
        <v>640050</v>
      </c>
      <c r="G3261" t="str">
        <f>IFERROR(VLOOKUP(F3261,[1]GL!$A$2:$B$241,2,0),0)</f>
        <v>LWP- ELECTRICITY</v>
      </c>
      <c r="H3261" t="s">
        <v>82</v>
      </c>
      <c r="I3261" s="5">
        <v>97508</v>
      </c>
    </row>
    <row r="3262" spans="1:9" x14ac:dyDescent="0.25">
      <c r="A3262">
        <v>1014</v>
      </c>
      <c r="B3262" t="s">
        <v>14</v>
      </c>
      <c r="C3262">
        <v>127262</v>
      </c>
      <c r="D3262" t="s">
        <v>704</v>
      </c>
      <c r="E3262" t="s">
        <v>51</v>
      </c>
      <c r="F3262" s="7">
        <v>640060</v>
      </c>
      <c r="G3262" t="str">
        <f>IFERROR(VLOOKUP(F3262,[1]GL!$A$2:$B$241,2,0),0)</f>
        <v>LWP- WATER</v>
      </c>
      <c r="H3262" t="s">
        <v>82</v>
      </c>
      <c r="I3262" s="5">
        <v>5587</v>
      </c>
    </row>
    <row r="3263" spans="1:9" x14ac:dyDescent="0.25">
      <c r="A3263">
        <v>1014</v>
      </c>
      <c r="B3263" t="s">
        <v>14</v>
      </c>
      <c r="C3263">
        <v>127262</v>
      </c>
      <c r="D3263" t="s">
        <v>704</v>
      </c>
      <c r="E3263" t="s">
        <v>51</v>
      </c>
      <c r="F3263" s="7">
        <v>618060</v>
      </c>
      <c r="G3263" t="str">
        <f>IFERROR(VLOOKUP(F3263,[1]GL!$A$2:$B$241,2,0),0)</f>
        <v>PEST CONTROL</v>
      </c>
      <c r="H3263" t="s">
        <v>82</v>
      </c>
      <c r="I3263" s="5">
        <v>4000</v>
      </c>
    </row>
    <row r="3264" spans="1:9" x14ac:dyDescent="0.25">
      <c r="A3264">
        <v>1014</v>
      </c>
      <c r="B3264" t="s">
        <v>14</v>
      </c>
      <c r="C3264">
        <v>127262</v>
      </c>
      <c r="D3264" t="s">
        <v>704</v>
      </c>
      <c r="E3264" t="s">
        <v>51</v>
      </c>
      <c r="F3264" s="7">
        <v>616030</v>
      </c>
      <c r="G3264" t="str">
        <f>IFERROR(VLOOKUP(F3264,[1]GL!$A$2:$B$241,2,0),0)</f>
        <v>PHOTOCOPYING/PRINTING SERVICES</v>
      </c>
      <c r="H3264" t="s">
        <v>82</v>
      </c>
      <c r="I3264" s="5">
        <v>539</v>
      </c>
    </row>
    <row r="3265" spans="1:9" x14ac:dyDescent="0.25">
      <c r="A3265">
        <v>1014</v>
      </c>
      <c r="B3265" t="s">
        <v>14</v>
      </c>
      <c r="C3265">
        <v>127262</v>
      </c>
      <c r="D3265" t="s">
        <v>704</v>
      </c>
      <c r="E3265" t="s">
        <v>51</v>
      </c>
      <c r="F3265" s="7">
        <v>640210</v>
      </c>
      <c r="G3265" t="str">
        <f>IFERROR(VLOOKUP(F3265,[1]GL!$A$2:$B$241,2,0),0)</f>
        <v>REPAIRS &amp; MAINT.- OTHERS</v>
      </c>
      <c r="H3265" t="s">
        <v>82</v>
      </c>
      <c r="I3265" s="5">
        <v>3500</v>
      </c>
    </row>
    <row r="3266" spans="1:9" x14ac:dyDescent="0.25">
      <c r="A3266">
        <v>1014</v>
      </c>
      <c r="B3266" t="s">
        <v>14</v>
      </c>
      <c r="C3266">
        <v>127262</v>
      </c>
      <c r="D3266" t="s">
        <v>704</v>
      </c>
      <c r="E3266" t="s">
        <v>51</v>
      </c>
      <c r="F3266" s="7">
        <v>613050</v>
      </c>
      <c r="G3266" t="str">
        <f>IFERROR(VLOOKUP(F3266,[1]GL!$A$2:$B$241,2,0),0)</f>
        <v>REGISTRATION FEE</v>
      </c>
      <c r="H3266" t="s">
        <v>82</v>
      </c>
      <c r="I3266" s="5">
        <v>500</v>
      </c>
    </row>
    <row r="3267" spans="1:9" x14ac:dyDescent="0.25">
      <c r="A3267">
        <v>1014</v>
      </c>
      <c r="B3267" t="s">
        <v>14</v>
      </c>
      <c r="C3267">
        <v>127262</v>
      </c>
      <c r="D3267" t="s">
        <v>704</v>
      </c>
      <c r="E3267" t="s">
        <v>51</v>
      </c>
      <c r="F3267" s="7">
        <v>618080</v>
      </c>
      <c r="G3267" t="str">
        <f>IFERROR(VLOOKUP(F3267,[1]GL!$A$2:$B$241,2,0),0)</f>
        <v>REMITTANCE CHARGES</v>
      </c>
      <c r="H3267" t="s">
        <v>82</v>
      </c>
      <c r="I3267" s="5">
        <v>11640</v>
      </c>
    </row>
    <row r="3268" spans="1:9" x14ac:dyDescent="0.25">
      <c r="A3268">
        <v>1014</v>
      </c>
      <c r="B3268" t="s">
        <v>14</v>
      </c>
      <c r="C3268">
        <v>127262</v>
      </c>
      <c r="D3268" t="s">
        <v>704</v>
      </c>
      <c r="E3268" t="s">
        <v>51</v>
      </c>
      <c r="F3268" s="7">
        <v>611060</v>
      </c>
      <c r="G3268" t="str">
        <f>IFERROR(VLOOKUP(F3268,[1]GL!$A$2:$B$241,2,0),0)</f>
        <v>RENT EXPENSE - STORE</v>
      </c>
      <c r="H3268" t="s">
        <v>82</v>
      </c>
      <c r="I3268" s="5">
        <v>150729</v>
      </c>
    </row>
    <row r="3269" spans="1:9" x14ac:dyDescent="0.25">
      <c r="A3269">
        <v>1014</v>
      </c>
      <c r="B3269" t="s">
        <v>14</v>
      </c>
      <c r="C3269">
        <v>127262</v>
      </c>
      <c r="D3269" t="s">
        <v>704</v>
      </c>
      <c r="E3269" t="s">
        <v>51</v>
      </c>
      <c r="F3269" s="7">
        <v>600010</v>
      </c>
      <c r="G3269" t="str">
        <f>IFERROR(VLOOKUP(F3269,[1]GL!$A$2:$B$241,2,0),0)</f>
        <v>S&amp;W- BASIC PAY</v>
      </c>
      <c r="H3269" t="s">
        <v>82</v>
      </c>
      <c r="I3269" s="5">
        <v>0</v>
      </c>
    </row>
    <row r="3270" spans="1:9" x14ac:dyDescent="0.25">
      <c r="A3270">
        <v>1014</v>
      </c>
      <c r="B3270" t="s">
        <v>14</v>
      </c>
      <c r="C3270">
        <v>127262</v>
      </c>
      <c r="D3270" t="s">
        <v>704</v>
      </c>
      <c r="E3270" t="s">
        <v>51</v>
      </c>
      <c r="F3270" s="7">
        <v>618110</v>
      </c>
      <c r="G3270" t="str">
        <f>IFERROR(VLOOKUP(F3270,[1]GL!$A$2:$B$241,2,0),0)</f>
        <v>SALES INCENTIVES - CREW</v>
      </c>
      <c r="H3270" t="s">
        <v>82</v>
      </c>
      <c r="I3270" s="5">
        <v>1374</v>
      </c>
    </row>
    <row r="3271" spans="1:9" x14ac:dyDescent="0.25">
      <c r="A3271">
        <v>1014</v>
      </c>
      <c r="B3271" t="s">
        <v>14</v>
      </c>
      <c r="C3271">
        <v>127262</v>
      </c>
      <c r="D3271" t="s">
        <v>704</v>
      </c>
      <c r="E3271" t="s">
        <v>51</v>
      </c>
      <c r="F3271" s="7">
        <v>613020</v>
      </c>
      <c r="G3271" t="str">
        <f>IFERROR(VLOOKUP(F3271,[1]GL!$A$2:$B$241,2,0),0)</f>
        <v>STORE SUPPLIES</v>
      </c>
      <c r="H3271" t="s">
        <v>82</v>
      </c>
      <c r="I3271" s="5">
        <v>12448.68</v>
      </c>
    </row>
    <row r="3272" spans="1:9" x14ac:dyDescent="0.25">
      <c r="A3272">
        <v>1014</v>
      </c>
      <c r="B3272" t="s">
        <v>14</v>
      </c>
      <c r="C3272">
        <v>127262</v>
      </c>
      <c r="D3272" t="s">
        <v>704</v>
      </c>
      <c r="E3272" t="s">
        <v>51</v>
      </c>
      <c r="F3272" s="7">
        <v>615030</v>
      </c>
      <c r="G3272" t="str">
        <f>IFERROR(VLOOKUP(F3272,[1]GL!$A$2:$B$241,2,0),0)</f>
        <v>TEL&amp;POST-INTERNET FEES</v>
      </c>
      <c r="H3272" t="s">
        <v>82</v>
      </c>
      <c r="I3272" s="5">
        <v>0</v>
      </c>
    </row>
    <row r="3273" spans="1:9" x14ac:dyDescent="0.25">
      <c r="A3273">
        <v>1014</v>
      </c>
      <c r="B3273" t="s">
        <v>14</v>
      </c>
      <c r="C3273">
        <v>127262</v>
      </c>
      <c r="D3273" t="s">
        <v>704</v>
      </c>
      <c r="E3273" t="s">
        <v>51</v>
      </c>
      <c r="F3273" s="7">
        <v>615020</v>
      </c>
      <c r="G3273" t="str">
        <f>IFERROR(VLOOKUP(F3273,[1]GL!$A$2:$B$241,2,0),0)</f>
        <v>TEL&amp;POST-CELLPHONE</v>
      </c>
      <c r="H3273" t="s">
        <v>82</v>
      </c>
      <c r="I3273" s="5">
        <v>5400</v>
      </c>
    </row>
    <row r="3274" spans="1:9" x14ac:dyDescent="0.25">
      <c r="A3274">
        <v>1014</v>
      </c>
      <c r="B3274" t="s">
        <v>14</v>
      </c>
      <c r="C3274">
        <v>127262</v>
      </c>
      <c r="D3274" t="s">
        <v>704</v>
      </c>
      <c r="E3274" t="s">
        <v>51</v>
      </c>
      <c r="F3274" s="7">
        <v>623080</v>
      </c>
      <c r="G3274" t="str">
        <f>IFERROR(VLOOKUP(F3274,[1]GL!$A$2:$B$241,2,0),0)</f>
        <v>TRADE PROMO- DISPLAY MATERIALS</v>
      </c>
      <c r="H3274" t="s">
        <v>82</v>
      </c>
      <c r="I3274" s="5">
        <v>651</v>
      </c>
    </row>
    <row r="3275" spans="1:9" x14ac:dyDescent="0.25">
      <c r="A3275">
        <v>1014</v>
      </c>
      <c r="B3275" t="s">
        <v>14</v>
      </c>
      <c r="C3275">
        <v>127263</v>
      </c>
      <c r="D3275" t="s">
        <v>705</v>
      </c>
      <c r="E3275" t="s">
        <v>51</v>
      </c>
      <c r="F3275" s="7">
        <v>614020</v>
      </c>
      <c r="G3275" t="str">
        <f>IFERROR(VLOOKUP(F3275,[1]GL!$A$2:$B$241,2,0),0)</f>
        <v>BUSINESS TAXES</v>
      </c>
      <c r="H3275" t="s">
        <v>82</v>
      </c>
      <c r="I3275" s="5">
        <v>14974.78</v>
      </c>
    </row>
    <row r="3276" spans="1:9" x14ac:dyDescent="0.25">
      <c r="A3276">
        <v>1014</v>
      </c>
      <c r="B3276" t="s">
        <v>14</v>
      </c>
      <c r="C3276">
        <v>127263</v>
      </c>
      <c r="D3276" t="s">
        <v>705</v>
      </c>
      <c r="E3276" t="s">
        <v>51</v>
      </c>
      <c r="F3276" s="7">
        <v>618090</v>
      </c>
      <c r="G3276" t="str">
        <f>IFERROR(VLOOKUP(F3276,[1]GL!$A$2:$B$241,2,0),0)</f>
        <v>CONTRACT LABOR-CREW</v>
      </c>
      <c r="H3276" t="s">
        <v>82</v>
      </c>
      <c r="I3276" s="5">
        <v>201664.37</v>
      </c>
    </row>
    <row r="3277" spans="1:9" x14ac:dyDescent="0.25">
      <c r="A3277">
        <v>1014</v>
      </c>
      <c r="B3277" t="s">
        <v>14</v>
      </c>
      <c r="C3277">
        <v>127263</v>
      </c>
      <c r="D3277" t="s">
        <v>705</v>
      </c>
      <c r="E3277" t="s">
        <v>51</v>
      </c>
      <c r="F3277" s="7">
        <v>618100</v>
      </c>
      <c r="G3277" t="str">
        <f>IFERROR(VLOOKUP(F3277,[1]GL!$A$2:$B$241,2,0),0)</f>
        <v>CONTRACT LABOR - CREW OVERTIME</v>
      </c>
      <c r="H3277" t="s">
        <v>82</v>
      </c>
      <c r="I3277" s="5">
        <v>68597.070000000007</v>
      </c>
    </row>
    <row r="3278" spans="1:9" x14ac:dyDescent="0.25">
      <c r="A3278">
        <v>1014</v>
      </c>
      <c r="B3278" t="s">
        <v>14</v>
      </c>
      <c r="C3278">
        <v>127263</v>
      </c>
      <c r="D3278" t="s">
        <v>705</v>
      </c>
      <c r="E3278" t="s">
        <v>51</v>
      </c>
      <c r="F3278" s="7">
        <v>630050</v>
      </c>
      <c r="G3278" t="str">
        <f>IFERROR(VLOOKUP(F3278,[1]GL!$A$2:$B$241,2,0),0)</f>
        <v>DEPRECIATION EXP. - LEASEHOLD IMPROVEMENTS</v>
      </c>
      <c r="H3278" t="s">
        <v>82</v>
      </c>
      <c r="I3278" s="5">
        <v>29501.83</v>
      </c>
    </row>
    <row r="3279" spans="1:9" x14ac:dyDescent="0.25">
      <c r="A3279">
        <v>1014</v>
      </c>
      <c r="B3279" t="s">
        <v>14</v>
      </c>
      <c r="C3279">
        <v>127263</v>
      </c>
      <c r="D3279" t="s">
        <v>705</v>
      </c>
      <c r="E3279" t="s">
        <v>51</v>
      </c>
      <c r="F3279" s="7">
        <v>630130</v>
      </c>
      <c r="G3279" t="str">
        <f>IFERROR(VLOOKUP(F3279,[1]GL!$A$2:$B$241,2,0),0)</f>
        <v>DEPRECIATION EXP. - STORE EQUIPMENT</v>
      </c>
      <c r="H3279" t="s">
        <v>82</v>
      </c>
      <c r="I3279" s="5">
        <v>14894.95</v>
      </c>
    </row>
    <row r="3280" spans="1:9" x14ac:dyDescent="0.25">
      <c r="A3280">
        <v>1014</v>
      </c>
      <c r="B3280" t="s">
        <v>14</v>
      </c>
      <c r="C3280">
        <v>127263</v>
      </c>
      <c r="D3280" t="s">
        <v>705</v>
      </c>
      <c r="E3280" t="s">
        <v>51</v>
      </c>
      <c r="F3280" s="7">
        <v>613030</v>
      </c>
      <c r="G3280" t="str">
        <f>IFERROR(VLOOKUP(F3280,[1]GL!$A$2:$B$241,2,0),0)</f>
        <v>FACTORY &amp; FARM SUPPLIES-FIXED</v>
      </c>
      <c r="H3280" t="s">
        <v>82</v>
      </c>
      <c r="I3280" s="5">
        <v>600</v>
      </c>
    </row>
    <row r="3281" spans="1:9" x14ac:dyDescent="0.25">
      <c r="A3281">
        <v>1014</v>
      </c>
      <c r="B3281" t="s">
        <v>14</v>
      </c>
      <c r="C3281">
        <v>127263</v>
      </c>
      <c r="D3281" t="s">
        <v>705</v>
      </c>
      <c r="E3281" t="s">
        <v>51</v>
      </c>
      <c r="F3281" s="7">
        <v>640980</v>
      </c>
      <c r="G3281" t="str">
        <f>IFERROR(VLOOKUP(F3281,[1]GL!$A$2:$B$241,2,0),0)</f>
        <v>FIXED FREIGHT CHARGES</v>
      </c>
      <c r="H3281" t="s">
        <v>82</v>
      </c>
      <c r="I3281" s="5">
        <v>12278.32</v>
      </c>
    </row>
    <row r="3282" spans="1:9" x14ac:dyDescent="0.25">
      <c r="A3282">
        <v>1014</v>
      </c>
      <c r="B3282" t="s">
        <v>14</v>
      </c>
      <c r="C3282">
        <v>127263</v>
      </c>
      <c r="D3282" t="s">
        <v>705</v>
      </c>
      <c r="E3282" t="s">
        <v>51</v>
      </c>
      <c r="F3282" s="7">
        <v>618140</v>
      </c>
      <c r="G3282" t="str">
        <f>IFERROR(VLOOKUP(F3282,[1]GL!$A$2:$B$241,2,0),0)</f>
        <v>HAZARD PAY - CREW</v>
      </c>
      <c r="H3282" t="s">
        <v>82</v>
      </c>
      <c r="I3282" s="5">
        <v>8200.2000000000007</v>
      </c>
    </row>
    <row r="3283" spans="1:9" x14ac:dyDescent="0.25">
      <c r="A3283">
        <v>1014</v>
      </c>
      <c r="B3283" t="s">
        <v>14</v>
      </c>
      <c r="C3283">
        <v>127263</v>
      </c>
      <c r="D3283" t="s">
        <v>705</v>
      </c>
      <c r="E3283" t="s">
        <v>51</v>
      </c>
      <c r="F3283" s="7">
        <v>619020</v>
      </c>
      <c r="G3283" t="str">
        <f>IFERROR(VLOOKUP(F3283,[1]GL!$A$2:$B$241,2,0),0)</f>
        <v>INCENTIVES &amp; COMMISSION</v>
      </c>
      <c r="H3283" t="s">
        <v>82</v>
      </c>
      <c r="I3283" s="5">
        <v>60836.32</v>
      </c>
    </row>
    <row r="3284" spans="1:9" x14ac:dyDescent="0.25">
      <c r="A3284">
        <v>1014</v>
      </c>
      <c r="B3284" t="s">
        <v>14</v>
      </c>
      <c r="C3284">
        <v>127263</v>
      </c>
      <c r="D3284" t="s">
        <v>705</v>
      </c>
      <c r="E3284" t="s">
        <v>51</v>
      </c>
      <c r="F3284" s="7">
        <v>640050</v>
      </c>
      <c r="G3284" t="str">
        <f>IFERROR(VLOOKUP(F3284,[1]GL!$A$2:$B$241,2,0),0)</f>
        <v>LWP- ELECTRICITY</v>
      </c>
      <c r="H3284" t="s">
        <v>82</v>
      </c>
      <c r="I3284" s="5">
        <v>65419.55</v>
      </c>
    </row>
    <row r="3285" spans="1:9" x14ac:dyDescent="0.25">
      <c r="A3285">
        <v>1014</v>
      </c>
      <c r="B3285" t="s">
        <v>14</v>
      </c>
      <c r="C3285">
        <v>127263</v>
      </c>
      <c r="D3285" t="s">
        <v>705</v>
      </c>
      <c r="E3285" t="s">
        <v>51</v>
      </c>
      <c r="F3285" s="7">
        <v>640060</v>
      </c>
      <c r="G3285" t="str">
        <f>IFERROR(VLOOKUP(F3285,[1]GL!$A$2:$B$241,2,0),0)</f>
        <v>LWP- WATER</v>
      </c>
      <c r="H3285" t="s">
        <v>82</v>
      </c>
      <c r="I3285" s="5">
        <v>4300</v>
      </c>
    </row>
    <row r="3286" spans="1:9" x14ac:dyDescent="0.25">
      <c r="A3286">
        <v>1014</v>
      </c>
      <c r="B3286" t="s">
        <v>14</v>
      </c>
      <c r="C3286">
        <v>127263</v>
      </c>
      <c r="D3286" t="s">
        <v>705</v>
      </c>
      <c r="E3286" t="s">
        <v>51</v>
      </c>
      <c r="F3286" s="7">
        <v>618060</v>
      </c>
      <c r="G3286" t="str">
        <f>IFERROR(VLOOKUP(F3286,[1]GL!$A$2:$B$241,2,0),0)</f>
        <v>PEST CONTROL</v>
      </c>
      <c r="H3286" t="s">
        <v>82</v>
      </c>
      <c r="I3286" s="5">
        <v>5000</v>
      </c>
    </row>
    <row r="3287" spans="1:9" x14ac:dyDescent="0.25">
      <c r="A3287">
        <v>1014</v>
      </c>
      <c r="B3287" t="s">
        <v>14</v>
      </c>
      <c r="C3287">
        <v>127263</v>
      </c>
      <c r="D3287" t="s">
        <v>705</v>
      </c>
      <c r="E3287" t="s">
        <v>51</v>
      </c>
      <c r="F3287" s="7">
        <v>616030</v>
      </c>
      <c r="G3287" t="str">
        <f>IFERROR(VLOOKUP(F3287,[1]GL!$A$2:$B$241,2,0),0)</f>
        <v>PHOTOCOPYING/PRINTING SERVICES</v>
      </c>
      <c r="H3287" t="s">
        <v>82</v>
      </c>
      <c r="I3287" s="5">
        <v>539</v>
      </c>
    </row>
    <row r="3288" spans="1:9" x14ac:dyDescent="0.25">
      <c r="A3288">
        <v>1014</v>
      </c>
      <c r="B3288" t="s">
        <v>14</v>
      </c>
      <c r="C3288">
        <v>127263</v>
      </c>
      <c r="D3288" t="s">
        <v>705</v>
      </c>
      <c r="E3288" t="s">
        <v>51</v>
      </c>
      <c r="F3288" s="7">
        <v>640210</v>
      </c>
      <c r="G3288" t="str">
        <f>IFERROR(VLOOKUP(F3288,[1]GL!$A$2:$B$241,2,0),0)</f>
        <v>REPAIRS &amp; MAINT.- OTHERS</v>
      </c>
      <c r="H3288" t="s">
        <v>82</v>
      </c>
      <c r="I3288" s="5">
        <v>9463.74</v>
      </c>
    </row>
    <row r="3289" spans="1:9" x14ac:dyDescent="0.25">
      <c r="A3289">
        <v>1014</v>
      </c>
      <c r="B3289" t="s">
        <v>14</v>
      </c>
      <c r="C3289">
        <v>127263</v>
      </c>
      <c r="D3289" t="s">
        <v>705</v>
      </c>
      <c r="E3289" t="s">
        <v>51</v>
      </c>
      <c r="F3289" s="7">
        <v>613050</v>
      </c>
      <c r="G3289" t="str">
        <f>IFERROR(VLOOKUP(F3289,[1]GL!$A$2:$B$241,2,0),0)</f>
        <v>REGISTRATION FEE</v>
      </c>
      <c r="H3289" t="s">
        <v>82</v>
      </c>
      <c r="I3289" s="5">
        <v>500</v>
      </c>
    </row>
    <row r="3290" spans="1:9" x14ac:dyDescent="0.25">
      <c r="A3290">
        <v>1014</v>
      </c>
      <c r="B3290" t="s">
        <v>14</v>
      </c>
      <c r="C3290">
        <v>127263</v>
      </c>
      <c r="D3290" t="s">
        <v>705</v>
      </c>
      <c r="E3290" t="s">
        <v>51</v>
      </c>
      <c r="F3290" s="7">
        <v>618080</v>
      </c>
      <c r="G3290" t="str">
        <f>IFERROR(VLOOKUP(F3290,[1]GL!$A$2:$B$241,2,0),0)</f>
        <v>REMITTANCE CHARGES</v>
      </c>
      <c r="H3290" t="s">
        <v>82</v>
      </c>
      <c r="I3290" s="5">
        <v>13320</v>
      </c>
    </row>
    <row r="3291" spans="1:9" x14ac:dyDescent="0.25">
      <c r="A3291">
        <v>1014</v>
      </c>
      <c r="B3291" t="s">
        <v>14</v>
      </c>
      <c r="C3291">
        <v>127263</v>
      </c>
      <c r="D3291" t="s">
        <v>705</v>
      </c>
      <c r="E3291" t="s">
        <v>51</v>
      </c>
      <c r="F3291" s="7">
        <v>611060</v>
      </c>
      <c r="G3291" t="str">
        <f>IFERROR(VLOOKUP(F3291,[1]GL!$A$2:$B$241,2,0),0)</f>
        <v>RENT EXPENSE - STORE</v>
      </c>
      <c r="H3291" t="s">
        <v>82</v>
      </c>
      <c r="I3291" s="5">
        <v>188411.16</v>
      </c>
    </row>
    <row r="3292" spans="1:9" x14ac:dyDescent="0.25">
      <c r="A3292">
        <v>1014</v>
      </c>
      <c r="B3292" t="s">
        <v>14</v>
      </c>
      <c r="C3292">
        <v>127263</v>
      </c>
      <c r="D3292" t="s">
        <v>705</v>
      </c>
      <c r="E3292" t="s">
        <v>51</v>
      </c>
      <c r="F3292" s="7">
        <v>600010</v>
      </c>
      <c r="G3292" t="str">
        <f>IFERROR(VLOOKUP(F3292,[1]GL!$A$2:$B$241,2,0),0)</f>
        <v>S&amp;W- BASIC PAY</v>
      </c>
      <c r="H3292" t="s">
        <v>82</v>
      </c>
      <c r="I3292" s="5">
        <v>0</v>
      </c>
    </row>
    <row r="3293" spans="1:9" x14ac:dyDescent="0.25">
      <c r="A3293">
        <v>1014</v>
      </c>
      <c r="B3293" t="s">
        <v>14</v>
      </c>
      <c r="C3293">
        <v>127263</v>
      </c>
      <c r="D3293" t="s">
        <v>705</v>
      </c>
      <c r="E3293" t="s">
        <v>51</v>
      </c>
      <c r="F3293" s="7">
        <v>600120</v>
      </c>
      <c r="G3293" t="str">
        <f>IFERROR(VLOOKUP(F3293,[1]GL!$A$2:$B$241,2,0),0)</f>
        <v>S&amp;W- COMMISSION &amp; INCENTIVES</v>
      </c>
      <c r="H3293" t="s">
        <v>82</v>
      </c>
      <c r="I3293" s="5">
        <v>1095</v>
      </c>
    </row>
    <row r="3294" spans="1:9" x14ac:dyDescent="0.25">
      <c r="A3294">
        <v>1014</v>
      </c>
      <c r="B3294" t="s">
        <v>14</v>
      </c>
      <c r="C3294">
        <v>127263</v>
      </c>
      <c r="D3294" t="s">
        <v>705</v>
      </c>
      <c r="E3294" t="s">
        <v>51</v>
      </c>
      <c r="F3294" s="7">
        <v>618110</v>
      </c>
      <c r="G3294" t="str">
        <f>IFERROR(VLOOKUP(F3294,[1]GL!$A$2:$B$241,2,0),0)</f>
        <v>SALES INCENTIVES - CREW</v>
      </c>
      <c r="H3294" t="s">
        <v>82</v>
      </c>
      <c r="I3294" s="5">
        <v>4528.8</v>
      </c>
    </row>
    <row r="3295" spans="1:9" x14ac:dyDescent="0.25">
      <c r="A3295">
        <v>1014</v>
      </c>
      <c r="B3295" t="s">
        <v>14</v>
      </c>
      <c r="C3295">
        <v>127263</v>
      </c>
      <c r="D3295" t="s">
        <v>705</v>
      </c>
      <c r="E3295" t="s">
        <v>51</v>
      </c>
      <c r="F3295" s="7">
        <v>640090</v>
      </c>
      <c r="G3295" t="str">
        <f>IFERROR(VLOOKUP(F3295,[1]GL!$A$2:$B$241,2,0),0)</f>
        <v>SAMPLING EXPENSES</v>
      </c>
      <c r="H3295" t="s">
        <v>82</v>
      </c>
      <c r="I3295" s="5">
        <v>147</v>
      </c>
    </row>
    <row r="3296" spans="1:9" x14ac:dyDescent="0.25">
      <c r="A3296">
        <v>1014</v>
      </c>
      <c r="B3296" t="s">
        <v>14</v>
      </c>
      <c r="C3296">
        <v>127263</v>
      </c>
      <c r="D3296" t="s">
        <v>705</v>
      </c>
      <c r="E3296" t="s">
        <v>51</v>
      </c>
      <c r="F3296" s="7">
        <v>613020</v>
      </c>
      <c r="G3296" t="str">
        <f>IFERROR(VLOOKUP(F3296,[1]GL!$A$2:$B$241,2,0),0)</f>
        <v>STORE SUPPLIES</v>
      </c>
      <c r="H3296" t="s">
        <v>82</v>
      </c>
      <c r="I3296" s="5">
        <v>27175.3</v>
      </c>
    </row>
    <row r="3297" spans="1:9" x14ac:dyDescent="0.25">
      <c r="A3297">
        <v>1014</v>
      </c>
      <c r="B3297" t="s">
        <v>14</v>
      </c>
      <c r="C3297">
        <v>127263</v>
      </c>
      <c r="D3297" t="s">
        <v>705</v>
      </c>
      <c r="E3297" t="s">
        <v>51</v>
      </c>
      <c r="F3297" s="7">
        <v>615030</v>
      </c>
      <c r="G3297" t="str">
        <f>IFERROR(VLOOKUP(F3297,[1]GL!$A$2:$B$241,2,0),0)</f>
        <v>TEL&amp;POST-INTERNET FEES</v>
      </c>
      <c r="H3297" t="s">
        <v>82</v>
      </c>
      <c r="I3297" s="5">
        <v>0</v>
      </c>
    </row>
    <row r="3298" spans="1:9" x14ac:dyDescent="0.25">
      <c r="A3298">
        <v>1014</v>
      </c>
      <c r="B3298" t="s">
        <v>14</v>
      </c>
      <c r="C3298">
        <v>127263</v>
      </c>
      <c r="D3298" t="s">
        <v>705</v>
      </c>
      <c r="E3298" t="s">
        <v>51</v>
      </c>
      <c r="F3298" s="7">
        <v>615020</v>
      </c>
      <c r="G3298" t="str">
        <f>IFERROR(VLOOKUP(F3298,[1]GL!$A$2:$B$241,2,0),0)</f>
        <v>TEL&amp;POST-CELLPHONE</v>
      </c>
      <c r="H3298" t="s">
        <v>82</v>
      </c>
      <c r="I3298" s="5">
        <v>5400</v>
      </c>
    </row>
    <row r="3299" spans="1:9" x14ac:dyDescent="0.25">
      <c r="A3299">
        <v>1014</v>
      </c>
      <c r="B3299" t="s">
        <v>14</v>
      </c>
      <c r="C3299">
        <v>127263</v>
      </c>
      <c r="D3299" t="s">
        <v>705</v>
      </c>
      <c r="E3299" t="s">
        <v>51</v>
      </c>
      <c r="F3299" s="7">
        <v>623080</v>
      </c>
      <c r="G3299" t="str">
        <f>IFERROR(VLOOKUP(F3299,[1]GL!$A$2:$B$241,2,0),0)</f>
        <v>TRADE PROMO- DISPLAY MATERIALS</v>
      </c>
      <c r="H3299" t="s">
        <v>82</v>
      </c>
      <c r="I3299" s="5">
        <v>651</v>
      </c>
    </row>
    <row r="3300" spans="1:9" x14ac:dyDescent="0.25">
      <c r="A3300">
        <v>1014</v>
      </c>
      <c r="B3300" t="s">
        <v>14</v>
      </c>
      <c r="C3300">
        <v>127264</v>
      </c>
      <c r="D3300" t="s">
        <v>706</v>
      </c>
      <c r="E3300" t="s">
        <v>51</v>
      </c>
      <c r="F3300" s="7">
        <v>614020</v>
      </c>
      <c r="G3300" t="str">
        <f>IFERROR(VLOOKUP(F3300,[1]GL!$A$2:$B$241,2,0),0)</f>
        <v>BUSINESS TAXES</v>
      </c>
      <c r="H3300" t="s">
        <v>82</v>
      </c>
      <c r="I3300" s="5">
        <v>10139.17</v>
      </c>
    </row>
    <row r="3301" spans="1:9" x14ac:dyDescent="0.25">
      <c r="A3301">
        <v>1014</v>
      </c>
      <c r="B3301" t="s">
        <v>14</v>
      </c>
      <c r="C3301">
        <v>127264</v>
      </c>
      <c r="D3301" t="s">
        <v>706</v>
      </c>
      <c r="E3301" t="s">
        <v>51</v>
      </c>
      <c r="F3301" s="7">
        <v>618090</v>
      </c>
      <c r="G3301" t="str">
        <f>IFERROR(VLOOKUP(F3301,[1]GL!$A$2:$B$241,2,0),0)</f>
        <v>CONTRACT LABOR-CREW</v>
      </c>
      <c r="H3301" t="s">
        <v>82</v>
      </c>
      <c r="I3301" s="5">
        <v>160183.21</v>
      </c>
    </row>
    <row r="3302" spans="1:9" x14ac:dyDescent="0.25">
      <c r="A3302">
        <v>1014</v>
      </c>
      <c r="B3302" t="s">
        <v>14</v>
      </c>
      <c r="C3302">
        <v>127264</v>
      </c>
      <c r="D3302" t="s">
        <v>706</v>
      </c>
      <c r="E3302" t="s">
        <v>51</v>
      </c>
      <c r="F3302" s="7">
        <v>618100</v>
      </c>
      <c r="G3302" t="str">
        <f>IFERROR(VLOOKUP(F3302,[1]GL!$A$2:$B$241,2,0),0)</f>
        <v>CONTRACT LABOR - CREW OVERTIME</v>
      </c>
      <c r="H3302" t="s">
        <v>82</v>
      </c>
      <c r="I3302" s="5">
        <v>38049.440000000002</v>
      </c>
    </row>
    <row r="3303" spans="1:9" x14ac:dyDescent="0.25">
      <c r="A3303">
        <v>1014</v>
      </c>
      <c r="B3303" t="s">
        <v>14</v>
      </c>
      <c r="C3303">
        <v>127264</v>
      </c>
      <c r="D3303" t="s">
        <v>706</v>
      </c>
      <c r="E3303" t="s">
        <v>51</v>
      </c>
      <c r="F3303" s="7">
        <v>630050</v>
      </c>
      <c r="G3303" t="str">
        <f>IFERROR(VLOOKUP(F3303,[1]GL!$A$2:$B$241,2,0),0)</f>
        <v>DEPRECIATION EXP. - LEASEHOLD IMPROVEMENTS</v>
      </c>
      <c r="H3303" t="s">
        <v>82</v>
      </c>
      <c r="I3303" s="5">
        <v>8445.9699999999993</v>
      </c>
    </row>
    <row r="3304" spans="1:9" x14ac:dyDescent="0.25">
      <c r="A3304">
        <v>1014</v>
      </c>
      <c r="B3304" t="s">
        <v>14</v>
      </c>
      <c r="C3304">
        <v>127264</v>
      </c>
      <c r="D3304" t="s">
        <v>706</v>
      </c>
      <c r="E3304" t="s">
        <v>51</v>
      </c>
      <c r="F3304" s="7">
        <v>630130</v>
      </c>
      <c r="G3304" t="str">
        <f>IFERROR(VLOOKUP(F3304,[1]GL!$A$2:$B$241,2,0),0)</f>
        <v>DEPRECIATION EXP. - STORE EQUIPMENT</v>
      </c>
      <c r="H3304" t="s">
        <v>82</v>
      </c>
      <c r="I3304" s="5">
        <v>12794.84</v>
      </c>
    </row>
    <row r="3305" spans="1:9" x14ac:dyDescent="0.25">
      <c r="A3305">
        <v>1014</v>
      </c>
      <c r="B3305" t="s">
        <v>14</v>
      </c>
      <c r="C3305">
        <v>127264</v>
      </c>
      <c r="D3305" t="s">
        <v>706</v>
      </c>
      <c r="E3305" t="s">
        <v>51</v>
      </c>
      <c r="F3305" s="7">
        <v>640980</v>
      </c>
      <c r="G3305" t="str">
        <f>IFERROR(VLOOKUP(F3305,[1]GL!$A$2:$B$241,2,0),0)</f>
        <v>FIXED FREIGHT CHARGES</v>
      </c>
      <c r="H3305" t="s">
        <v>82</v>
      </c>
      <c r="I3305" s="5">
        <v>11298.24</v>
      </c>
    </row>
    <row r="3306" spans="1:9" x14ac:dyDescent="0.25">
      <c r="A3306">
        <v>1014</v>
      </c>
      <c r="B3306" t="s">
        <v>14</v>
      </c>
      <c r="C3306">
        <v>127264</v>
      </c>
      <c r="D3306" t="s">
        <v>706</v>
      </c>
      <c r="E3306" t="s">
        <v>51</v>
      </c>
      <c r="F3306" s="7">
        <v>618140</v>
      </c>
      <c r="G3306" t="str">
        <f>IFERROR(VLOOKUP(F3306,[1]GL!$A$2:$B$241,2,0),0)</f>
        <v>HAZARD PAY - CREW</v>
      </c>
      <c r="H3306" t="s">
        <v>82</v>
      </c>
      <c r="I3306" s="5">
        <v>1187.5</v>
      </c>
    </row>
    <row r="3307" spans="1:9" x14ac:dyDescent="0.25">
      <c r="A3307">
        <v>1014</v>
      </c>
      <c r="B3307" t="s">
        <v>14</v>
      </c>
      <c r="C3307">
        <v>127264</v>
      </c>
      <c r="D3307" t="s">
        <v>706</v>
      </c>
      <c r="E3307" t="s">
        <v>51</v>
      </c>
      <c r="F3307" s="7">
        <v>640050</v>
      </c>
      <c r="G3307" t="str">
        <f>IFERROR(VLOOKUP(F3307,[1]GL!$A$2:$B$241,2,0),0)</f>
        <v>LWP- ELECTRICITY</v>
      </c>
      <c r="H3307" t="s">
        <v>82</v>
      </c>
      <c r="I3307" s="5">
        <v>67315.600000000006</v>
      </c>
    </row>
    <row r="3308" spans="1:9" x14ac:dyDescent="0.25">
      <c r="A3308">
        <v>1014</v>
      </c>
      <c r="B3308" t="s">
        <v>14</v>
      </c>
      <c r="C3308">
        <v>127264</v>
      </c>
      <c r="D3308" t="s">
        <v>706</v>
      </c>
      <c r="E3308" t="s">
        <v>51</v>
      </c>
      <c r="F3308" s="7">
        <v>640060</v>
      </c>
      <c r="G3308" t="str">
        <f>IFERROR(VLOOKUP(F3308,[1]GL!$A$2:$B$241,2,0),0)</f>
        <v>LWP- WATER</v>
      </c>
      <c r="H3308" t="s">
        <v>82</v>
      </c>
      <c r="I3308" s="5">
        <v>4400</v>
      </c>
    </row>
    <row r="3309" spans="1:9" x14ac:dyDescent="0.25">
      <c r="A3309">
        <v>1014</v>
      </c>
      <c r="B3309" t="s">
        <v>14</v>
      </c>
      <c r="C3309">
        <v>127264</v>
      </c>
      <c r="D3309" t="s">
        <v>706</v>
      </c>
      <c r="E3309" t="s">
        <v>51</v>
      </c>
      <c r="F3309" s="7">
        <v>618060</v>
      </c>
      <c r="G3309" t="str">
        <f>IFERROR(VLOOKUP(F3309,[1]GL!$A$2:$B$241,2,0),0)</f>
        <v>PEST CONTROL</v>
      </c>
      <c r="H3309" t="s">
        <v>82</v>
      </c>
      <c r="I3309" s="5">
        <v>4000</v>
      </c>
    </row>
    <row r="3310" spans="1:9" x14ac:dyDescent="0.25">
      <c r="A3310">
        <v>1014</v>
      </c>
      <c r="B3310" t="s">
        <v>14</v>
      </c>
      <c r="C3310">
        <v>127264</v>
      </c>
      <c r="D3310" t="s">
        <v>706</v>
      </c>
      <c r="E3310" t="s">
        <v>51</v>
      </c>
      <c r="F3310" s="7">
        <v>616030</v>
      </c>
      <c r="G3310" t="str">
        <f>IFERROR(VLOOKUP(F3310,[1]GL!$A$2:$B$241,2,0),0)</f>
        <v>PHOTOCOPYING/PRINTING SERVICES</v>
      </c>
      <c r="H3310" t="s">
        <v>82</v>
      </c>
      <c r="I3310" s="5">
        <v>539</v>
      </c>
    </row>
    <row r="3311" spans="1:9" x14ac:dyDescent="0.25">
      <c r="A3311">
        <v>1014</v>
      </c>
      <c r="B3311" t="s">
        <v>14</v>
      </c>
      <c r="C3311">
        <v>127264</v>
      </c>
      <c r="D3311" t="s">
        <v>706</v>
      </c>
      <c r="E3311" t="s">
        <v>51</v>
      </c>
      <c r="F3311" s="7">
        <v>640210</v>
      </c>
      <c r="G3311" t="str">
        <f>IFERROR(VLOOKUP(F3311,[1]GL!$A$2:$B$241,2,0),0)</f>
        <v>REPAIRS &amp; MAINT.- OTHERS</v>
      </c>
      <c r="H3311" t="s">
        <v>82</v>
      </c>
      <c r="I3311" s="5">
        <v>24817.84</v>
      </c>
    </row>
    <row r="3312" spans="1:9" x14ac:dyDescent="0.25">
      <c r="A3312">
        <v>1014</v>
      </c>
      <c r="B3312" t="s">
        <v>14</v>
      </c>
      <c r="C3312">
        <v>127264</v>
      </c>
      <c r="D3312" t="s">
        <v>706</v>
      </c>
      <c r="E3312" t="s">
        <v>51</v>
      </c>
      <c r="F3312" s="7">
        <v>613050</v>
      </c>
      <c r="G3312" t="str">
        <f>IFERROR(VLOOKUP(F3312,[1]GL!$A$2:$B$241,2,0),0)</f>
        <v>REGISTRATION FEE</v>
      </c>
      <c r="H3312" t="s">
        <v>82</v>
      </c>
      <c r="I3312" s="5">
        <v>500</v>
      </c>
    </row>
    <row r="3313" spans="1:9" x14ac:dyDescent="0.25">
      <c r="A3313">
        <v>1014</v>
      </c>
      <c r="B3313" t="s">
        <v>14</v>
      </c>
      <c r="C3313">
        <v>127264</v>
      </c>
      <c r="D3313" t="s">
        <v>706</v>
      </c>
      <c r="E3313" t="s">
        <v>51</v>
      </c>
      <c r="F3313" s="7">
        <v>618080</v>
      </c>
      <c r="G3313" t="str">
        <f>IFERROR(VLOOKUP(F3313,[1]GL!$A$2:$B$241,2,0),0)</f>
        <v>REMITTANCE CHARGES</v>
      </c>
      <c r="H3313" t="s">
        <v>82</v>
      </c>
      <c r="I3313" s="5">
        <v>12000</v>
      </c>
    </row>
    <row r="3314" spans="1:9" x14ac:dyDescent="0.25">
      <c r="A3314">
        <v>1014</v>
      </c>
      <c r="B3314" t="s">
        <v>14</v>
      </c>
      <c r="C3314">
        <v>127264</v>
      </c>
      <c r="D3314" t="s">
        <v>706</v>
      </c>
      <c r="E3314" t="s">
        <v>51</v>
      </c>
      <c r="F3314" s="7">
        <v>611060</v>
      </c>
      <c r="G3314" t="str">
        <f>IFERROR(VLOOKUP(F3314,[1]GL!$A$2:$B$241,2,0),0)</f>
        <v>RENT EXPENSE - STORE</v>
      </c>
      <c r="H3314" t="s">
        <v>82</v>
      </c>
      <c r="I3314" s="5">
        <v>314018.64</v>
      </c>
    </row>
    <row r="3315" spans="1:9" x14ac:dyDescent="0.25">
      <c r="A3315">
        <v>1014</v>
      </c>
      <c r="B3315" t="s">
        <v>14</v>
      </c>
      <c r="C3315">
        <v>127264</v>
      </c>
      <c r="D3315" t="s">
        <v>706</v>
      </c>
      <c r="E3315" t="s">
        <v>51</v>
      </c>
      <c r="F3315" s="7">
        <v>600010</v>
      </c>
      <c r="G3315" t="str">
        <f>IFERROR(VLOOKUP(F3315,[1]GL!$A$2:$B$241,2,0),0)</f>
        <v>S&amp;W- BASIC PAY</v>
      </c>
      <c r="H3315" t="s">
        <v>82</v>
      </c>
      <c r="I3315" s="5">
        <v>0</v>
      </c>
    </row>
    <row r="3316" spans="1:9" x14ac:dyDescent="0.25">
      <c r="A3316">
        <v>1014</v>
      </c>
      <c r="B3316" t="s">
        <v>14</v>
      </c>
      <c r="C3316">
        <v>127264</v>
      </c>
      <c r="D3316" t="s">
        <v>706</v>
      </c>
      <c r="E3316" t="s">
        <v>51</v>
      </c>
      <c r="F3316" s="7">
        <v>618110</v>
      </c>
      <c r="G3316" t="str">
        <f>IFERROR(VLOOKUP(F3316,[1]GL!$A$2:$B$241,2,0),0)</f>
        <v>SALES INCENTIVES - CREW</v>
      </c>
      <c r="H3316" t="s">
        <v>82</v>
      </c>
      <c r="I3316" s="5">
        <v>1744.2</v>
      </c>
    </row>
    <row r="3317" spans="1:9" x14ac:dyDescent="0.25">
      <c r="A3317">
        <v>1014</v>
      </c>
      <c r="B3317" t="s">
        <v>14</v>
      </c>
      <c r="C3317">
        <v>127264</v>
      </c>
      <c r="D3317" t="s">
        <v>706</v>
      </c>
      <c r="E3317" t="s">
        <v>51</v>
      </c>
      <c r="F3317" s="7">
        <v>640090</v>
      </c>
      <c r="G3317" t="str">
        <f>IFERROR(VLOOKUP(F3317,[1]GL!$A$2:$B$241,2,0),0)</f>
        <v>SAMPLING EXPENSES</v>
      </c>
      <c r="H3317" t="s">
        <v>82</v>
      </c>
      <c r="I3317" s="5">
        <v>298</v>
      </c>
    </row>
    <row r="3318" spans="1:9" x14ac:dyDescent="0.25">
      <c r="A3318">
        <v>1014</v>
      </c>
      <c r="B3318" t="s">
        <v>14</v>
      </c>
      <c r="C3318">
        <v>127264</v>
      </c>
      <c r="D3318" t="s">
        <v>706</v>
      </c>
      <c r="E3318" t="s">
        <v>51</v>
      </c>
      <c r="F3318" s="7">
        <v>613020</v>
      </c>
      <c r="G3318" t="str">
        <f>IFERROR(VLOOKUP(F3318,[1]GL!$A$2:$B$241,2,0),0)</f>
        <v>STORE SUPPLIES</v>
      </c>
      <c r="H3318" t="s">
        <v>82</v>
      </c>
      <c r="I3318" s="5">
        <v>21759.78</v>
      </c>
    </row>
    <row r="3319" spans="1:9" x14ac:dyDescent="0.25">
      <c r="A3319">
        <v>1014</v>
      </c>
      <c r="B3319" t="s">
        <v>14</v>
      </c>
      <c r="C3319">
        <v>127264</v>
      </c>
      <c r="D3319" t="s">
        <v>706</v>
      </c>
      <c r="E3319" t="s">
        <v>51</v>
      </c>
      <c r="F3319" s="7">
        <v>615030</v>
      </c>
      <c r="G3319" t="str">
        <f>IFERROR(VLOOKUP(F3319,[1]GL!$A$2:$B$241,2,0),0)</f>
        <v>TEL&amp;POST-INTERNET FEES</v>
      </c>
      <c r="H3319" t="s">
        <v>82</v>
      </c>
      <c r="I3319" s="5">
        <v>0</v>
      </c>
    </row>
    <row r="3320" spans="1:9" x14ac:dyDescent="0.25">
      <c r="A3320">
        <v>1014</v>
      </c>
      <c r="B3320" t="s">
        <v>14</v>
      </c>
      <c r="C3320">
        <v>127264</v>
      </c>
      <c r="D3320" t="s">
        <v>706</v>
      </c>
      <c r="E3320" t="s">
        <v>51</v>
      </c>
      <c r="F3320" s="7">
        <v>615020</v>
      </c>
      <c r="G3320" t="str">
        <f>IFERROR(VLOOKUP(F3320,[1]GL!$A$2:$B$241,2,0),0)</f>
        <v>TEL&amp;POST-CELLPHONE</v>
      </c>
      <c r="H3320" t="s">
        <v>82</v>
      </c>
      <c r="I3320" s="5">
        <v>5400</v>
      </c>
    </row>
    <row r="3321" spans="1:9" x14ac:dyDescent="0.25">
      <c r="A3321">
        <v>1014</v>
      </c>
      <c r="B3321" t="s">
        <v>14</v>
      </c>
      <c r="C3321">
        <v>127264</v>
      </c>
      <c r="D3321" t="s">
        <v>706</v>
      </c>
      <c r="E3321" t="s">
        <v>51</v>
      </c>
      <c r="F3321" s="7">
        <v>623080</v>
      </c>
      <c r="G3321" t="str">
        <f>IFERROR(VLOOKUP(F3321,[1]GL!$A$2:$B$241,2,0),0)</f>
        <v>TRADE PROMO- DISPLAY MATERIALS</v>
      </c>
      <c r="H3321" t="s">
        <v>82</v>
      </c>
      <c r="I3321" s="5">
        <v>651</v>
      </c>
    </row>
    <row r="3322" spans="1:9" x14ac:dyDescent="0.25">
      <c r="A3322">
        <v>1014</v>
      </c>
      <c r="B3322" t="s">
        <v>14</v>
      </c>
      <c r="C3322">
        <v>127265</v>
      </c>
      <c r="D3322" t="s">
        <v>707</v>
      </c>
      <c r="E3322" t="s">
        <v>51</v>
      </c>
      <c r="F3322" s="7">
        <v>614020</v>
      </c>
      <c r="G3322" t="str">
        <f>IFERROR(VLOOKUP(F3322,[1]GL!$A$2:$B$241,2,0),0)</f>
        <v>BUSINESS TAXES</v>
      </c>
      <c r="H3322" t="s">
        <v>82</v>
      </c>
      <c r="I3322" s="5">
        <v>26294.6</v>
      </c>
    </row>
    <row r="3323" spans="1:9" x14ac:dyDescent="0.25">
      <c r="A3323">
        <v>1014</v>
      </c>
      <c r="B3323" t="s">
        <v>14</v>
      </c>
      <c r="C3323">
        <v>127265</v>
      </c>
      <c r="D3323" t="s">
        <v>707</v>
      </c>
      <c r="E3323" t="s">
        <v>51</v>
      </c>
      <c r="F3323" s="7">
        <v>618090</v>
      </c>
      <c r="G3323" t="str">
        <f>IFERROR(VLOOKUP(F3323,[1]GL!$A$2:$B$241,2,0),0)</f>
        <v>CONTRACT LABOR-CREW</v>
      </c>
      <c r="H3323" t="s">
        <v>82</v>
      </c>
      <c r="I3323" s="5">
        <v>205992.98</v>
      </c>
    </row>
    <row r="3324" spans="1:9" x14ac:dyDescent="0.25">
      <c r="A3324">
        <v>1014</v>
      </c>
      <c r="B3324" t="s">
        <v>14</v>
      </c>
      <c r="C3324">
        <v>127265</v>
      </c>
      <c r="D3324" t="s">
        <v>707</v>
      </c>
      <c r="E3324" t="s">
        <v>51</v>
      </c>
      <c r="F3324" s="7">
        <v>618020</v>
      </c>
      <c r="G3324" t="str">
        <f>IFERROR(VLOOKUP(F3324,[1]GL!$A$2:$B$241,2,0),0)</f>
        <v>CONTRACT LABOR-FIXED</v>
      </c>
      <c r="H3324" t="s">
        <v>82</v>
      </c>
      <c r="I3324" s="5">
        <v>1260</v>
      </c>
    </row>
    <row r="3325" spans="1:9" x14ac:dyDescent="0.25">
      <c r="A3325">
        <v>1014</v>
      </c>
      <c r="B3325" t="s">
        <v>14</v>
      </c>
      <c r="C3325">
        <v>127265</v>
      </c>
      <c r="D3325" t="s">
        <v>707</v>
      </c>
      <c r="E3325" t="s">
        <v>51</v>
      </c>
      <c r="F3325" s="7">
        <v>618100</v>
      </c>
      <c r="G3325" t="str">
        <f>IFERROR(VLOOKUP(F3325,[1]GL!$A$2:$B$241,2,0),0)</f>
        <v>CONTRACT LABOR - CREW OVERTIME</v>
      </c>
      <c r="H3325" t="s">
        <v>82</v>
      </c>
      <c r="I3325" s="5">
        <v>75599.929999999993</v>
      </c>
    </row>
    <row r="3326" spans="1:9" x14ac:dyDescent="0.25">
      <c r="A3326">
        <v>1014</v>
      </c>
      <c r="B3326" t="s">
        <v>14</v>
      </c>
      <c r="C3326">
        <v>127265</v>
      </c>
      <c r="D3326" t="s">
        <v>707</v>
      </c>
      <c r="E3326" t="s">
        <v>51</v>
      </c>
      <c r="F3326" s="7">
        <v>630130</v>
      </c>
      <c r="G3326" t="str">
        <f>IFERROR(VLOOKUP(F3326,[1]GL!$A$2:$B$241,2,0),0)</f>
        <v>DEPRECIATION EXP. - STORE EQUIPMENT</v>
      </c>
      <c r="H3326" t="s">
        <v>82</v>
      </c>
      <c r="I3326" s="5">
        <v>8439.6299999999992</v>
      </c>
    </row>
    <row r="3327" spans="1:9" x14ac:dyDescent="0.25">
      <c r="A3327">
        <v>1014</v>
      </c>
      <c r="B3327" t="s">
        <v>14</v>
      </c>
      <c r="C3327">
        <v>127265</v>
      </c>
      <c r="D3327" t="s">
        <v>707</v>
      </c>
      <c r="E3327" t="s">
        <v>51</v>
      </c>
      <c r="F3327" s="7">
        <v>613030</v>
      </c>
      <c r="G3327" t="str">
        <f>IFERROR(VLOOKUP(F3327,[1]GL!$A$2:$B$241,2,0),0)</f>
        <v>FACTORY &amp; FARM SUPPLIES-FIXED</v>
      </c>
      <c r="H3327" t="s">
        <v>82</v>
      </c>
      <c r="I3327" s="5">
        <v>1600</v>
      </c>
    </row>
    <row r="3328" spans="1:9" x14ac:dyDescent="0.25">
      <c r="A3328">
        <v>1014</v>
      </c>
      <c r="B3328" t="s">
        <v>14</v>
      </c>
      <c r="C3328">
        <v>127265</v>
      </c>
      <c r="D3328" t="s">
        <v>707</v>
      </c>
      <c r="E3328" t="s">
        <v>51</v>
      </c>
      <c r="F3328" s="7">
        <v>640980</v>
      </c>
      <c r="G3328" t="str">
        <f>IFERROR(VLOOKUP(F3328,[1]GL!$A$2:$B$241,2,0),0)</f>
        <v>FIXED FREIGHT CHARGES</v>
      </c>
      <c r="H3328" t="s">
        <v>82</v>
      </c>
      <c r="I3328" s="5">
        <v>10857.36</v>
      </c>
    </row>
    <row r="3329" spans="1:9" x14ac:dyDescent="0.25">
      <c r="A3329">
        <v>1014</v>
      </c>
      <c r="B3329" t="s">
        <v>14</v>
      </c>
      <c r="C3329">
        <v>127265</v>
      </c>
      <c r="D3329" t="s">
        <v>707</v>
      </c>
      <c r="E3329" t="s">
        <v>51</v>
      </c>
      <c r="F3329" s="7">
        <v>618140</v>
      </c>
      <c r="G3329" t="str">
        <f>IFERROR(VLOOKUP(F3329,[1]GL!$A$2:$B$241,2,0),0)</f>
        <v>HAZARD PAY - CREW</v>
      </c>
      <c r="H3329" t="s">
        <v>82</v>
      </c>
      <c r="I3329" s="5">
        <v>13500</v>
      </c>
    </row>
    <row r="3330" spans="1:9" x14ac:dyDescent="0.25">
      <c r="A3330">
        <v>1014</v>
      </c>
      <c r="B3330" t="s">
        <v>14</v>
      </c>
      <c r="C3330">
        <v>127265</v>
      </c>
      <c r="D3330" t="s">
        <v>707</v>
      </c>
      <c r="E3330" t="s">
        <v>51</v>
      </c>
      <c r="F3330" s="7">
        <v>640050</v>
      </c>
      <c r="G3330" t="str">
        <f>IFERROR(VLOOKUP(F3330,[1]GL!$A$2:$B$241,2,0),0)</f>
        <v>LWP- ELECTRICITY</v>
      </c>
      <c r="H3330" t="s">
        <v>82</v>
      </c>
      <c r="I3330" s="5">
        <v>73642.97</v>
      </c>
    </row>
    <row r="3331" spans="1:9" x14ac:dyDescent="0.25">
      <c r="A3331">
        <v>1014</v>
      </c>
      <c r="B3331" t="s">
        <v>14</v>
      </c>
      <c r="C3331">
        <v>127265</v>
      </c>
      <c r="D3331" t="s">
        <v>707</v>
      </c>
      <c r="E3331" t="s">
        <v>51</v>
      </c>
      <c r="F3331" s="7">
        <v>640060</v>
      </c>
      <c r="G3331" t="str">
        <f>IFERROR(VLOOKUP(F3331,[1]GL!$A$2:$B$241,2,0),0)</f>
        <v>LWP- WATER</v>
      </c>
      <c r="H3331" t="s">
        <v>82</v>
      </c>
      <c r="I3331" s="5">
        <v>5185.6499999999996</v>
      </c>
    </row>
    <row r="3332" spans="1:9" x14ac:dyDescent="0.25">
      <c r="A3332">
        <v>1014</v>
      </c>
      <c r="B3332" t="s">
        <v>14</v>
      </c>
      <c r="C3332">
        <v>127265</v>
      </c>
      <c r="D3332" t="s">
        <v>707</v>
      </c>
      <c r="E3332" t="s">
        <v>51</v>
      </c>
      <c r="F3332" s="7">
        <v>618060</v>
      </c>
      <c r="G3332" t="str">
        <f>IFERROR(VLOOKUP(F3332,[1]GL!$A$2:$B$241,2,0),0)</f>
        <v>PEST CONTROL</v>
      </c>
      <c r="H3332" t="s">
        <v>82</v>
      </c>
      <c r="I3332" s="5">
        <v>5000</v>
      </c>
    </row>
    <row r="3333" spans="1:9" x14ac:dyDescent="0.25">
      <c r="A3333">
        <v>1014</v>
      </c>
      <c r="B3333" t="s">
        <v>14</v>
      </c>
      <c r="C3333">
        <v>127265</v>
      </c>
      <c r="D3333" t="s">
        <v>707</v>
      </c>
      <c r="E3333" t="s">
        <v>51</v>
      </c>
      <c r="F3333" s="7">
        <v>616030</v>
      </c>
      <c r="G3333" t="str">
        <f>IFERROR(VLOOKUP(F3333,[1]GL!$A$2:$B$241,2,0),0)</f>
        <v>PHOTOCOPYING/PRINTING SERVICES</v>
      </c>
      <c r="H3333" t="s">
        <v>82</v>
      </c>
      <c r="I3333" s="5">
        <v>539</v>
      </c>
    </row>
    <row r="3334" spans="1:9" x14ac:dyDescent="0.25">
      <c r="A3334">
        <v>1014</v>
      </c>
      <c r="B3334" t="s">
        <v>14</v>
      </c>
      <c r="C3334">
        <v>127265</v>
      </c>
      <c r="D3334" t="s">
        <v>707</v>
      </c>
      <c r="E3334" t="s">
        <v>51</v>
      </c>
      <c r="F3334" s="7">
        <v>640210</v>
      </c>
      <c r="G3334" t="str">
        <f>IFERROR(VLOOKUP(F3334,[1]GL!$A$2:$B$241,2,0),0)</f>
        <v>REPAIRS &amp; MAINT.- OTHERS</v>
      </c>
      <c r="H3334" t="s">
        <v>82</v>
      </c>
      <c r="I3334" s="5">
        <v>6620.93</v>
      </c>
    </row>
    <row r="3335" spans="1:9" x14ac:dyDescent="0.25">
      <c r="A3335">
        <v>1014</v>
      </c>
      <c r="B3335" t="s">
        <v>14</v>
      </c>
      <c r="C3335">
        <v>127265</v>
      </c>
      <c r="D3335" t="s">
        <v>707</v>
      </c>
      <c r="E3335" t="s">
        <v>51</v>
      </c>
      <c r="F3335" s="7">
        <v>613050</v>
      </c>
      <c r="G3335" t="str">
        <f>IFERROR(VLOOKUP(F3335,[1]GL!$A$2:$B$241,2,0),0)</f>
        <v>REGISTRATION FEE</v>
      </c>
      <c r="H3335" t="s">
        <v>82</v>
      </c>
      <c r="I3335" s="5">
        <v>500</v>
      </c>
    </row>
    <row r="3336" spans="1:9" x14ac:dyDescent="0.25">
      <c r="A3336">
        <v>1014</v>
      </c>
      <c r="B3336" t="s">
        <v>14</v>
      </c>
      <c r="C3336">
        <v>127265</v>
      </c>
      <c r="D3336" t="s">
        <v>707</v>
      </c>
      <c r="E3336" t="s">
        <v>51</v>
      </c>
      <c r="F3336" s="7">
        <v>618080</v>
      </c>
      <c r="G3336" t="str">
        <f>IFERROR(VLOOKUP(F3336,[1]GL!$A$2:$B$241,2,0),0)</f>
        <v>REMITTANCE CHARGES</v>
      </c>
      <c r="H3336" t="s">
        <v>82</v>
      </c>
      <c r="I3336" s="5">
        <v>14240</v>
      </c>
    </row>
    <row r="3337" spans="1:9" x14ac:dyDescent="0.25">
      <c r="A3337">
        <v>1014</v>
      </c>
      <c r="B3337" t="s">
        <v>14</v>
      </c>
      <c r="C3337">
        <v>127265</v>
      </c>
      <c r="D3337" t="s">
        <v>707</v>
      </c>
      <c r="E3337" t="s">
        <v>51</v>
      </c>
      <c r="F3337" s="7">
        <v>611060</v>
      </c>
      <c r="G3337" t="str">
        <f>IFERROR(VLOOKUP(F3337,[1]GL!$A$2:$B$241,2,0),0)</f>
        <v>RENT EXPENSE - STORE</v>
      </c>
      <c r="H3337" t="s">
        <v>82</v>
      </c>
      <c r="I3337" s="5">
        <v>146542.07999999999</v>
      </c>
    </row>
    <row r="3338" spans="1:9" x14ac:dyDescent="0.25">
      <c r="A3338">
        <v>1014</v>
      </c>
      <c r="B3338" t="s">
        <v>14</v>
      </c>
      <c r="C3338">
        <v>127265</v>
      </c>
      <c r="D3338" t="s">
        <v>707</v>
      </c>
      <c r="E3338" t="s">
        <v>51</v>
      </c>
      <c r="F3338" s="7">
        <v>600010</v>
      </c>
      <c r="G3338" t="str">
        <f>IFERROR(VLOOKUP(F3338,[1]GL!$A$2:$B$241,2,0),0)</f>
        <v>S&amp;W- BASIC PAY</v>
      </c>
      <c r="H3338" t="s">
        <v>82</v>
      </c>
      <c r="I3338" s="5">
        <v>0</v>
      </c>
    </row>
    <row r="3339" spans="1:9" x14ac:dyDescent="0.25">
      <c r="A3339">
        <v>1014</v>
      </c>
      <c r="B3339" t="s">
        <v>14</v>
      </c>
      <c r="C3339">
        <v>127265</v>
      </c>
      <c r="D3339" t="s">
        <v>707</v>
      </c>
      <c r="E3339" t="s">
        <v>51</v>
      </c>
      <c r="F3339" s="7">
        <v>618110</v>
      </c>
      <c r="G3339" t="str">
        <f>IFERROR(VLOOKUP(F3339,[1]GL!$A$2:$B$241,2,0),0)</f>
        <v>SALES INCENTIVES - CREW</v>
      </c>
      <c r="H3339" t="s">
        <v>82</v>
      </c>
      <c r="I3339" s="5">
        <v>7763.2</v>
      </c>
    </row>
    <row r="3340" spans="1:9" x14ac:dyDescent="0.25">
      <c r="A3340">
        <v>1014</v>
      </c>
      <c r="B3340" t="s">
        <v>14</v>
      </c>
      <c r="C3340">
        <v>127265</v>
      </c>
      <c r="D3340" t="s">
        <v>707</v>
      </c>
      <c r="E3340" t="s">
        <v>51</v>
      </c>
      <c r="F3340" s="7">
        <v>640090</v>
      </c>
      <c r="G3340" t="str">
        <f>IFERROR(VLOOKUP(F3340,[1]GL!$A$2:$B$241,2,0),0)</f>
        <v>SAMPLING EXPENSES</v>
      </c>
      <c r="H3340" t="s">
        <v>82</v>
      </c>
      <c r="I3340" s="5">
        <v>443</v>
      </c>
    </row>
    <row r="3341" spans="1:9" x14ac:dyDescent="0.25">
      <c r="A3341">
        <v>1014</v>
      </c>
      <c r="B3341" t="s">
        <v>14</v>
      </c>
      <c r="C3341">
        <v>127265</v>
      </c>
      <c r="D3341" t="s">
        <v>707</v>
      </c>
      <c r="E3341" t="s">
        <v>51</v>
      </c>
      <c r="F3341" s="7">
        <v>613020</v>
      </c>
      <c r="G3341" t="str">
        <f>IFERROR(VLOOKUP(F3341,[1]GL!$A$2:$B$241,2,0),0)</f>
        <v>STORE SUPPLIES</v>
      </c>
      <c r="H3341" t="s">
        <v>82</v>
      </c>
      <c r="I3341" s="5">
        <v>35009.1</v>
      </c>
    </row>
    <row r="3342" spans="1:9" x14ac:dyDescent="0.25">
      <c r="A3342">
        <v>1014</v>
      </c>
      <c r="B3342" t="s">
        <v>14</v>
      </c>
      <c r="C3342">
        <v>127265</v>
      </c>
      <c r="D3342" t="s">
        <v>707</v>
      </c>
      <c r="E3342" t="s">
        <v>51</v>
      </c>
      <c r="F3342" s="7">
        <v>615030</v>
      </c>
      <c r="G3342" t="str">
        <f>IFERROR(VLOOKUP(F3342,[1]GL!$A$2:$B$241,2,0),0)</f>
        <v>TEL&amp;POST-INTERNET FEES</v>
      </c>
      <c r="H3342" t="s">
        <v>82</v>
      </c>
      <c r="I3342" s="5">
        <v>0</v>
      </c>
    </row>
    <row r="3343" spans="1:9" x14ac:dyDescent="0.25">
      <c r="A3343">
        <v>1014</v>
      </c>
      <c r="B3343" t="s">
        <v>14</v>
      </c>
      <c r="C3343">
        <v>127265</v>
      </c>
      <c r="D3343" t="s">
        <v>707</v>
      </c>
      <c r="E3343" t="s">
        <v>51</v>
      </c>
      <c r="F3343" s="7">
        <v>615020</v>
      </c>
      <c r="G3343" t="str">
        <f>IFERROR(VLOOKUP(F3343,[1]GL!$A$2:$B$241,2,0),0)</f>
        <v>TEL&amp;POST-CELLPHONE</v>
      </c>
      <c r="H3343" t="s">
        <v>82</v>
      </c>
      <c r="I3343" s="5">
        <v>10396.290000000001</v>
      </c>
    </row>
    <row r="3344" spans="1:9" x14ac:dyDescent="0.25">
      <c r="A3344">
        <v>1014</v>
      </c>
      <c r="B3344" t="s">
        <v>14</v>
      </c>
      <c r="C3344">
        <v>127265</v>
      </c>
      <c r="D3344" t="s">
        <v>707</v>
      </c>
      <c r="E3344" t="s">
        <v>51</v>
      </c>
      <c r="F3344" s="7">
        <v>623080</v>
      </c>
      <c r="G3344" t="str">
        <f>IFERROR(VLOOKUP(F3344,[1]GL!$A$2:$B$241,2,0),0)</f>
        <v>TRADE PROMO- DISPLAY MATERIALS</v>
      </c>
      <c r="H3344" t="s">
        <v>82</v>
      </c>
      <c r="I3344" s="5">
        <v>651</v>
      </c>
    </row>
    <row r="3345" spans="1:9" x14ac:dyDescent="0.25">
      <c r="A3345">
        <v>1014</v>
      </c>
      <c r="B3345" t="s">
        <v>14</v>
      </c>
      <c r="C3345">
        <v>127266</v>
      </c>
      <c r="D3345" t="s">
        <v>708</v>
      </c>
      <c r="E3345" t="s">
        <v>51</v>
      </c>
      <c r="F3345" s="7">
        <v>614020</v>
      </c>
      <c r="G3345" t="str">
        <f>IFERROR(VLOOKUP(F3345,[1]GL!$A$2:$B$241,2,0),0)</f>
        <v>BUSINESS TAXES</v>
      </c>
      <c r="H3345" t="s">
        <v>82</v>
      </c>
      <c r="I3345" s="5">
        <v>4345</v>
      </c>
    </row>
    <row r="3346" spans="1:9" x14ac:dyDescent="0.25">
      <c r="A3346">
        <v>1014</v>
      </c>
      <c r="B3346" t="s">
        <v>14</v>
      </c>
      <c r="C3346">
        <v>127266</v>
      </c>
      <c r="D3346" t="s">
        <v>708</v>
      </c>
      <c r="E3346" t="s">
        <v>51</v>
      </c>
      <c r="F3346" s="7">
        <v>618090</v>
      </c>
      <c r="G3346" t="str">
        <f>IFERROR(VLOOKUP(F3346,[1]GL!$A$2:$B$241,2,0),0)</f>
        <v>CONTRACT LABOR-CREW</v>
      </c>
      <c r="H3346" t="s">
        <v>82</v>
      </c>
      <c r="I3346" s="5">
        <v>195422.44</v>
      </c>
    </row>
    <row r="3347" spans="1:9" x14ac:dyDescent="0.25">
      <c r="A3347">
        <v>1014</v>
      </c>
      <c r="B3347" t="s">
        <v>14</v>
      </c>
      <c r="C3347">
        <v>127266</v>
      </c>
      <c r="D3347" t="s">
        <v>708</v>
      </c>
      <c r="E3347" t="s">
        <v>51</v>
      </c>
      <c r="F3347" s="7">
        <v>618020</v>
      </c>
      <c r="G3347" t="str">
        <f>IFERROR(VLOOKUP(F3347,[1]GL!$A$2:$B$241,2,0),0)</f>
        <v>CONTRACT LABOR-FIXED</v>
      </c>
      <c r="H3347" t="s">
        <v>82</v>
      </c>
      <c r="I3347" s="5">
        <v>1200</v>
      </c>
    </row>
    <row r="3348" spans="1:9" x14ac:dyDescent="0.25">
      <c r="A3348">
        <v>1014</v>
      </c>
      <c r="B3348" t="s">
        <v>14</v>
      </c>
      <c r="C3348">
        <v>127266</v>
      </c>
      <c r="D3348" t="s">
        <v>708</v>
      </c>
      <c r="E3348" t="s">
        <v>51</v>
      </c>
      <c r="F3348" s="7">
        <v>618100</v>
      </c>
      <c r="G3348" t="str">
        <f>IFERROR(VLOOKUP(F3348,[1]GL!$A$2:$B$241,2,0),0)</f>
        <v>CONTRACT LABOR - CREW OVERTIME</v>
      </c>
      <c r="H3348" t="s">
        <v>82</v>
      </c>
      <c r="I3348" s="5">
        <v>53353.07</v>
      </c>
    </row>
    <row r="3349" spans="1:9" x14ac:dyDescent="0.25">
      <c r="A3349">
        <v>1014</v>
      </c>
      <c r="B3349" t="s">
        <v>14</v>
      </c>
      <c r="C3349">
        <v>127266</v>
      </c>
      <c r="D3349" t="s">
        <v>708</v>
      </c>
      <c r="E3349" t="s">
        <v>51</v>
      </c>
      <c r="F3349" s="7">
        <v>630050</v>
      </c>
      <c r="G3349" t="str">
        <f>IFERROR(VLOOKUP(F3349,[1]GL!$A$2:$B$241,2,0),0)</f>
        <v>DEPRECIATION EXP. - LEASEHOLD IMPROVEMENTS</v>
      </c>
      <c r="H3349" t="s">
        <v>82</v>
      </c>
      <c r="I3349" s="5">
        <v>14921.3</v>
      </c>
    </row>
    <row r="3350" spans="1:9" x14ac:dyDescent="0.25">
      <c r="A3350">
        <v>1014</v>
      </c>
      <c r="B3350" t="s">
        <v>14</v>
      </c>
      <c r="C3350">
        <v>127266</v>
      </c>
      <c r="D3350" t="s">
        <v>708</v>
      </c>
      <c r="E3350" t="s">
        <v>51</v>
      </c>
      <c r="F3350" s="7">
        <v>630130</v>
      </c>
      <c r="G3350" t="str">
        <f>IFERROR(VLOOKUP(F3350,[1]GL!$A$2:$B$241,2,0),0)</f>
        <v>DEPRECIATION EXP. - STORE EQUIPMENT</v>
      </c>
      <c r="H3350" t="s">
        <v>82</v>
      </c>
      <c r="I3350" s="5">
        <v>9256.0400000000009</v>
      </c>
    </row>
    <row r="3351" spans="1:9" x14ac:dyDescent="0.25">
      <c r="A3351">
        <v>1014</v>
      </c>
      <c r="B3351" t="s">
        <v>14</v>
      </c>
      <c r="C3351">
        <v>127266</v>
      </c>
      <c r="D3351" t="s">
        <v>708</v>
      </c>
      <c r="E3351" t="s">
        <v>51</v>
      </c>
      <c r="F3351" s="7">
        <v>640980</v>
      </c>
      <c r="G3351" t="str">
        <f>IFERROR(VLOOKUP(F3351,[1]GL!$A$2:$B$241,2,0),0)</f>
        <v>FIXED FREIGHT CHARGES</v>
      </c>
      <c r="H3351" t="s">
        <v>82</v>
      </c>
      <c r="I3351" s="5">
        <v>11291.11</v>
      </c>
    </row>
    <row r="3352" spans="1:9" x14ac:dyDescent="0.25">
      <c r="A3352">
        <v>1014</v>
      </c>
      <c r="B3352" t="s">
        <v>14</v>
      </c>
      <c r="C3352">
        <v>127266</v>
      </c>
      <c r="D3352" t="s">
        <v>708</v>
      </c>
      <c r="E3352" t="s">
        <v>51</v>
      </c>
      <c r="F3352" s="7">
        <v>618140</v>
      </c>
      <c r="G3352" t="str">
        <f>IFERROR(VLOOKUP(F3352,[1]GL!$A$2:$B$241,2,0),0)</f>
        <v>HAZARD PAY - CREW</v>
      </c>
      <c r="H3352" t="s">
        <v>82</v>
      </c>
      <c r="I3352" s="5">
        <v>3984.19</v>
      </c>
    </row>
    <row r="3353" spans="1:9" x14ac:dyDescent="0.25">
      <c r="A3353">
        <v>1014</v>
      </c>
      <c r="B3353" t="s">
        <v>14</v>
      </c>
      <c r="C3353">
        <v>127266</v>
      </c>
      <c r="D3353" t="s">
        <v>708</v>
      </c>
      <c r="E3353" t="s">
        <v>51</v>
      </c>
      <c r="F3353" s="7">
        <v>640050</v>
      </c>
      <c r="G3353" t="str">
        <f>IFERROR(VLOOKUP(F3353,[1]GL!$A$2:$B$241,2,0),0)</f>
        <v>LWP- ELECTRICITY</v>
      </c>
      <c r="H3353" t="s">
        <v>82</v>
      </c>
      <c r="I3353" s="5">
        <v>72231.31</v>
      </c>
    </row>
    <row r="3354" spans="1:9" x14ac:dyDescent="0.25">
      <c r="A3354">
        <v>1014</v>
      </c>
      <c r="B3354" t="s">
        <v>14</v>
      </c>
      <c r="C3354">
        <v>127266</v>
      </c>
      <c r="D3354" t="s">
        <v>708</v>
      </c>
      <c r="E3354" t="s">
        <v>51</v>
      </c>
      <c r="F3354" s="7">
        <v>640060</v>
      </c>
      <c r="G3354" t="str">
        <f>IFERROR(VLOOKUP(F3354,[1]GL!$A$2:$B$241,2,0),0)</f>
        <v>LWP- WATER</v>
      </c>
      <c r="H3354" t="s">
        <v>82</v>
      </c>
      <c r="I3354" s="5">
        <v>5100</v>
      </c>
    </row>
    <row r="3355" spans="1:9" x14ac:dyDescent="0.25">
      <c r="A3355">
        <v>1014</v>
      </c>
      <c r="B3355" t="s">
        <v>14</v>
      </c>
      <c r="C3355">
        <v>127266</v>
      </c>
      <c r="D3355" t="s">
        <v>708</v>
      </c>
      <c r="E3355" t="s">
        <v>51</v>
      </c>
      <c r="F3355" s="7">
        <v>618060</v>
      </c>
      <c r="G3355" t="str">
        <f>IFERROR(VLOOKUP(F3355,[1]GL!$A$2:$B$241,2,0),0)</f>
        <v>PEST CONTROL</v>
      </c>
      <c r="H3355" t="s">
        <v>82</v>
      </c>
      <c r="I3355" s="5">
        <v>4000</v>
      </c>
    </row>
    <row r="3356" spans="1:9" x14ac:dyDescent="0.25">
      <c r="A3356">
        <v>1014</v>
      </c>
      <c r="B3356" t="s">
        <v>14</v>
      </c>
      <c r="C3356">
        <v>127266</v>
      </c>
      <c r="D3356" t="s">
        <v>708</v>
      </c>
      <c r="E3356" t="s">
        <v>51</v>
      </c>
      <c r="F3356" s="7">
        <v>616030</v>
      </c>
      <c r="G3356" t="str">
        <f>IFERROR(VLOOKUP(F3356,[1]GL!$A$2:$B$241,2,0),0)</f>
        <v>PHOTOCOPYING/PRINTING SERVICES</v>
      </c>
      <c r="H3356" t="s">
        <v>82</v>
      </c>
      <c r="I3356" s="5">
        <v>539</v>
      </c>
    </row>
    <row r="3357" spans="1:9" x14ac:dyDescent="0.25">
      <c r="A3357">
        <v>1014</v>
      </c>
      <c r="B3357" t="s">
        <v>14</v>
      </c>
      <c r="C3357">
        <v>127266</v>
      </c>
      <c r="D3357" t="s">
        <v>708</v>
      </c>
      <c r="E3357" t="s">
        <v>51</v>
      </c>
      <c r="F3357" s="7">
        <v>640210</v>
      </c>
      <c r="G3357" t="str">
        <f>IFERROR(VLOOKUP(F3357,[1]GL!$A$2:$B$241,2,0),0)</f>
        <v>REPAIRS &amp; MAINT.- OTHERS</v>
      </c>
      <c r="H3357" t="s">
        <v>82</v>
      </c>
      <c r="I3357" s="5">
        <v>16082.42</v>
      </c>
    </row>
    <row r="3358" spans="1:9" x14ac:dyDescent="0.25">
      <c r="A3358">
        <v>1014</v>
      </c>
      <c r="B3358" t="s">
        <v>14</v>
      </c>
      <c r="C3358">
        <v>127266</v>
      </c>
      <c r="D3358" t="s">
        <v>708</v>
      </c>
      <c r="E3358" t="s">
        <v>51</v>
      </c>
      <c r="F3358" s="7">
        <v>613050</v>
      </c>
      <c r="G3358" t="str">
        <f>IFERROR(VLOOKUP(F3358,[1]GL!$A$2:$B$241,2,0),0)</f>
        <v>REGISTRATION FEE</v>
      </c>
      <c r="H3358" t="s">
        <v>82</v>
      </c>
      <c r="I3358" s="5">
        <v>500</v>
      </c>
    </row>
    <row r="3359" spans="1:9" x14ac:dyDescent="0.25">
      <c r="A3359">
        <v>1014</v>
      </c>
      <c r="B3359" t="s">
        <v>14</v>
      </c>
      <c r="C3359">
        <v>127266</v>
      </c>
      <c r="D3359" t="s">
        <v>708</v>
      </c>
      <c r="E3359" t="s">
        <v>51</v>
      </c>
      <c r="F3359" s="7">
        <v>618080</v>
      </c>
      <c r="G3359" t="str">
        <f>IFERROR(VLOOKUP(F3359,[1]GL!$A$2:$B$241,2,0),0)</f>
        <v>REMITTANCE CHARGES</v>
      </c>
      <c r="H3359" t="s">
        <v>82</v>
      </c>
      <c r="I3359" s="5">
        <v>12640</v>
      </c>
    </row>
    <row r="3360" spans="1:9" x14ac:dyDescent="0.25">
      <c r="A3360">
        <v>1014</v>
      </c>
      <c r="B3360" t="s">
        <v>14</v>
      </c>
      <c r="C3360">
        <v>127266</v>
      </c>
      <c r="D3360" t="s">
        <v>708</v>
      </c>
      <c r="E3360" t="s">
        <v>51</v>
      </c>
      <c r="F3360" s="7">
        <v>611060</v>
      </c>
      <c r="G3360" t="str">
        <f>IFERROR(VLOOKUP(F3360,[1]GL!$A$2:$B$241,2,0),0)</f>
        <v>RENT EXPENSE - STORE</v>
      </c>
      <c r="H3360" t="s">
        <v>82</v>
      </c>
      <c r="I3360" s="5">
        <v>70130.850000000006</v>
      </c>
    </row>
    <row r="3361" spans="1:9" x14ac:dyDescent="0.25">
      <c r="A3361">
        <v>1014</v>
      </c>
      <c r="B3361" t="s">
        <v>14</v>
      </c>
      <c r="C3361">
        <v>127266</v>
      </c>
      <c r="D3361" t="s">
        <v>708</v>
      </c>
      <c r="E3361" t="s">
        <v>51</v>
      </c>
      <c r="F3361" s="7">
        <v>600010</v>
      </c>
      <c r="G3361" t="str">
        <f>IFERROR(VLOOKUP(F3361,[1]GL!$A$2:$B$241,2,0),0)</f>
        <v>S&amp;W- BASIC PAY</v>
      </c>
      <c r="H3361" t="s">
        <v>82</v>
      </c>
      <c r="I3361" s="5">
        <v>0</v>
      </c>
    </row>
    <row r="3362" spans="1:9" x14ac:dyDescent="0.25">
      <c r="A3362">
        <v>1014</v>
      </c>
      <c r="B3362" t="s">
        <v>14</v>
      </c>
      <c r="C3362">
        <v>127266</v>
      </c>
      <c r="D3362" t="s">
        <v>708</v>
      </c>
      <c r="E3362" t="s">
        <v>51</v>
      </c>
      <c r="F3362" s="7">
        <v>600120</v>
      </c>
      <c r="G3362" t="str">
        <f>IFERROR(VLOOKUP(F3362,[1]GL!$A$2:$B$241,2,0),0)</f>
        <v>S&amp;W- COMMISSION &amp; INCENTIVES</v>
      </c>
      <c r="H3362" t="s">
        <v>82</v>
      </c>
      <c r="I3362" s="5">
        <v>66</v>
      </c>
    </row>
    <row r="3363" spans="1:9" x14ac:dyDescent="0.25">
      <c r="A3363">
        <v>1014</v>
      </c>
      <c r="B3363" t="s">
        <v>14</v>
      </c>
      <c r="C3363">
        <v>127266</v>
      </c>
      <c r="D3363" t="s">
        <v>708</v>
      </c>
      <c r="E3363" t="s">
        <v>51</v>
      </c>
      <c r="F3363" s="7">
        <v>618110</v>
      </c>
      <c r="G3363" t="str">
        <f>IFERROR(VLOOKUP(F3363,[1]GL!$A$2:$B$241,2,0),0)</f>
        <v>SALES INCENTIVES - CREW</v>
      </c>
      <c r="H3363" t="s">
        <v>82</v>
      </c>
      <c r="I3363" s="5">
        <v>2421</v>
      </c>
    </row>
    <row r="3364" spans="1:9" x14ac:dyDescent="0.25">
      <c r="A3364">
        <v>1014</v>
      </c>
      <c r="B3364" t="s">
        <v>14</v>
      </c>
      <c r="C3364">
        <v>127266</v>
      </c>
      <c r="D3364" t="s">
        <v>708</v>
      </c>
      <c r="E3364" t="s">
        <v>51</v>
      </c>
      <c r="F3364" s="7">
        <v>613020</v>
      </c>
      <c r="G3364" t="str">
        <f>IFERROR(VLOOKUP(F3364,[1]GL!$A$2:$B$241,2,0),0)</f>
        <v>STORE SUPPLIES</v>
      </c>
      <c r="H3364" t="s">
        <v>82</v>
      </c>
      <c r="I3364" s="5">
        <v>24342.03</v>
      </c>
    </row>
    <row r="3365" spans="1:9" x14ac:dyDescent="0.25">
      <c r="A3365">
        <v>1014</v>
      </c>
      <c r="B3365" t="s">
        <v>14</v>
      </c>
      <c r="C3365">
        <v>127266</v>
      </c>
      <c r="D3365" t="s">
        <v>708</v>
      </c>
      <c r="E3365" t="s">
        <v>51</v>
      </c>
      <c r="F3365" s="7">
        <v>615030</v>
      </c>
      <c r="G3365" t="str">
        <f>IFERROR(VLOOKUP(F3365,[1]GL!$A$2:$B$241,2,0),0)</f>
        <v>TEL&amp;POST-INTERNET FEES</v>
      </c>
      <c r="H3365" t="s">
        <v>82</v>
      </c>
      <c r="I3365" s="5">
        <v>0</v>
      </c>
    </row>
    <row r="3366" spans="1:9" x14ac:dyDescent="0.25">
      <c r="A3366">
        <v>1014</v>
      </c>
      <c r="B3366" t="s">
        <v>14</v>
      </c>
      <c r="C3366">
        <v>127266</v>
      </c>
      <c r="D3366" t="s">
        <v>708</v>
      </c>
      <c r="E3366" t="s">
        <v>51</v>
      </c>
      <c r="F3366" s="7">
        <v>615020</v>
      </c>
      <c r="G3366" t="str">
        <f>IFERROR(VLOOKUP(F3366,[1]GL!$A$2:$B$241,2,0),0)</f>
        <v>TEL&amp;POST-CELLPHONE</v>
      </c>
      <c r="H3366" t="s">
        <v>82</v>
      </c>
      <c r="I3366" s="5">
        <v>5400</v>
      </c>
    </row>
    <row r="3367" spans="1:9" x14ac:dyDescent="0.25">
      <c r="A3367">
        <v>1014</v>
      </c>
      <c r="B3367" t="s">
        <v>14</v>
      </c>
      <c r="C3367">
        <v>127268</v>
      </c>
      <c r="D3367" t="s">
        <v>709</v>
      </c>
      <c r="E3367" t="s">
        <v>51</v>
      </c>
      <c r="F3367" s="7">
        <v>614020</v>
      </c>
      <c r="G3367" t="str">
        <f>IFERROR(VLOOKUP(F3367,[1]GL!$A$2:$B$241,2,0),0)</f>
        <v>BUSINESS TAXES</v>
      </c>
      <c r="H3367" t="s">
        <v>82</v>
      </c>
      <c r="I3367" s="5">
        <v>25737.74</v>
      </c>
    </row>
    <row r="3368" spans="1:9" x14ac:dyDescent="0.25">
      <c r="A3368">
        <v>1014</v>
      </c>
      <c r="B3368" t="s">
        <v>14</v>
      </c>
      <c r="C3368">
        <v>127268</v>
      </c>
      <c r="D3368" t="s">
        <v>709</v>
      </c>
      <c r="E3368" t="s">
        <v>51</v>
      </c>
      <c r="F3368" s="7">
        <v>618090</v>
      </c>
      <c r="G3368" t="str">
        <f>IFERROR(VLOOKUP(F3368,[1]GL!$A$2:$B$241,2,0),0)</f>
        <v>CONTRACT LABOR-CREW</v>
      </c>
      <c r="H3368" t="s">
        <v>82</v>
      </c>
      <c r="I3368" s="5">
        <v>206389.25</v>
      </c>
    </row>
    <row r="3369" spans="1:9" x14ac:dyDescent="0.25">
      <c r="A3369">
        <v>1014</v>
      </c>
      <c r="B3369" t="s">
        <v>14</v>
      </c>
      <c r="C3369">
        <v>127268</v>
      </c>
      <c r="D3369" t="s">
        <v>709</v>
      </c>
      <c r="E3369" t="s">
        <v>51</v>
      </c>
      <c r="F3369" s="7">
        <v>618100</v>
      </c>
      <c r="G3369" t="str">
        <f>IFERROR(VLOOKUP(F3369,[1]GL!$A$2:$B$241,2,0),0)</f>
        <v>CONTRACT LABOR - CREW OVERTIME</v>
      </c>
      <c r="H3369" t="s">
        <v>82</v>
      </c>
      <c r="I3369" s="5">
        <v>77540.25</v>
      </c>
    </row>
    <row r="3370" spans="1:9" x14ac:dyDescent="0.25">
      <c r="A3370">
        <v>1014</v>
      </c>
      <c r="B3370" t="s">
        <v>14</v>
      </c>
      <c r="C3370">
        <v>127268</v>
      </c>
      <c r="D3370" t="s">
        <v>709</v>
      </c>
      <c r="E3370" t="s">
        <v>51</v>
      </c>
      <c r="F3370" s="7">
        <v>630050</v>
      </c>
      <c r="G3370" t="str">
        <f>IFERROR(VLOOKUP(F3370,[1]GL!$A$2:$B$241,2,0),0)</f>
        <v>DEPRECIATION EXP. - LEASEHOLD IMPROVEMENTS</v>
      </c>
      <c r="H3370" t="s">
        <v>82</v>
      </c>
      <c r="I3370" s="5">
        <v>9479.5499999999993</v>
      </c>
    </row>
    <row r="3371" spans="1:9" x14ac:dyDescent="0.25">
      <c r="A3371">
        <v>1014</v>
      </c>
      <c r="B3371" t="s">
        <v>14</v>
      </c>
      <c r="C3371">
        <v>127268</v>
      </c>
      <c r="D3371" t="s">
        <v>709</v>
      </c>
      <c r="E3371" t="s">
        <v>51</v>
      </c>
      <c r="F3371" s="7">
        <v>630130</v>
      </c>
      <c r="G3371" t="str">
        <f>IFERROR(VLOOKUP(F3371,[1]GL!$A$2:$B$241,2,0),0)</f>
        <v>DEPRECIATION EXP. - STORE EQUIPMENT</v>
      </c>
      <c r="H3371" t="s">
        <v>82</v>
      </c>
      <c r="I3371" s="5">
        <v>28451.99</v>
      </c>
    </row>
    <row r="3372" spans="1:9" x14ac:dyDescent="0.25">
      <c r="A3372">
        <v>1014</v>
      </c>
      <c r="B3372" t="s">
        <v>14</v>
      </c>
      <c r="C3372">
        <v>127268</v>
      </c>
      <c r="D3372" t="s">
        <v>709</v>
      </c>
      <c r="E3372" t="s">
        <v>51</v>
      </c>
      <c r="F3372" s="7">
        <v>613030</v>
      </c>
      <c r="G3372" t="str">
        <f>IFERROR(VLOOKUP(F3372,[1]GL!$A$2:$B$241,2,0),0)</f>
        <v>FACTORY &amp; FARM SUPPLIES-FIXED</v>
      </c>
      <c r="H3372" t="s">
        <v>82</v>
      </c>
      <c r="I3372" s="5">
        <v>800</v>
      </c>
    </row>
    <row r="3373" spans="1:9" x14ac:dyDescent="0.25">
      <c r="A3373">
        <v>1014</v>
      </c>
      <c r="B3373" t="s">
        <v>14</v>
      </c>
      <c r="C3373">
        <v>127268</v>
      </c>
      <c r="D3373" t="s">
        <v>709</v>
      </c>
      <c r="E3373" t="s">
        <v>51</v>
      </c>
      <c r="F3373" s="7">
        <v>640980</v>
      </c>
      <c r="G3373" t="str">
        <f>IFERROR(VLOOKUP(F3373,[1]GL!$A$2:$B$241,2,0),0)</f>
        <v>FIXED FREIGHT CHARGES</v>
      </c>
      <c r="H3373" t="s">
        <v>82</v>
      </c>
      <c r="I3373" s="5">
        <v>11134.12</v>
      </c>
    </row>
    <row r="3374" spans="1:9" x14ac:dyDescent="0.25">
      <c r="A3374">
        <v>1014</v>
      </c>
      <c r="B3374" t="s">
        <v>14</v>
      </c>
      <c r="C3374">
        <v>127268</v>
      </c>
      <c r="D3374" t="s">
        <v>709</v>
      </c>
      <c r="E3374" t="s">
        <v>51</v>
      </c>
      <c r="F3374" s="7">
        <v>618070</v>
      </c>
      <c r="G3374" t="str">
        <f>IFERROR(VLOOKUP(F3374,[1]GL!$A$2:$B$241,2,0),0)</f>
        <v>GARBAGE DISPOSAL</v>
      </c>
      <c r="H3374" t="s">
        <v>82</v>
      </c>
      <c r="I3374" s="5">
        <v>400</v>
      </c>
    </row>
    <row r="3375" spans="1:9" x14ac:dyDescent="0.25">
      <c r="A3375">
        <v>1014</v>
      </c>
      <c r="B3375" t="s">
        <v>14</v>
      </c>
      <c r="C3375">
        <v>127268</v>
      </c>
      <c r="D3375" t="s">
        <v>709</v>
      </c>
      <c r="E3375" t="s">
        <v>51</v>
      </c>
      <c r="F3375" s="7">
        <v>618140</v>
      </c>
      <c r="G3375" t="str">
        <f>IFERROR(VLOOKUP(F3375,[1]GL!$A$2:$B$241,2,0),0)</f>
        <v>HAZARD PAY - CREW</v>
      </c>
      <c r="H3375" t="s">
        <v>82</v>
      </c>
      <c r="I3375" s="5">
        <v>9221.8799999999992</v>
      </c>
    </row>
    <row r="3376" spans="1:9" x14ac:dyDescent="0.25">
      <c r="A3376">
        <v>1014</v>
      </c>
      <c r="B3376" t="s">
        <v>14</v>
      </c>
      <c r="C3376">
        <v>127268</v>
      </c>
      <c r="D3376" t="s">
        <v>709</v>
      </c>
      <c r="E3376" t="s">
        <v>51</v>
      </c>
      <c r="F3376" s="7">
        <v>640050</v>
      </c>
      <c r="G3376" t="str">
        <f>IFERROR(VLOOKUP(F3376,[1]GL!$A$2:$B$241,2,0),0)</f>
        <v>LWP- ELECTRICITY</v>
      </c>
      <c r="H3376" t="s">
        <v>82</v>
      </c>
      <c r="I3376" s="5">
        <v>88868.76</v>
      </c>
    </row>
    <row r="3377" spans="1:9" x14ac:dyDescent="0.25">
      <c r="A3377">
        <v>1014</v>
      </c>
      <c r="B3377" t="s">
        <v>14</v>
      </c>
      <c r="C3377">
        <v>127268</v>
      </c>
      <c r="D3377" t="s">
        <v>709</v>
      </c>
      <c r="E3377" t="s">
        <v>51</v>
      </c>
      <c r="F3377" s="7">
        <v>640060</v>
      </c>
      <c r="G3377" t="str">
        <f>IFERROR(VLOOKUP(F3377,[1]GL!$A$2:$B$241,2,0),0)</f>
        <v>LWP- WATER</v>
      </c>
      <c r="H3377" t="s">
        <v>82</v>
      </c>
      <c r="I3377" s="5">
        <v>4300</v>
      </c>
    </row>
    <row r="3378" spans="1:9" x14ac:dyDescent="0.25">
      <c r="A3378">
        <v>1014</v>
      </c>
      <c r="B3378" t="s">
        <v>14</v>
      </c>
      <c r="C3378">
        <v>127268</v>
      </c>
      <c r="D3378" t="s">
        <v>709</v>
      </c>
      <c r="E3378" t="s">
        <v>51</v>
      </c>
      <c r="F3378" s="7">
        <v>618060</v>
      </c>
      <c r="G3378" t="str">
        <f>IFERROR(VLOOKUP(F3378,[1]GL!$A$2:$B$241,2,0),0)</f>
        <v>PEST CONTROL</v>
      </c>
      <c r="H3378" t="s">
        <v>82</v>
      </c>
      <c r="I3378" s="5">
        <v>5000</v>
      </c>
    </row>
    <row r="3379" spans="1:9" x14ac:dyDescent="0.25">
      <c r="A3379">
        <v>1014</v>
      </c>
      <c r="B3379" t="s">
        <v>14</v>
      </c>
      <c r="C3379">
        <v>127268</v>
      </c>
      <c r="D3379" t="s">
        <v>709</v>
      </c>
      <c r="E3379" t="s">
        <v>51</v>
      </c>
      <c r="F3379" s="7">
        <v>616030</v>
      </c>
      <c r="G3379" t="str">
        <f>IFERROR(VLOOKUP(F3379,[1]GL!$A$2:$B$241,2,0),0)</f>
        <v>PHOTOCOPYING/PRINTING SERVICES</v>
      </c>
      <c r="H3379" t="s">
        <v>82</v>
      </c>
      <c r="I3379" s="5">
        <v>899</v>
      </c>
    </row>
    <row r="3380" spans="1:9" x14ac:dyDescent="0.25">
      <c r="A3380">
        <v>1014</v>
      </c>
      <c r="B3380" t="s">
        <v>14</v>
      </c>
      <c r="C3380">
        <v>127268</v>
      </c>
      <c r="D3380" t="s">
        <v>709</v>
      </c>
      <c r="E3380" t="s">
        <v>51</v>
      </c>
      <c r="F3380" s="7">
        <v>640210</v>
      </c>
      <c r="G3380" t="str">
        <f>IFERROR(VLOOKUP(F3380,[1]GL!$A$2:$B$241,2,0),0)</f>
        <v>REPAIRS &amp; MAINT.- OTHERS</v>
      </c>
      <c r="H3380" t="s">
        <v>82</v>
      </c>
      <c r="I3380" s="5">
        <v>10268.68</v>
      </c>
    </row>
    <row r="3381" spans="1:9" x14ac:dyDescent="0.25">
      <c r="A3381">
        <v>1014</v>
      </c>
      <c r="B3381" t="s">
        <v>14</v>
      </c>
      <c r="C3381">
        <v>127268</v>
      </c>
      <c r="D3381" t="s">
        <v>709</v>
      </c>
      <c r="E3381" t="s">
        <v>51</v>
      </c>
      <c r="F3381" s="7">
        <v>613050</v>
      </c>
      <c r="G3381" t="str">
        <f>IFERROR(VLOOKUP(F3381,[1]GL!$A$2:$B$241,2,0),0)</f>
        <v>REGISTRATION FEE</v>
      </c>
      <c r="H3381" t="s">
        <v>82</v>
      </c>
      <c r="I3381" s="5">
        <v>500</v>
      </c>
    </row>
    <row r="3382" spans="1:9" x14ac:dyDescent="0.25">
      <c r="A3382">
        <v>1014</v>
      </c>
      <c r="B3382" t="s">
        <v>14</v>
      </c>
      <c r="C3382">
        <v>127268</v>
      </c>
      <c r="D3382" t="s">
        <v>709</v>
      </c>
      <c r="E3382" t="s">
        <v>51</v>
      </c>
      <c r="F3382" s="7">
        <v>618080</v>
      </c>
      <c r="G3382" t="str">
        <f>IFERROR(VLOOKUP(F3382,[1]GL!$A$2:$B$241,2,0),0)</f>
        <v>REMITTANCE CHARGES</v>
      </c>
      <c r="H3382" t="s">
        <v>82</v>
      </c>
      <c r="I3382" s="5">
        <v>13600</v>
      </c>
    </row>
    <row r="3383" spans="1:9" x14ac:dyDescent="0.25">
      <c r="A3383">
        <v>1014</v>
      </c>
      <c r="B3383" t="s">
        <v>14</v>
      </c>
      <c r="C3383">
        <v>127268</v>
      </c>
      <c r="D3383" t="s">
        <v>709</v>
      </c>
      <c r="E3383" t="s">
        <v>51</v>
      </c>
      <c r="F3383" s="7">
        <v>611060</v>
      </c>
      <c r="G3383" t="str">
        <f>IFERROR(VLOOKUP(F3383,[1]GL!$A$2:$B$241,2,0),0)</f>
        <v>RENT EXPENSE - STORE</v>
      </c>
      <c r="H3383" t="s">
        <v>82</v>
      </c>
      <c r="I3383" s="5">
        <v>87925.2</v>
      </c>
    </row>
    <row r="3384" spans="1:9" x14ac:dyDescent="0.25">
      <c r="A3384">
        <v>1014</v>
      </c>
      <c r="B3384" t="s">
        <v>14</v>
      </c>
      <c r="C3384">
        <v>127268</v>
      </c>
      <c r="D3384" t="s">
        <v>709</v>
      </c>
      <c r="E3384" t="s">
        <v>51</v>
      </c>
      <c r="F3384" s="7">
        <v>600010</v>
      </c>
      <c r="G3384" t="str">
        <f>IFERROR(VLOOKUP(F3384,[1]GL!$A$2:$B$241,2,0),0)</f>
        <v>S&amp;W- BASIC PAY</v>
      </c>
      <c r="H3384" t="s">
        <v>82</v>
      </c>
      <c r="I3384" s="5">
        <v>0</v>
      </c>
    </row>
    <row r="3385" spans="1:9" x14ac:dyDescent="0.25">
      <c r="A3385">
        <v>1014</v>
      </c>
      <c r="B3385" t="s">
        <v>14</v>
      </c>
      <c r="C3385">
        <v>127268</v>
      </c>
      <c r="D3385" t="s">
        <v>709</v>
      </c>
      <c r="E3385" t="s">
        <v>51</v>
      </c>
      <c r="F3385" s="7">
        <v>600120</v>
      </c>
      <c r="G3385" t="str">
        <f>IFERROR(VLOOKUP(F3385,[1]GL!$A$2:$B$241,2,0),0)</f>
        <v>S&amp;W- COMMISSION &amp; INCENTIVES</v>
      </c>
      <c r="H3385" t="s">
        <v>82</v>
      </c>
      <c r="I3385" s="5">
        <v>1264</v>
      </c>
    </row>
    <row r="3386" spans="1:9" x14ac:dyDescent="0.25">
      <c r="A3386">
        <v>1014</v>
      </c>
      <c r="B3386" t="s">
        <v>14</v>
      </c>
      <c r="C3386">
        <v>127268</v>
      </c>
      <c r="D3386" t="s">
        <v>709</v>
      </c>
      <c r="E3386" t="s">
        <v>51</v>
      </c>
      <c r="F3386" s="7">
        <v>618110</v>
      </c>
      <c r="G3386" t="str">
        <f>IFERROR(VLOOKUP(F3386,[1]GL!$A$2:$B$241,2,0),0)</f>
        <v>SALES INCENTIVES - CREW</v>
      </c>
      <c r="H3386" t="s">
        <v>82</v>
      </c>
      <c r="I3386" s="5">
        <v>7619.2</v>
      </c>
    </row>
    <row r="3387" spans="1:9" x14ac:dyDescent="0.25">
      <c r="A3387">
        <v>1014</v>
      </c>
      <c r="B3387" t="s">
        <v>14</v>
      </c>
      <c r="C3387">
        <v>127268</v>
      </c>
      <c r="D3387" t="s">
        <v>709</v>
      </c>
      <c r="E3387" t="s">
        <v>51</v>
      </c>
      <c r="F3387" s="7">
        <v>613020</v>
      </c>
      <c r="G3387" t="str">
        <f>IFERROR(VLOOKUP(F3387,[1]GL!$A$2:$B$241,2,0),0)</f>
        <v>STORE SUPPLIES</v>
      </c>
      <c r="H3387" t="s">
        <v>82</v>
      </c>
      <c r="I3387" s="5">
        <v>35349.71</v>
      </c>
    </row>
    <row r="3388" spans="1:9" x14ac:dyDescent="0.25">
      <c r="A3388">
        <v>1014</v>
      </c>
      <c r="B3388" t="s">
        <v>14</v>
      </c>
      <c r="C3388">
        <v>127268</v>
      </c>
      <c r="D3388" t="s">
        <v>709</v>
      </c>
      <c r="E3388" t="s">
        <v>51</v>
      </c>
      <c r="F3388" s="7">
        <v>615030</v>
      </c>
      <c r="G3388" t="str">
        <f>IFERROR(VLOOKUP(F3388,[1]GL!$A$2:$B$241,2,0),0)</f>
        <v>TEL&amp;POST-INTERNET FEES</v>
      </c>
      <c r="H3388" t="s">
        <v>82</v>
      </c>
      <c r="I3388" s="5">
        <v>0</v>
      </c>
    </row>
    <row r="3389" spans="1:9" x14ac:dyDescent="0.25">
      <c r="A3389">
        <v>1014</v>
      </c>
      <c r="B3389" t="s">
        <v>14</v>
      </c>
      <c r="C3389">
        <v>127268</v>
      </c>
      <c r="D3389" t="s">
        <v>709</v>
      </c>
      <c r="E3389" t="s">
        <v>51</v>
      </c>
      <c r="F3389" s="7">
        <v>615020</v>
      </c>
      <c r="G3389" t="str">
        <f>IFERROR(VLOOKUP(F3389,[1]GL!$A$2:$B$241,2,0),0)</f>
        <v>TEL&amp;POST-CELLPHONE</v>
      </c>
      <c r="H3389" t="s">
        <v>82</v>
      </c>
      <c r="I3389" s="5">
        <v>7966.96</v>
      </c>
    </row>
    <row r="3390" spans="1:9" x14ac:dyDescent="0.25">
      <c r="A3390">
        <v>1014</v>
      </c>
      <c r="B3390" t="s">
        <v>14</v>
      </c>
      <c r="C3390">
        <v>127269</v>
      </c>
      <c r="D3390" t="s">
        <v>710</v>
      </c>
      <c r="E3390" t="s">
        <v>51</v>
      </c>
      <c r="F3390" s="7">
        <v>614020</v>
      </c>
      <c r="G3390" t="str">
        <f>IFERROR(VLOOKUP(F3390,[1]GL!$A$2:$B$241,2,0),0)</f>
        <v>BUSINESS TAXES</v>
      </c>
      <c r="H3390" t="s">
        <v>82</v>
      </c>
      <c r="I3390" s="5">
        <v>26005.39</v>
      </c>
    </row>
    <row r="3391" spans="1:9" x14ac:dyDescent="0.25">
      <c r="A3391">
        <v>1014</v>
      </c>
      <c r="B3391" t="s">
        <v>14</v>
      </c>
      <c r="C3391">
        <v>127269</v>
      </c>
      <c r="D3391" t="s">
        <v>710</v>
      </c>
      <c r="E3391" t="s">
        <v>51</v>
      </c>
      <c r="F3391" s="7">
        <v>618090</v>
      </c>
      <c r="G3391" t="str">
        <f>IFERROR(VLOOKUP(F3391,[1]GL!$A$2:$B$241,2,0),0)</f>
        <v>CONTRACT LABOR-CREW</v>
      </c>
      <c r="H3391" t="s">
        <v>82</v>
      </c>
      <c r="I3391" s="5">
        <v>161891.03</v>
      </c>
    </row>
    <row r="3392" spans="1:9" x14ac:dyDescent="0.25">
      <c r="A3392">
        <v>1014</v>
      </c>
      <c r="B3392" t="s">
        <v>14</v>
      </c>
      <c r="C3392">
        <v>127269</v>
      </c>
      <c r="D3392" t="s">
        <v>710</v>
      </c>
      <c r="E3392" t="s">
        <v>51</v>
      </c>
      <c r="F3392" s="7">
        <v>618100</v>
      </c>
      <c r="G3392" t="str">
        <f>IFERROR(VLOOKUP(F3392,[1]GL!$A$2:$B$241,2,0),0)</f>
        <v>CONTRACT LABOR - CREW OVERTIME</v>
      </c>
      <c r="H3392" t="s">
        <v>82</v>
      </c>
      <c r="I3392" s="5">
        <v>50653.29</v>
      </c>
    </row>
    <row r="3393" spans="1:9" x14ac:dyDescent="0.25">
      <c r="A3393">
        <v>1014</v>
      </c>
      <c r="B3393" t="s">
        <v>14</v>
      </c>
      <c r="C3393">
        <v>127269</v>
      </c>
      <c r="D3393" t="s">
        <v>710</v>
      </c>
      <c r="E3393" t="s">
        <v>51</v>
      </c>
      <c r="F3393" s="7">
        <v>630050</v>
      </c>
      <c r="G3393" t="str">
        <f>IFERROR(VLOOKUP(F3393,[1]GL!$A$2:$B$241,2,0),0)</f>
        <v>DEPRECIATION EXP. - LEASEHOLD IMPROVEMENTS</v>
      </c>
      <c r="H3393" t="s">
        <v>82</v>
      </c>
      <c r="I3393" s="5">
        <v>12342.25</v>
      </c>
    </row>
    <row r="3394" spans="1:9" x14ac:dyDescent="0.25">
      <c r="A3394">
        <v>1014</v>
      </c>
      <c r="B3394" t="s">
        <v>14</v>
      </c>
      <c r="C3394">
        <v>127269</v>
      </c>
      <c r="D3394" t="s">
        <v>710</v>
      </c>
      <c r="E3394" t="s">
        <v>51</v>
      </c>
      <c r="F3394" s="7">
        <v>630130</v>
      </c>
      <c r="G3394" t="str">
        <f>IFERROR(VLOOKUP(F3394,[1]GL!$A$2:$B$241,2,0),0)</f>
        <v>DEPRECIATION EXP. - STORE EQUIPMENT</v>
      </c>
      <c r="H3394" t="s">
        <v>82</v>
      </c>
      <c r="I3394" s="5">
        <v>18640</v>
      </c>
    </row>
    <row r="3395" spans="1:9" x14ac:dyDescent="0.25">
      <c r="A3395">
        <v>1014</v>
      </c>
      <c r="B3395" t="s">
        <v>14</v>
      </c>
      <c r="C3395">
        <v>127269</v>
      </c>
      <c r="D3395" t="s">
        <v>710</v>
      </c>
      <c r="E3395" t="s">
        <v>51</v>
      </c>
      <c r="F3395" s="7">
        <v>613030</v>
      </c>
      <c r="G3395" t="str">
        <f>IFERROR(VLOOKUP(F3395,[1]GL!$A$2:$B$241,2,0),0)</f>
        <v>FACTORY &amp; FARM SUPPLIES-FIXED</v>
      </c>
      <c r="H3395" t="s">
        <v>82</v>
      </c>
      <c r="I3395" s="5">
        <v>800</v>
      </c>
    </row>
    <row r="3396" spans="1:9" x14ac:dyDescent="0.25">
      <c r="A3396">
        <v>1014</v>
      </c>
      <c r="B3396" t="s">
        <v>14</v>
      </c>
      <c r="C3396">
        <v>127269</v>
      </c>
      <c r="D3396" t="s">
        <v>710</v>
      </c>
      <c r="E3396" t="s">
        <v>51</v>
      </c>
      <c r="F3396" s="7">
        <v>640980</v>
      </c>
      <c r="G3396" t="str">
        <f>IFERROR(VLOOKUP(F3396,[1]GL!$A$2:$B$241,2,0),0)</f>
        <v>FIXED FREIGHT CHARGES</v>
      </c>
      <c r="H3396" t="s">
        <v>82</v>
      </c>
      <c r="I3396" s="5">
        <v>10057.36</v>
      </c>
    </row>
    <row r="3397" spans="1:9" x14ac:dyDescent="0.25">
      <c r="A3397">
        <v>1014</v>
      </c>
      <c r="B3397" t="s">
        <v>14</v>
      </c>
      <c r="C3397">
        <v>127269</v>
      </c>
      <c r="D3397" t="s">
        <v>710</v>
      </c>
      <c r="E3397" t="s">
        <v>51</v>
      </c>
      <c r="F3397" s="7">
        <v>618140</v>
      </c>
      <c r="G3397" t="str">
        <f>IFERROR(VLOOKUP(F3397,[1]GL!$A$2:$B$241,2,0),0)</f>
        <v>HAZARD PAY - CREW</v>
      </c>
      <c r="H3397" t="s">
        <v>82</v>
      </c>
      <c r="I3397" s="5">
        <v>2250</v>
      </c>
    </row>
    <row r="3398" spans="1:9" x14ac:dyDescent="0.25">
      <c r="A3398">
        <v>1014</v>
      </c>
      <c r="B3398" t="s">
        <v>14</v>
      </c>
      <c r="C3398">
        <v>127269</v>
      </c>
      <c r="D3398" t="s">
        <v>710</v>
      </c>
      <c r="E3398" t="s">
        <v>51</v>
      </c>
      <c r="F3398" s="7">
        <v>640050</v>
      </c>
      <c r="G3398" t="str">
        <f>IFERROR(VLOOKUP(F3398,[1]GL!$A$2:$B$241,2,0),0)</f>
        <v>LWP- ELECTRICITY</v>
      </c>
      <c r="H3398" t="s">
        <v>82</v>
      </c>
      <c r="I3398" s="5">
        <v>77530.070000000007</v>
      </c>
    </row>
    <row r="3399" spans="1:9" x14ac:dyDescent="0.25">
      <c r="A3399">
        <v>1014</v>
      </c>
      <c r="B3399" t="s">
        <v>14</v>
      </c>
      <c r="C3399">
        <v>127269</v>
      </c>
      <c r="D3399" t="s">
        <v>710</v>
      </c>
      <c r="E3399" t="s">
        <v>51</v>
      </c>
      <c r="F3399" s="7">
        <v>640060</v>
      </c>
      <c r="G3399" t="str">
        <f>IFERROR(VLOOKUP(F3399,[1]GL!$A$2:$B$241,2,0),0)</f>
        <v>LWP- WATER</v>
      </c>
      <c r="H3399" t="s">
        <v>82</v>
      </c>
      <c r="I3399" s="5">
        <v>9301.7099999999991</v>
      </c>
    </row>
    <row r="3400" spans="1:9" x14ac:dyDescent="0.25">
      <c r="A3400">
        <v>1014</v>
      </c>
      <c r="B3400" t="s">
        <v>14</v>
      </c>
      <c r="C3400">
        <v>127269</v>
      </c>
      <c r="D3400" t="s">
        <v>710</v>
      </c>
      <c r="E3400" t="s">
        <v>51</v>
      </c>
      <c r="F3400" s="7">
        <v>618060</v>
      </c>
      <c r="G3400" t="str">
        <f>IFERROR(VLOOKUP(F3400,[1]GL!$A$2:$B$241,2,0),0)</f>
        <v>PEST CONTROL</v>
      </c>
      <c r="H3400" t="s">
        <v>82</v>
      </c>
      <c r="I3400" s="5">
        <v>4000</v>
      </c>
    </row>
    <row r="3401" spans="1:9" x14ac:dyDescent="0.25">
      <c r="A3401">
        <v>1014</v>
      </c>
      <c r="B3401" t="s">
        <v>14</v>
      </c>
      <c r="C3401">
        <v>127269</v>
      </c>
      <c r="D3401" t="s">
        <v>710</v>
      </c>
      <c r="E3401" t="s">
        <v>51</v>
      </c>
      <c r="F3401" s="7">
        <v>616030</v>
      </c>
      <c r="G3401" t="str">
        <f>IFERROR(VLOOKUP(F3401,[1]GL!$A$2:$B$241,2,0),0)</f>
        <v>PHOTOCOPYING/PRINTING SERVICES</v>
      </c>
      <c r="H3401" t="s">
        <v>82</v>
      </c>
      <c r="I3401" s="5">
        <v>539</v>
      </c>
    </row>
    <row r="3402" spans="1:9" x14ac:dyDescent="0.25">
      <c r="A3402">
        <v>1014</v>
      </c>
      <c r="B3402" t="s">
        <v>14</v>
      </c>
      <c r="C3402">
        <v>127269</v>
      </c>
      <c r="D3402" t="s">
        <v>710</v>
      </c>
      <c r="E3402" t="s">
        <v>51</v>
      </c>
      <c r="F3402" s="7">
        <v>640210</v>
      </c>
      <c r="G3402" t="str">
        <f>IFERROR(VLOOKUP(F3402,[1]GL!$A$2:$B$241,2,0),0)</f>
        <v>REPAIRS &amp; MAINT.- OTHERS</v>
      </c>
      <c r="H3402" t="s">
        <v>82</v>
      </c>
      <c r="I3402" s="5">
        <v>13137.12</v>
      </c>
    </row>
    <row r="3403" spans="1:9" x14ac:dyDescent="0.25">
      <c r="A3403">
        <v>1014</v>
      </c>
      <c r="B3403" t="s">
        <v>14</v>
      </c>
      <c r="C3403">
        <v>127269</v>
      </c>
      <c r="D3403" t="s">
        <v>710</v>
      </c>
      <c r="E3403" t="s">
        <v>51</v>
      </c>
      <c r="F3403" s="7">
        <v>613050</v>
      </c>
      <c r="G3403" t="str">
        <f>IFERROR(VLOOKUP(F3403,[1]GL!$A$2:$B$241,2,0),0)</f>
        <v>REGISTRATION FEE</v>
      </c>
      <c r="H3403" t="s">
        <v>82</v>
      </c>
      <c r="I3403" s="5">
        <v>500</v>
      </c>
    </row>
    <row r="3404" spans="1:9" x14ac:dyDescent="0.25">
      <c r="A3404">
        <v>1014</v>
      </c>
      <c r="B3404" t="s">
        <v>14</v>
      </c>
      <c r="C3404">
        <v>127269</v>
      </c>
      <c r="D3404" t="s">
        <v>710</v>
      </c>
      <c r="E3404" t="s">
        <v>51</v>
      </c>
      <c r="F3404" s="7">
        <v>618080</v>
      </c>
      <c r="G3404" t="str">
        <f>IFERROR(VLOOKUP(F3404,[1]GL!$A$2:$B$241,2,0),0)</f>
        <v>REMITTANCE CHARGES</v>
      </c>
      <c r="H3404" t="s">
        <v>82</v>
      </c>
      <c r="I3404" s="5">
        <v>12160</v>
      </c>
    </row>
    <row r="3405" spans="1:9" x14ac:dyDescent="0.25">
      <c r="A3405">
        <v>1014</v>
      </c>
      <c r="B3405" t="s">
        <v>14</v>
      </c>
      <c r="C3405">
        <v>127269</v>
      </c>
      <c r="D3405" t="s">
        <v>710</v>
      </c>
      <c r="E3405" t="s">
        <v>51</v>
      </c>
      <c r="F3405" s="7">
        <v>611060</v>
      </c>
      <c r="G3405" t="str">
        <f>IFERROR(VLOOKUP(F3405,[1]GL!$A$2:$B$241,2,0),0)</f>
        <v>RENT EXPENSE - STORE</v>
      </c>
      <c r="H3405" t="s">
        <v>82</v>
      </c>
      <c r="I3405" s="5">
        <v>75364.44</v>
      </c>
    </row>
    <row r="3406" spans="1:9" x14ac:dyDescent="0.25">
      <c r="A3406">
        <v>1014</v>
      </c>
      <c r="B3406" t="s">
        <v>14</v>
      </c>
      <c r="C3406">
        <v>127269</v>
      </c>
      <c r="D3406" t="s">
        <v>710</v>
      </c>
      <c r="E3406" t="s">
        <v>51</v>
      </c>
      <c r="F3406" s="7">
        <v>600010</v>
      </c>
      <c r="G3406" t="str">
        <f>IFERROR(VLOOKUP(F3406,[1]GL!$A$2:$B$241,2,0),0)</f>
        <v>S&amp;W- BASIC PAY</v>
      </c>
      <c r="H3406" t="s">
        <v>82</v>
      </c>
      <c r="I3406" s="5">
        <v>0</v>
      </c>
    </row>
    <row r="3407" spans="1:9" x14ac:dyDescent="0.25">
      <c r="A3407">
        <v>1014</v>
      </c>
      <c r="B3407" t="s">
        <v>14</v>
      </c>
      <c r="C3407">
        <v>127269</v>
      </c>
      <c r="D3407" t="s">
        <v>710</v>
      </c>
      <c r="E3407" t="s">
        <v>51</v>
      </c>
      <c r="F3407" s="7">
        <v>618110</v>
      </c>
      <c r="G3407" t="str">
        <f>IFERROR(VLOOKUP(F3407,[1]GL!$A$2:$B$241,2,0),0)</f>
        <v>SALES INCENTIVES - CREW</v>
      </c>
      <c r="H3407" t="s">
        <v>82</v>
      </c>
      <c r="I3407" s="5">
        <v>1464.2</v>
      </c>
    </row>
    <row r="3408" spans="1:9" x14ac:dyDescent="0.25">
      <c r="A3408">
        <v>1014</v>
      </c>
      <c r="B3408" t="s">
        <v>14</v>
      </c>
      <c r="C3408">
        <v>127269</v>
      </c>
      <c r="D3408" t="s">
        <v>710</v>
      </c>
      <c r="E3408" t="s">
        <v>51</v>
      </c>
      <c r="F3408" s="7">
        <v>640090</v>
      </c>
      <c r="G3408" t="str">
        <f>IFERROR(VLOOKUP(F3408,[1]GL!$A$2:$B$241,2,0),0)</f>
        <v>SAMPLING EXPENSES</v>
      </c>
      <c r="H3408" t="s">
        <v>82</v>
      </c>
      <c r="I3408" s="5">
        <v>147</v>
      </c>
    </row>
    <row r="3409" spans="1:9" x14ac:dyDescent="0.25">
      <c r="A3409">
        <v>1014</v>
      </c>
      <c r="B3409" t="s">
        <v>14</v>
      </c>
      <c r="C3409">
        <v>127269</v>
      </c>
      <c r="D3409" t="s">
        <v>710</v>
      </c>
      <c r="E3409" t="s">
        <v>51</v>
      </c>
      <c r="F3409" s="7">
        <v>613020</v>
      </c>
      <c r="G3409" t="str">
        <f>IFERROR(VLOOKUP(F3409,[1]GL!$A$2:$B$241,2,0),0)</f>
        <v>STORE SUPPLIES</v>
      </c>
      <c r="H3409" t="s">
        <v>82</v>
      </c>
      <c r="I3409" s="5">
        <v>22066.83</v>
      </c>
    </row>
    <row r="3410" spans="1:9" x14ac:dyDescent="0.25">
      <c r="A3410">
        <v>1014</v>
      </c>
      <c r="B3410" t="s">
        <v>14</v>
      </c>
      <c r="C3410">
        <v>127269</v>
      </c>
      <c r="D3410" t="s">
        <v>710</v>
      </c>
      <c r="E3410" t="s">
        <v>51</v>
      </c>
      <c r="F3410" s="7">
        <v>615030</v>
      </c>
      <c r="G3410" t="str">
        <f>IFERROR(VLOOKUP(F3410,[1]GL!$A$2:$B$241,2,0),0)</f>
        <v>TEL&amp;POST-INTERNET FEES</v>
      </c>
      <c r="H3410" t="s">
        <v>82</v>
      </c>
      <c r="I3410" s="5">
        <v>0</v>
      </c>
    </row>
    <row r="3411" spans="1:9" x14ac:dyDescent="0.25">
      <c r="A3411">
        <v>1014</v>
      </c>
      <c r="B3411" t="s">
        <v>14</v>
      </c>
      <c r="C3411">
        <v>127269</v>
      </c>
      <c r="D3411" t="s">
        <v>710</v>
      </c>
      <c r="E3411" t="s">
        <v>51</v>
      </c>
      <c r="F3411" s="7">
        <v>615020</v>
      </c>
      <c r="G3411" t="str">
        <f>IFERROR(VLOOKUP(F3411,[1]GL!$A$2:$B$241,2,0),0)</f>
        <v>TEL&amp;POST-CELLPHONE</v>
      </c>
      <c r="H3411" t="s">
        <v>82</v>
      </c>
      <c r="I3411" s="5">
        <v>5400</v>
      </c>
    </row>
    <row r="3412" spans="1:9" x14ac:dyDescent="0.25">
      <c r="A3412">
        <v>1014</v>
      </c>
      <c r="B3412" t="s">
        <v>14</v>
      </c>
      <c r="C3412">
        <v>127269</v>
      </c>
      <c r="D3412" t="s">
        <v>710</v>
      </c>
      <c r="E3412" t="s">
        <v>51</v>
      </c>
      <c r="F3412" s="7">
        <v>623080</v>
      </c>
      <c r="G3412" t="str">
        <f>IFERROR(VLOOKUP(F3412,[1]GL!$A$2:$B$241,2,0),0)</f>
        <v>TRADE PROMO- DISPLAY MATERIALS</v>
      </c>
      <c r="H3412" t="s">
        <v>82</v>
      </c>
      <c r="I3412" s="5">
        <v>651</v>
      </c>
    </row>
    <row r="3413" spans="1:9" x14ac:dyDescent="0.25">
      <c r="A3413">
        <v>1014</v>
      </c>
      <c r="B3413" t="s">
        <v>14</v>
      </c>
      <c r="C3413">
        <v>127271</v>
      </c>
      <c r="D3413" t="s">
        <v>711</v>
      </c>
      <c r="E3413" t="s">
        <v>51</v>
      </c>
      <c r="F3413" s="7">
        <v>614020</v>
      </c>
      <c r="G3413" t="str">
        <f>IFERROR(VLOOKUP(F3413,[1]GL!$A$2:$B$241,2,0),0)</f>
        <v>BUSINESS TAXES</v>
      </c>
      <c r="H3413" t="s">
        <v>82</v>
      </c>
      <c r="I3413" s="5">
        <v>1550</v>
      </c>
    </row>
    <row r="3414" spans="1:9" x14ac:dyDescent="0.25">
      <c r="A3414">
        <v>1014</v>
      </c>
      <c r="B3414" t="s">
        <v>14</v>
      </c>
      <c r="C3414">
        <v>127271</v>
      </c>
      <c r="D3414" t="s">
        <v>711</v>
      </c>
      <c r="E3414" t="s">
        <v>51</v>
      </c>
      <c r="F3414" s="7">
        <v>618090</v>
      </c>
      <c r="G3414" t="str">
        <f>IFERROR(VLOOKUP(F3414,[1]GL!$A$2:$B$241,2,0),0)</f>
        <v>CONTRACT LABOR-CREW</v>
      </c>
      <c r="H3414" t="s">
        <v>82</v>
      </c>
      <c r="I3414" s="5">
        <v>152127.95000000001</v>
      </c>
    </row>
    <row r="3415" spans="1:9" x14ac:dyDescent="0.25">
      <c r="A3415">
        <v>1014</v>
      </c>
      <c r="B3415" t="s">
        <v>14</v>
      </c>
      <c r="C3415">
        <v>127271</v>
      </c>
      <c r="D3415" t="s">
        <v>711</v>
      </c>
      <c r="E3415" t="s">
        <v>51</v>
      </c>
      <c r="F3415" s="7">
        <v>618100</v>
      </c>
      <c r="G3415" t="str">
        <f>IFERROR(VLOOKUP(F3415,[1]GL!$A$2:$B$241,2,0),0)</f>
        <v>CONTRACT LABOR - CREW OVERTIME</v>
      </c>
      <c r="H3415" t="s">
        <v>82</v>
      </c>
      <c r="I3415" s="5">
        <v>36171.269999999997</v>
      </c>
    </row>
    <row r="3416" spans="1:9" x14ac:dyDescent="0.25">
      <c r="A3416">
        <v>1014</v>
      </c>
      <c r="B3416" t="s">
        <v>14</v>
      </c>
      <c r="C3416">
        <v>127271</v>
      </c>
      <c r="D3416" t="s">
        <v>711</v>
      </c>
      <c r="E3416" t="s">
        <v>51</v>
      </c>
      <c r="F3416" s="7">
        <v>630050</v>
      </c>
      <c r="G3416" t="str">
        <f>IFERROR(VLOOKUP(F3416,[1]GL!$A$2:$B$241,2,0),0)</f>
        <v>DEPRECIATION EXP. - LEASEHOLD IMPROVEMENTS</v>
      </c>
      <c r="H3416" t="s">
        <v>82</v>
      </c>
      <c r="I3416" s="5">
        <v>9385.25</v>
      </c>
    </row>
    <row r="3417" spans="1:9" x14ac:dyDescent="0.25">
      <c r="A3417">
        <v>1014</v>
      </c>
      <c r="B3417" t="s">
        <v>14</v>
      </c>
      <c r="C3417">
        <v>127271</v>
      </c>
      <c r="D3417" t="s">
        <v>711</v>
      </c>
      <c r="E3417" t="s">
        <v>51</v>
      </c>
      <c r="F3417" s="7">
        <v>630130</v>
      </c>
      <c r="G3417" t="str">
        <f>IFERROR(VLOOKUP(F3417,[1]GL!$A$2:$B$241,2,0),0)</f>
        <v>DEPRECIATION EXP. - STORE EQUIPMENT</v>
      </c>
      <c r="H3417" t="s">
        <v>82</v>
      </c>
      <c r="I3417" s="5">
        <v>29002.49</v>
      </c>
    </row>
    <row r="3418" spans="1:9" x14ac:dyDescent="0.25">
      <c r="A3418">
        <v>1014</v>
      </c>
      <c r="B3418" t="s">
        <v>14</v>
      </c>
      <c r="C3418">
        <v>127271</v>
      </c>
      <c r="D3418" t="s">
        <v>711</v>
      </c>
      <c r="E3418" t="s">
        <v>51</v>
      </c>
      <c r="F3418" s="7">
        <v>613030</v>
      </c>
      <c r="G3418" t="str">
        <f>IFERROR(VLOOKUP(F3418,[1]GL!$A$2:$B$241,2,0),0)</f>
        <v>FACTORY &amp; FARM SUPPLIES-FIXED</v>
      </c>
      <c r="H3418" t="s">
        <v>82</v>
      </c>
      <c r="I3418" s="5">
        <v>800</v>
      </c>
    </row>
    <row r="3419" spans="1:9" x14ac:dyDescent="0.25">
      <c r="A3419">
        <v>1014</v>
      </c>
      <c r="B3419" t="s">
        <v>14</v>
      </c>
      <c r="C3419">
        <v>127271</v>
      </c>
      <c r="D3419" t="s">
        <v>711</v>
      </c>
      <c r="E3419" t="s">
        <v>51</v>
      </c>
      <c r="F3419" s="7">
        <v>640980</v>
      </c>
      <c r="G3419" t="str">
        <f>IFERROR(VLOOKUP(F3419,[1]GL!$A$2:$B$241,2,0),0)</f>
        <v>FIXED FREIGHT CHARGES</v>
      </c>
      <c r="H3419" t="s">
        <v>82</v>
      </c>
      <c r="I3419" s="5">
        <v>9557.36</v>
      </c>
    </row>
    <row r="3420" spans="1:9" x14ac:dyDescent="0.25">
      <c r="A3420">
        <v>1014</v>
      </c>
      <c r="B3420" t="s">
        <v>14</v>
      </c>
      <c r="C3420">
        <v>127271</v>
      </c>
      <c r="D3420" t="s">
        <v>711</v>
      </c>
      <c r="E3420" t="s">
        <v>51</v>
      </c>
      <c r="F3420" s="7">
        <v>618070</v>
      </c>
      <c r="G3420" t="str">
        <f>IFERROR(VLOOKUP(F3420,[1]GL!$A$2:$B$241,2,0),0)</f>
        <v>GARBAGE DISPOSAL</v>
      </c>
      <c r="H3420" t="s">
        <v>82</v>
      </c>
      <c r="I3420" s="5">
        <v>480</v>
      </c>
    </row>
    <row r="3421" spans="1:9" x14ac:dyDescent="0.25">
      <c r="A3421">
        <v>1014</v>
      </c>
      <c r="B3421" t="s">
        <v>14</v>
      </c>
      <c r="C3421">
        <v>127271</v>
      </c>
      <c r="D3421" t="s">
        <v>711</v>
      </c>
      <c r="E3421" t="s">
        <v>51</v>
      </c>
      <c r="F3421" s="7">
        <v>618140</v>
      </c>
      <c r="G3421" t="str">
        <f>IFERROR(VLOOKUP(F3421,[1]GL!$A$2:$B$241,2,0),0)</f>
        <v>HAZARD PAY - CREW</v>
      </c>
      <c r="H3421" t="s">
        <v>82</v>
      </c>
      <c r="I3421" s="5">
        <v>1995.31</v>
      </c>
    </row>
    <row r="3422" spans="1:9" x14ac:dyDescent="0.25">
      <c r="A3422">
        <v>1014</v>
      </c>
      <c r="B3422" t="s">
        <v>14</v>
      </c>
      <c r="C3422">
        <v>127271</v>
      </c>
      <c r="D3422" t="s">
        <v>711</v>
      </c>
      <c r="E3422" t="s">
        <v>51</v>
      </c>
      <c r="F3422" s="7">
        <v>640050</v>
      </c>
      <c r="G3422" t="str">
        <f>IFERROR(VLOOKUP(F3422,[1]GL!$A$2:$B$241,2,0),0)</f>
        <v>LWP- ELECTRICITY</v>
      </c>
      <c r="H3422" t="s">
        <v>82</v>
      </c>
      <c r="I3422" s="5">
        <v>61946.77</v>
      </c>
    </row>
    <row r="3423" spans="1:9" x14ac:dyDescent="0.25">
      <c r="A3423">
        <v>1014</v>
      </c>
      <c r="B3423" t="s">
        <v>14</v>
      </c>
      <c r="C3423">
        <v>127271</v>
      </c>
      <c r="D3423" t="s">
        <v>711</v>
      </c>
      <c r="E3423" t="s">
        <v>51</v>
      </c>
      <c r="F3423" s="7">
        <v>640060</v>
      </c>
      <c r="G3423" t="str">
        <f>IFERROR(VLOOKUP(F3423,[1]GL!$A$2:$B$241,2,0),0)</f>
        <v>LWP- WATER</v>
      </c>
      <c r="H3423" t="s">
        <v>82</v>
      </c>
      <c r="I3423" s="5">
        <v>4910.96</v>
      </c>
    </row>
    <row r="3424" spans="1:9" x14ac:dyDescent="0.25">
      <c r="A3424">
        <v>1014</v>
      </c>
      <c r="B3424" t="s">
        <v>14</v>
      </c>
      <c r="C3424">
        <v>127271</v>
      </c>
      <c r="D3424" t="s">
        <v>711</v>
      </c>
      <c r="E3424" t="s">
        <v>51</v>
      </c>
      <c r="F3424" s="7">
        <v>618060</v>
      </c>
      <c r="G3424" t="str">
        <f>IFERROR(VLOOKUP(F3424,[1]GL!$A$2:$B$241,2,0),0)</f>
        <v>PEST CONTROL</v>
      </c>
      <c r="H3424" t="s">
        <v>82</v>
      </c>
      <c r="I3424" s="5">
        <v>4000</v>
      </c>
    </row>
    <row r="3425" spans="1:9" x14ac:dyDescent="0.25">
      <c r="A3425">
        <v>1014</v>
      </c>
      <c r="B3425" t="s">
        <v>14</v>
      </c>
      <c r="C3425">
        <v>127271</v>
      </c>
      <c r="D3425" t="s">
        <v>711</v>
      </c>
      <c r="E3425" t="s">
        <v>51</v>
      </c>
      <c r="F3425" s="7">
        <v>616030</v>
      </c>
      <c r="G3425" t="str">
        <f>IFERROR(VLOOKUP(F3425,[1]GL!$A$2:$B$241,2,0),0)</f>
        <v>PHOTOCOPYING/PRINTING SERVICES</v>
      </c>
      <c r="H3425" t="s">
        <v>82</v>
      </c>
      <c r="I3425" s="5">
        <v>539</v>
      </c>
    </row>
    <row r="3426" spans="1:9" x14ac:dyDescent="0.25">
      <c r="A3426">
        <v>1014</v>
      </c>
      <c r="B3426" t="s">
        <v>14</v>
      </c>
      <c r="C3426">
        <v>127271</v>
      </c>
      <c r="D3426" t="s">
        <v>711</v>
      </c>
      <c r="E3426" t="s">
        <v>51</v>
      </c>
      <c r="F3426" s="7">
        <v>640210</v>
      </c>
      <c r="G3426" t="str">
        <f>IFERROR(VLOOKUP(F3426,[1]GL!$A$2:$B$241,2,0),0)</f>
        <v>REPAIRS &amp; MAINT.- OTHERS</v>
      </c>
      <c r="H3426" t="s">
        <v>82</v>
      </c>
      <c r="I3426" s="5">
        <v>23042.77</v>
      </c>
    </row>
    <row r="3427" spans="1:9" x14ac:dyDescent="0.25">
      <c r="A3427">
        <v>1014</v>
      </c>
      <c r="B3427" t="s">
        <v>14</v>
      </c>
      <c r="C3427">
        <v>127271</v>
      </c>
      <c r="D3427" t="s">
        <v>711</v>
      </c>
      <c r="E3427" t="s">
        <v>51</v>
      </c>
      <c r="F3427" s="7">
        <v>613050</v>
      </c>
      <c r="G3427" t="str">
        <f>IFERROR(VLOOKUP(F3427,[1]GL!$A$2:$B$241,2,0),0)</f>
        <v>REGISTRATION FEE</v>
      </c>
      <c r="H3427" t="s">
        <v>82</v>
      </c>
      <c r="I3427" s="5">
        <v>500</v>
      </c>
    </row>
    <row r="3428" spans="1:9" x14ac:dyDescent="0.25">
      <c r="A3428">
        <v>1014</v>
      </c>
      <c r="B3428" t="s">
        <v>14</v>
      </c>
      <c r="C3428">
        <v>127271</v>
      </c>
      <c r="D3428" t="s">
        <v>711</v>
      </c>
      <c r="E3428" t="s">
        <v>51</v>
      </c>
      <c r="F3428" s="7">
        <v>618080</v>
      </c>
      <c r="G3428" t="str">
        <f>IFERROR(VLOOKUP(F3428,[1]GL!$A$2:$B$241,2,0),0)</f>
        <v>REMITTANCE CHARGES</v>
      </c>
      <c r="H3428" t="s">
        <v>82</v>
      </c>
      <c r="I3428" s="5">
        <v>11440</v>
      </c>
    </row>
    <row r="3429" spans="1:9" x14ac:dyDescent="0.25">
      <c r="A3429">
        <v>1014</v>
      </c>
      <c r="B3429" t="s">
        <v>14</v>
      </c>
      <c r="C3429">
        <v>127271</v>
      </c>
      <c r="D3429" t="s">
        <v>711</v>
      </c>
      <c r="E3429" t="s">
        <v>51</v>
      </c>
      <c r="F3429" s="7">
        <v>611060</v>
      </c>
      <c r="G3429" t="str">
        <f>IFERROR(VLOOKUP(F3429,[1]GL!$A$2:$B$241,2,0),0)</f>
        <v>RENT EXPENSE - STORE</v>
      </c>
      <c r="H3429" t="s">
        <v>82</v>
      </c>
      <c r="I3429" s="5">
        <v>208093.44</v>
      </c>
    </row>
    <row r="3430" spans="1:9" x14ac:dyDescent="0.25">
      <c r="A3430">
        <v>1014</v>
      </c>
      <c r="B3430" t="s">
        <v>14</v>
      </c>
      <c r="C3430">
        <v>127271</v>
      </c>
      <c r="D3430" t="s">
        <v>711</v>
      </c>
      <c r="E3430" t="s">
        <v>51</v>
      </c>
      <c r="F3430" s="7">
        <v>600010</v>
      </c>
      <c r="G3430" t="str">
        <f>IFERROR(VLOOKUP(F3430,[1]GL!$A$2:$B$241,2,0),0)</f>
        <v>S&amp;W- BASIC PAY</v>
      </c>
      <c r="H3430" t="s">
        <v>82</v>
      </c>
      <c r="I3430" s="5">
        <v>0</v>
      </c>
    </row>
    <row r="3431" spans="1:9" x14ac:dyDescent="0.25">
      <c r="A3431">
        <v>1014</v>
      </c>
      <c r="B3431" t="s">
        <v>14</v>
      </c>
      <c r="C3431">
        <v>127271</v>
      </c>
      <c r="D3431" t="s">
        <v>711</v>
      </c>
      <c r="E3431" t="s">
        <v>51</v>
      </c>
      <c r="F3431" s="7">
        <v>600120</v>
      </c>
      <c r="G3431" t="str">
        <f>IFERROR(VLOOKUP(F3431,[1]GL!$A$2:$B$241,2,0),0)</f>
        <v>S&amp;W- COMMISSION &amp; INCENTIVES</v>
      </c>
      <c r="H3431" t="s">
        <v>82</v>
      </c>
      <c r="I3431" s="5">
        <v>391</v>
      </c>
    </row>
    <row r="3432" spans="1:9" x14ac:dyDescent="0.25">
      <c r="A3432">
        <v>1014</v>
      </c>
      <c r="B3432" t="s">
        <v>14</v>
      </c>
      <c r="C3432">
        <v>127271</v>
      </c>
      <c r="D3432" t="s">
        <v>711</v>
      </c>
      <c r="E3432" t="s">
        <v>51</v>
      </c>
      <c r="F3432" s="7">
        <v>618110</v>
      </c>
      <c r="G3432" t="str">
        <f>IFERROR(VLOOKUP(F3432,[1]GL!$A$2:$B$241,2,0),0)</f>
        <v>SALES INCENTIVES - CREW</v>
      </c>
      <c r="H3432" t="s">
        <v>82</v>
      </c>
      <c r="I3432" s="5">
        <v>1807.2</v>
      </c>
    </row>
    <row r="3433" spans="1:9" x14ac:dyDescent="0.25">
      <c r="A3433">
        <v>1014</v>
      </c>
      <c r="B3433" t="s">
        <v>14</v>
      </c>
      <c r="C3433">
        <v>127271</v>
      </c>
      <c r="D3433" t="s">
        <v>711</v>
      </c>
      <c r="E3433" t="s">
        <v>51</v>
      </c>
      <c r="F3433" s="7">
        <v>640090</v>
      </c>
      <c r="G3433" t="str">
        <f>IFERROR(VLOOKUP(F3433,[1]GL!$A$2:$B$241,2,0),0)</f>
        <v>SAMPLING EXPENSES</v>
      </c>
      <c r="H3433" t="s">
        <v>82</v>
      </c>
      <c r="I3433" s="5">
        <v>147</v>
      </c>
    </row>
    <row r="3434" spans="1:9" x14ac:dyDescent="0.25">
      <c r="A3434">
        <v>1014</v>
      </c>
      <c r="B3434" t="s">
        <v>14</v>
      </c>
      <c r="C3434">
        <v>127271</v>
      </c>
      <c r="D3434" t="s">
        <v>711</v>
      </c>
      <c r="E3434" t="s">
        <v>51</v>
      </c>
      <c r="F3434" s="7">
        <v>613020</v>
      </c>
      <c r="G3434" t="str">
        <f>IFERROR(VLOOKUP(F3434,[1]GL!$A$2:$B$241,2,0),0)</f>
        <v>STORE SUPPLIES</v>
      </c>
      <c r="H3434" t="s">
        <v>82</v>
      </c>
      <c r="I3434" s="5">
        <v>33660.28</v>
      </c>
    </row>
    <row r="3435" spans="1:9" x14ac:dyDescent="0.25">
      <c r="A3435">
        <v>1014</v>
      </c>
      <c r="B3435" t="s">
        <v>14</v>
      </c>
      <c r="C3435">
        <v>127271</v>
      </c>
      <c r="D3435" t="s">
        <v>711</v>
      </c>
      <c r="E3435" t="s">
        <v>51</v>
      </c>
      <c r="F3435" s="7">
        <v>615030</v>
      </c>
      <c r="G3435" t="str">
        <f>IFERROR(VLOOKUP(F3435,[1]GL!$A$2:$B$241,2,0),0)</f>
        <v>TEL&amp;POST-INTERNET FEES</v>
      </c>
      <c r="H3435" t="s">
        <v>82</v>
      </c>
      <c r="I3435" s="5">
        <v>0</v>
      </c>
    </row>
    <row r="3436" spans="1:9" x14ac:dyDescent="0.25">
      <c r="A3436">
        <v>1014</v>
      </c>
      <c r="B3436" t="s">
        <v>14</v>
      </c>
      <c r="C3436">
        <v>127271</v>
      </c>
      <c r="D3436" t="s">
        <v>711</v>
      </c>
      <c r="E3436" t="s">
        <v>51</v>
      </c>
      <c r="F3436" s="7">
        <v>615020</v>
      </c>
      <c r="G3436" t="str">
        <f>IFERROR(VLOOKUP(F3436,[1]GL!$A$2:$B$241,2,0),0)</f>
        <v>TEL&amp;POST-CELLPHONE</v>
      </c>
      <c r="H3436" t="s">
        <v>82</v>
      </c>
      <c r="I3436" s="5">
        <v>9841.39</v>
      </c>
    </row>
    <row r="3437" spans="1:9" x14ac:dyDescent="0.25">
      <c r="A3437">
        <v>1014</v>
      </c>
      <c r="B3437" t="s">
        <v>14</v>
      </c>
      <c r="C3437">
        <v>127272</v>
      </c>
      <c r="D3437" t="s">
        <v>712</v>
      </c>
      <c r="E3437" t="s">
        <v>51</v>
      </c>
      <c r="F3437" s="7">
        <v>614020</v>
      </c>
      <c r="G3437" t="str">
        <f>IFERROR(VLOOKUP(F3437,[1]GL!$A$2:$B$241,2,0),0)</f>
        <v>BUSINESS TAXES</v>
      </c>
      <c r="H3437" t="s">
        <v>82</v>
      </c>
      <c r="I3437" s="5">
        <v>14668.99</v>
      </c>
    </row>
    <row r="3438" spans="1:9" x14ac:dyDescent="0.25">
      <c r="A3438">
        <v>1014</v>
      </c>
      <c r="B3438" t="s">
        <v>14</v>
      </c>
      <c r="C3438">
        <v>127272</v>
      </c>
      <c r="D3438" t="s">
        <v>712</v>
      </c>
      <c r="E3438" t="s">
        <v>51</v>
      </c>
      <c r="F3438" s="7">
        <v>618090</v>
      </c>
      <c r="G3438" t="str">
        <f>IFERROR(VLOOKUP(F3438,[1]GL!$A$2:$B$241,2,0),0)</f>
        <v>CONTRACT LABOR-CREW</v>
      </c>
      <c r="H3438" t="s">
        <v>82</v>
      </c>
      <c r="I3438" s="5">
        <v>165856.37</v>
      </c>
    </row>
    <row r="3439" spans="1:9" x14ac:dyDescent="0.25">
      <c r="A3439">
        <v>1014</v>
      </c>
      <c r="B3439" t="s">
        <v>14</v>
      </c>
      <c r="C3439">
        <v>127272</v>
      </c>
      <c r="D3439" t="s">
        <v>712</v>
      </c>
      <c r="E3439" t="s">
        <v>51</v>
      </c>
      <c r="F3439" s="7">
        <v>618100</v>
      </c>
      <c r="G3439" t="str">
        <f>IFERROR(VLOOKUP(F3439,[1]GL!$A$2:$B$241,2,0),0)</f>
        <v>CONTRACT LABOR - CREW OVERTIME</v>
      </c>
      <c r="H3439" t="s">
        <v>82</v>
      </c>
      <c r="I3439" s="5">
        <v>22130.66</v>
      </c>
    </row>
    <row r="3440" spans="1:9" x14ac:dyDescent="0.25">
      <c r="A3440">
        <v>1014</v>
      </c>
      <c r="B3440" t="s">
        <v>14</v>
      </c>
      <c r="C3440">
        <v>127272</v>
      </c>
      <c r="D3440" t="s">
        <v>712</v>
      </c>
      <c r="E3440" t="s">
        <v>51</v>
      </c>
      <c r="F3440" s="7">
        <v>630050</v>
      </c>
      <c r="G3440" t="str">
        <f>IFERROR(VLOOKUP(F3440,[1]GL!$A$2:$B$241,2,0),0)</f>
        <v>DEPRECIATION EXP. - LEASEHOLD IMPROVEMENTS</v>
      </c>
      <c r="H3440" t="s">
        <v>82</v>
      </c>
      <c r="I3440" s="5">
        <v>8449.9500000000007</v>
      </c>
    </row>
    <row r="3441" spans="1:9" x14ac:dyDescent="0.25">
      <c r="A3441">
        <v>1014</v>
      </c>
      <c r="B3441" t="s">
        <v>14</v>
      </c>
      <c r="C3441">
        <v>127272</v>
      </c>
      <c r="D3441" t="s">
        <v>712</v>
      </c>
      <c r="E3441" t="s">
        <v>51</v>
      </c>
      <c r="F3441" s="7">
        <v>630130</v>
      </c>
      <c r="G3441" t="str">
        <f>IFERROR(VLOOKUP(F3441,[1]GL!$A$2:$B$241,2,0),0)</f>
        <v>DEPRECIATION EXP. - STORE EQUIPMENT</v>
      </c>
      <c r="H3441" t="s">
        <v>82</v>
      </c>
      <c r="I3441" s="5">
        <v>21540</v>
      </c>
    </row>
    <row r="3442" spans="1:9" x14ac:dyDescent="0.25">
      <c r="A3442">
        <v>1014</v>
      </c>
      <c r="B3442" t="s">
        <v>14</v>
      </c>
      <c r="C3442">
        <v>127272</v>
      </c>
      <c r="D3442" t="s">
        <v>712</v>
      </c>
      <c r="E3442" t="s">
        <v>51</v>
      </c>
      <c r="F3442" s="7">
        <v>640980</v>
      </c>
      <c r="G3442" t="str">
        <f>IFERROR(VLOOKUP(F3442,[1]GL!$A$2:$B$241,2,0),0)</f>
        <v>FIXED FREIGHT CHARGES</v>
      </c>
      <c r="H3442" t="s">
        <v>82</v>
      </c>
      <c r="I3442" s="5">
        <v>19062</v>
      </c>
    </row>
    <row r="3443" spans="1:9" x14ac:dyDescent="0.25">
      <c r="A3443">
        <v>1014</v>
      </c>
      <c r="B3443" t="s">
        <v>14</v>
      </c>
      <c r="C3443">
        <v>127272</v>
      </c>
      <c r="D3443" t="s">
        <v>712</v>
      </c>
      <c r="E3443" t="s">
        <v>51</v>
      </c>
      <c r="F3443" s="7">
        <v>618140</v>
      </c>
      <c r="G3443" t="str">
        <f>IFERROR(VLOOKUP(F3443,[1]GL!$A$2:$B$241,2,0),0)</f>
        <v>HAZARD PAY - CREW</v>
      </c>
      <c r="H3443" t="s">
        <v>82</v>
      </c>
      <c r="I3443" s="5">
        <v>2000</v>
      </c>
    </row>
    <row r="3444" spans="1:9" x14ac:dyDescent="0.25">
      <c r="A3444">
        <v>1014</v>
      </c>
      <c r="B3444" t="s">
        <v>14</v>
      </c>
      <c r="C3444">
        <v>127272</v>
      </c>
      <c r="D3444" t="s">
        <v>712</v>
      </c>
      <c r="E3444" t="s">
        <v>51</v>
      </c>
      <c r="F3444" s="7">
        <v>640050</v>
      </c>
      <c r="G3444" t="str">
        <f>IFERROR(VLOOKUP(F3444,[1]GL!$A$2:$B$241,2,0),0)</f>
        <v>LWP- ELECTRICITY</v>
      </c>
      <c r="H3444" t="s">
        <v>82</v>
      </c>
      <c r="I3444" s="5">
        <v>54555.81</v>
      </c>
    </row>
    <row r="3445" spans="1:9" x14ac:dyDescent="0.25">
      <c r="A3445">
        <v>1014</v>
      </c>
      <c r="B3445" t="s">
        <v>14</v>
      </c>
      <c r="C3445">
        <v>127272</v>
      </c>
      <c r="D3445" t="s">
        <v>712</v>
      </c>
      <c r="E3445" t="s">
        <v>51</v>
      </c>
      <c r="F3445" s="7">
        <v>640060</v>
      </c>
      <c r="G3445" t="str">
        <f>IFERROR(VLOOKUP(F3445,[1]GL!$A$2:$B$241,2,0),0)</f>
        <v>LWP- WATER</v>
      </c>
      <c r="H3445" t="s">
        <v>82</v>
      </c>
      <c r="I3445" s="5">
        <v>7855.87</v>
      </c>
    </row>
    <row r="3446" spans="1:9" x14ac:dyDescent="0.25">
      <c r="A3446">
        <v>1014</v>
      </c>
      <c r="B3446" t="s">
        <v>14</v>
      </c>
      <c r="C3446">
        <v>127272</v>
      </c>
      <c r="D3446" t="s">
        <v>712</v>
      </c>
      <c r="E3446" t="s">
        <v>51</v>
      </c>
      <c r="F3446" s="7">
        <v>618060</v>
      </c>
      <c r="G3446" t="str">
        <f>IFERROR(VLOOKUP(F3446,[1]GL!$A$2:$B$241,2,0),0)</f>
        <v>PEST CONTROL</v>
      </c>
      <c r="H3446" t="s">
        <v>82</v>
      </c>
      <c r="I3446" s="5">
        <v>4000</v>
      </c>
    </row>
    <row r="3447" spans="1:9" x14ac:dyDescent="0.25">
      <c r="A3447">
        <v>1014</v>
      </c>
      <c r="B3447" t="s">
        <v>14</v>
      </c>
      <c r="C3447">
        <v>127272</v>
      </c>
      <c r="D3447" t="s">
        <v>712</v>
      </c>
      <c r="E3447" t="s">
        <v>51</v>
      </c>
      <c r="F3447" s="7">
        <v>616030</v>
      </c>
      <c r="G3447" t="str">
        <f>IFERROR(VLOOKUP(F3447,[1]GL!$A$2:$B$241,2,0),0)</f>
        <v>PHOTOCOPYING/PRINTING SERVICES</v>
      </c>
      <c r="H3447" t="s">
        <v>82</v>
      </c>
      <c r="I3447" s="5">
        <v>539</v>
      </c>
    </row>
    <row r="3448" spans="1:9" x14ac:dyDescent="0.25">
      <c r="A3448">
        <v>1014</v>
      </c>
      <c r="B3448" t="s">
        <v>14</v>
      </c>
      <c r="C3448">
        <v>127272</v>
      </c>
      <c r="D3448" t="s">
        <v>712</v>
      </c>
      <c r="E3448" t="s">
        <v>51</v>
      </c>
      <c r="F3448" s="7">
        <v>640210</v>
      </c>
      <c r="G3448" t="str">
        <f>IFERROR(VLOOKUP(F3448,[1]GL!$A$2:$B$241,2,0),0)</f>
        <v>REPAIRS &amp; MAINT.- OTHERS</v>
      </c>
      <c r="H3448" t="s">
        <v>82</v>
      </c>
      <c r="I3448" s="5">
        <v>741.33</v>
      </c>
    </row>
    <row r="3449" spans="1:9" x14ac:dyDescent="0.25">
      <c r="A3449">
        <v>1014</v>
      </c>
      <c r="B3449" t="s">
        <v>14</v>
      </c>
      <c r="C3449">
        <v>127272</v>
      </c>
      <c r="D3449" t="s">
        <v>712</v>
      </c>
      <c r="E3449" t="s">
        <v>51</v>
      </c>
      <c r="F3449" s="7">
        <v>613050</v>
      </c>
      <c r="G3449" t="str">
        <f>IFERROR(VLOOKUP(F3449,[1]GL!$A$2:$B$241,2,0),0)</f>
        <v>REGISTRATION FEE</v>
      </c>
      <c r="H3449" t="s">
        <v>82</v>
      </c>
      <c r="I3449" s="5">
        <v>500</v>
      </c>
    </row>
    <row r="3450" spans="1:9" x14ac:dyDescent="0.25">
      <c r="A3450">
        <v>1014</v>
      </c>
      <c r="B3450" t="s">
        <v>14</v>
      </c>
      <c r="C3450">
        <v>127272</v>
      </c>
      <c r="D3450" t="s">
        <v>712</v>
      </c>
      <c r="E3450" t="s">
        <v>51</v>
      </c>
      <c r="F3450" s="7">
        <v>618080</v>
      </c>
      <c r="G3450" t="str">
        <f>IFERROR(VLOOKUP(F3450,[1]GL!$A$2:$B$241,2,0),0)</f>
        <v>REMITTANCE CHARGES</v>
      </c>
      <c r="H3450" t="s">
        <v>82</v>
      </c>
      <c r="I3450" s="5">
        <v>12400</v>
      </c>
    </row>
    <row r="3451" spans="1:9" x14ac:dyDescent="0.25">
      <c r="A3451">
        <v>1014</v>
      </c>
      <c r="B3451" t="s">
        <v>14</v>
      </c>
      <c r="C3451">
        <v>127272</v>
      </c>
      <c r="D3451" t="s">
        <v>712</v>
      </c>
      <c r="E3451" t="s">
        <v>51</v>
      </c>
      <c r="F3451" s="7">
        <v>611060</v>
      </c>
      <c r="G3451" t="str">
        <f>IFERROR(VLOOKUP(F3451,[1]GL!$A$2:$B$241,2,0),0)</f>
        <v>RENT EXPENSE - STORE</v>
      </c>
      <c r="H3451" t="s">
        <v>82</v>
      </c>
      <c r="I3451" s="5">
        <v>200971.92</v>
      </c>
    </row>
    <row r="3452" spans="1:9" x14ac:dyDescent="0.25">
      <c r="A3452">
        <v>1014</v>
      </c>
      <c r="B3452" t="s">
        <v>14</v>
      </c>
      <c r="C3452">
        <v>127272</v>
      </c>
      <c r="D3452" t="s">
        <v>712</v>
      </c>
      <c r="E3452" t="s">
        <v>51</v>
      </c>
      <c r="F3452" s="7">
        <v>600010</v>
      </c>
      <c r="G3452" t="str">
        <f>IFERROR(VLOOKUP(F3452,[1]GL!$A$2:$B$241,2,0),0)</f>
        <v>S&amp;W- BASIC PAY</v>
      </c>
      <c r="H3452" t="s">
        <v>82</v>
      </c>
      <c r="I3452" s="5">
        <v>0</v>
      </c>
    </row>
    <row r="3453" spans="1:9" x14ac:dyDescent="0.25">
      <c r="A3453">
        <v>1014</v>
      </c>
      <c r="B3453" t="s">
        <v>14</v>
      </c>
      <c r="C3453">
        <v>127272</v>
      </c>
      <c r="D3453" t="s">
        <v>712</v>
      </c>
      <c r="E3453" t="s">
        <v>51</v>
      </c>
      <c r="F3453" s="7">
        <v>618110</v>
      </c>
      <c r="G3453" t="str">
        <f>IFERROR(VLOOKUP(F3453,[1]GL!$A$2:$B$241,2,0),0)</f>
        <v>SALES INCENTIVES - CREW</v>
      </c>
      <c r="H3453" t="s">
        <v>82</v>
      </c>
      <c r="I3453" s="5">
        <v>3569</v>
      </c>
    </row>
    <row r="3454" spans="1:9" x14ac:dyDescent="0.25">
      <c r="A3454">
        <v>1014</v>
      </c>
      <c r="B3454" t="s">
        <v>14</v>
      </c>
      <c r="C3454">
        <v>127272</v>
      </c>
      <c r="D3454" t="s">
        <v>712</v>
      </c>
      <c r="E3454" t="s">
        <v>51</v>
      </c>
      <c r="F3454" s="7">
        <v>613020</v>
      </c>
      <c r="G3454" t="str">
        <f>IFERROR(VLOOKUP(F3454,[1]GL!$A$2:$B$241,2,0),0)</f>
        <v>STORE SUPPLIES</v>
      </c>
      <c r="H3454" t="s">
        <v>82</v>
      </c>
      <c r="I3454" s="5">
        <v>14149.61</v>
      </c>
    </row>
    <row r="3455" spans="1:9" x14ac:dyDescent="0.25">
      <c r="A3455">
        <v>1014</v>
      </c>
      <c r="B3455" t="s">
        <v>14</v>
      </c>
      <c r="C3455">
        <v>127272</v>
      </c>
      <c r="D3455" t="s">
        <v>712</v>
      </c>
      <c r="E3455" t="s">
        <v>51</v>
      </c>
      <c r="F3455" s="7">
        <v>615030</v>
      </c>
      <c r="G3455" t="str">
        <f>IFERROR(VLOOKUP(F3455,[1]GL!$A$2:$B$241,2,0),0)</f>
        <v>TEL&amp;POST-INTERNET FEES</v>
      </c>
      <c r="H3455" t="s">
        <v>82</v>
      </c>
      <c r="I3455" s="5">
        <v>0</v>
      </c>
    </row>
    <row r="3456" spans="1:9" x14ac:dyDescent="0.25">
      <c r="A3456">
        <v>1014</v>
      </c>
      <c r="B3456" t="s">
        <v>14</v>
      </c>
      <c r="C3456">
        <v>127272</v>
      </c>
      <c r="D3456" t="s">
        <v>712</v>
      </c>
      <c r="E3456" t="s">
        <v>51</v>
      </c>
      <c r="F3456" s="7">
        <v>615020</v>
      </c>
      <c r="G3456" t="str">
        <f>IFERROR(VLOOKUP(F3456,[1]GL!$A$2:$B$241,2,0),0)</f>
        <v>TEL&amp;POST-CELLPHONE</v>
      </c>
      <c r="H3456" t="s">
        <v>82</v>
      </c>
      <c r="I3456" s="5">
        <v>5400</v>
      </c>
    </row>
    <row r="3457" spans="1:9" x14ac:dyDescent="0.25">
      <c r="A3457">
        <v>1014</v>
      </c>
      <c r="B3457" t="s">
        <v>14</v>
      </c>
      <c r="C3457">
        <v>127272</v>
      </c>
      <c r="D3457" t="s">
        <v>712</v>
      </c>
      <c r="E3457" t="s">
        <v>51</v>
      </c>
      <c r="F3457" s="7">
        <v>623080</v>
      </c>
      <c r="G3457" t="str">
        <f>IFERROR(VLOOKUP(F3457,[1]GL!$A$2:$B$241,2,0),0)</f>
        <v>TRADE PROMO- DISPLAY MATERIALS</v>
      </c>
      <c r="H3457" t="s">
        <v>82</v>
      </c>
      <c r="I3457" s="5">
        <v>651</v>
      </c>
    </row>
    <row r="3458" spans="1:9" x14ac:dyDescent="0.25">
      <c r="A3458">
        <v>1014</v>
      </c>
      <c r="B3458" t="s">
        <v>14</v>
      </c>
      <c r="C3458">
        <v>127273</v>
      </c>
      <c r="D3458" t="s">
        <v>713</v>
      </c>
      <c r="E3458" t="s">
        <v>51</v>
      </c>
      <c r="F3458" s="7">
        <v>614020</v>
      </c>
      <c r="G3458" t="str">
        <f>IFERROR(VLOOKUP(F3458,[1]GL!$A$2:$B$241,2,0),0)</f>
        <v>BUSINESS TAXES</v>
      </c>
      <c r="H3458" t="s">
        <v>82</v>
      </c>
      <c r="I3458" s="5">
        <v>34545.120000000003</v>
      </c>
    </row>
    <row r="3459" spans="1:9" x14ac:dyDescent="0.25">
      <c r="A3459">
        <v>1014</v>
      </c>
      <c r="B3459" t="s">
        <v>14</v>
      </c>
      <c r="C3459">
        <v>127273</v>
      </c>
      <c r="D3459" t="s">
        <v>713</v>
      </c>
      <c r="E3459" t="s">
        <v>51</v>
      </c>
      <c r="F3459" s="7">
        <v>618090</v>
      </c>
      <c r="G3459" t="str">
        <f>IFERROR(VLOOKUP(F3459,[1]GL!$A$2:$B$241,2,0),0)</f>
        <v>CONTRACT LABOR-CREW</v>
      </c>
      <c r="H3459" t="s">
        <v>82</v>
      </c>
      <c r="I3459" s="5">
        <v>161449.95000000001</v>
      </c>
    </row>
    <row r="3460" spans="1:9" x14ac:dyDescent="0.25">
      <c r="A3460">
        <v>1014</v>
      </c>
      <c r="B3460" t="s">
        <v>14</v>
      </c>
      <c r="C3460">
        <v>127273</v>
      </c>
      <c r="D3460" t="s">
        <v>713</v>
      </c>
      <c r="E3460" t="s">
        <v>51</v>
      </c>
      <c r="F3460" s="7">
        <v>618020</v>
      </c>
      <c r="G3460" t="str">
        <f>IFERROR(VLOOKUP(F3460,[1]GL!$A$2:$B$241,2,0),0)</f>
        <v>CONTRACT LABOR-FIXED</v>
      </c>
      <c r="H3460" t="s">
        <v>82</v>
      </c>
      <c r="I3460" s="5">
        <v>1260</v>
      </c>
    </row>
    <row r="3461" spans="1:9" x14ac:dyDescent="0.25">
      <c r="A3461">
        <v>1014</v>
      </c>
      <c r="B3461" t="s">
        <v>14</v>
      </c>
      <c r="C3461">
        <v>127273</v>
      </c>
      <c r="D3461" t="s">
        <v>713</v>
      </c>
      <c r="E3461" t="s">
        <v>51</v>
      </c>
      <c r="F3461" s="7">
        <v>618100</v>
      </c>
      <c r="G3461" t="str">
        <f>IFERROR(VLOOKUP(F3461,[1]GL!$A$2:$B$241,2,0),0)</f>
        <v>CONTRACT LABOR - CREW OVERTIME</v>
      </c>
      <c r="H3461" t="s">
        <v>82</v>
      </c>
      <c r="I3461" s="5">
        <v>43570.15</v>
      </c>
    </row>
    <row r="3462" spans="1:9" x14ac:dyDescent="0.25">
      <c r="A3462">
        <v>1014</v>
      </c>
      <c r="B3462" t="s">
        <v>14</v>
      </c>
      <c r="C3462">
        <v>127273</v>
      </c>
      <c r="D3462" t="s">
        <v>713</v>
      </c>
      <c r="E3462" t="s">
        <v>51</v>
      </c>
      <c r="F3462" s="7">
        <v>630050</v>
      </c>
      <c r="G3462" t="str">
        <f>IFERROR(VLOOKUP(F3462,[1]GL!$A$2:$B$241,2,0),0)</f>
        <v>DEPRECIATION EXP. - LEASEHOLD IMPROVEMENTS</v>
      </c>
      <c r="H3462" t="s">
        <v>82</v>
      </c>
      <c r="I3462" s="5">
        <v>45081.17</v>
      </c>
    </row>
    <row r="3463" spans="1:9" x14ac:dyDescent="0.25">
      <c r="A3463">
        <v>1014</v>
      </c>
      <c r="B3463" t="s">
        <v>14</v>
      </c>
      <c r="C3463">
        <v>127273</v>
      </c>
      <c r="D3463" t="s">
        <v>713</v>
      </c>
      <c r="E3463" t="s">
        <v>51</v>
      </c>
      <c r="F3463" s="7">
        <v>630130</v>
      </c>
      <c r="G3463" t="str">
        <f>IFERROR(VLOOKUP(F3463,[1]GL!$A$2:$B$241,2,0),0)</f>
        <v>DEPRECIATION EXP. - STORE EQUIPMENT</v>
      </c>
      <c r="H3463" t="s">
        <v>82</v>
      </c>
      <c r="I3463" s="5">
        <v>20660</v>
      </c>
    </row>
    <row r="3464" spans="1:9" x14ac:dyDescent="0.25">
      <c r="A3464">
        <v>1014</v>
      </c>
      <c r="B3464" t="s">
        <v>14</v>
      </c>
      <c r="C3464">
        <v>127273</v>
      </c>
      <c r="D3464" t="s">
        <v>713</v>
      </c>
      <c r="E3464" t="s">
        <v>51</v>
      </c>
      <c r="F3464" s="7">
        <v>640980</v>
      </c>
      <c r="G3464" t="str">
        <f>IFERROR(VLOOKUP(F3464,[1]GL!$A$2:$B$241,2,0),0)</f>
        <v>FIXED FREIGHT CHARGES</v>
      </c>
      <c r="H3464" t="s">
        <v>82</v>
      </c>
      <c r="I3464" s="5">
        <v>11298.24</v>
      </c>
    </row>
    <row r="3465" spans="1:9" x14ac:dyDescent="0.25">
      <c r="A3465">
        <v>1014</v>
      </c>
      <c r="B3465" t="s">
        <v>14</v>
      </c>
      <c r="C3465">
        <v>127273</v>
      </c>
      <c r="D3465" t="s">
        <v>713</v>
      </c>
      <c r="E3465" t="s">
        <v>51</v>
      </c>
      <c r="F3465" s="7">
        <v>618140</v>
      </c>
      <c r="G3465" t="str">
        <f>IFERROR(VLOOKUP(F3465,[1]GL!$A$2:$B$241,2,0),0)</f>
        <v>HAZARD PAY - CREW</v>
      </c>
      <c r="H3465" t="s">
        <v>82</v>
      </c>
      <c r="I3465" s="5">
        <v>1250</v>
      </c>
    </row>
    <row r="3466" spans="1:9" x14ac:dyDescent="0.25">
      <c r="A3466">
        <v>1014</v>
      </c>
      <c r="B3466" t="s">
        <v>14</v>
      </c>
      <c r="C3466">
        <v>127273</v>
      </c>
      <c r="D3466" t="s">
        <v>713</v>
      </c>
      <c r="E3466" t="s">
        <v>51</v>
      </c>
      <c r="F3466" s="7">
        <v>640050</v>
      </c>
      <c r="G3466" t="str">
        <f>IFERROR(VLOOKUP(F3466,[1]GL!$A$2:$B$241,2,0),0)</f>
        <v>LWP- ELECTRICITY</v>
      </c>
      <c r="H3466" t="s">
        <v>82</v>
      </c>
      <c r="I3466" s="5">
        <v>75216.2</v>
      </c>
    </row>
    <row r="3467" spans="1:9" x14ac:dyDescent="0.25">
      <c r="A3467">
        <v>1014</v>
      </c>
      <c r="B3467" t="s">
        <v>14</v>
      </c>
      <c r="C3467">
        <v>127273</v>
      </c>
      <c r="D3467" t="s">
        <v>713</v>
      </c>
      <c r="E3467" t="s">
        <v>51</v>
      </c>
      <c r="F3467" s="7">
        <v>640060</v>
      </c>
      <c r="G3467" t="str">
        <f>IFERROR(VLOOKUP(F3467,[1]GL!$A$2:$B$241,2,0),0)</f>
        <v>LWP- WATER</v>
      </c>
      <c r="H3467" t="s">
        <v>82</v>
      </c>
      <c r="I3467" s="5">
        <v>6750.3</v>
      </c>
    </row>
    <row r="3468" spans="1:9" x14ac:dyDescent="0.25">
      <c r="A3468">
        <v>1014</v>
      </c>
      <c r="B3468" t="s">
        <v>14</v>
      </c>
      <c r="C3468">
        <v>127273</v>
      </c>
      <c r="D3468" t="s">
        <v>713</v>
      </c>
      <c r="E3468" t="s">
        <v>51</v>
      </c>
      <c r="F3468" s="7">
        <v>618060</v>
      </c>
      <c r="G3468" t="str">
        <f>IFERROR(VLOOKUP(F3468,[1]GL!$A$2:$B$241,2,0),0)</f>
        <v>PEST CONTROL</v>
      </c>
      <c r="H3468" t="s">
        <v>82</v>
      </c>
      <c r="I3468" s="5">
        <v>4000</v>
      </c>
    </row>
    <row r="3469" spans="1:9" x14ac:dyDescent="0.25">
      <c r="A3469">
        <v>1014</v>
      </c>
      <c r="B3469" t="s">
        <v>14</v>
      </c>
      <c r="C3469">
        <v>127273</v>
      </c>
      <c r="D3469" t="s">
        <v>713</v>
      </c>
      <c r="E3469" t="s">
        <v>51</v>
      </c>
      <c r="F3469" s="7">
        <v>616030</v>
      </c>
      <c r="G3469" t="str">
        <f>IFERROR(VLOOKUP(F3469,[1]GL!$A$2:$B$241,2,0),0)</f>
        <v>PHOTOCOPYING/PRINTING SERVICES</v>
      </c>
      <c r="H3469" t="s">
        <v>82</v>
      </c>
      <c r="I3469" s="5">
        <v>539</v>
      </c>
    </row>
    <row r="3470" spans="1:9" x14ac:dyDescent="0.25">
      <c r="A3470">
        <v>1014</v>
      </c>
      <c r="B3470" t="s">
        <v>14</v>
      </c>
      <c r="C3470">
        <v>127273</v>
      </c>
      <c r="D3470" t="s">
        <v>713</v>
      </c>
      <c r="E3470" t="s">
        <v>51</v>
      </c>
      <c r="F3470" s="7">
        <v>640210</v>
      </c>
      <c r="G3470" t="str">
        <f>IFERROR(VLOOKUP(F3470,[1]GL!$A$2:$B$241,2,0),0)</f>
        <v>REPAIRS &amp; MAINT.- OTHERS</v>
      </c>
      <c r="H3470" t="s">
        <v>82</v>
      </c>
      <c r="I3470" s="5">
        <v>3090.28</v>
      </c>
    </row>
    <row r="3471" spans="1:9" x14ac:dyDescent="0.25">
      <c r="A3471">
        <v>1014</v>
      </c>
      <c r="B3471" t="s">
        <v>14</v>
      </c>
      <c r="C3471">
        <v>127273</v>
      </c>
      <c r="D3471" t="s">
        <v>713</v>
      </c>
      <c r="E3471" t="s">
        <v>51</v>
      </c>
      <c r="F3471" s="7">
        <v>613050</v>
      </c>
      <c r="G3471" t="str">
        <f>IFERROR(VLOOKUP(F3471,[1]GL!$A$2:$B$241,2,0),0)</f>
        <v>REGISTRATION FEE</v>
      </c>
      <c r="H3471" t="s">
        <v>82</v>
      </c>
      <c r="I3471" s="5">
        <v>1000</v>
      </c>
    </row>
    <row r="3472" spans="1:9" x14ac:dyDescent="0.25">
      <c r="A3472">
        <v>1014</v>
      </c>
      <c r="B3472" t="s">
        <v>14</v>
      </c>
      <c r="C3472">
        <v>127273</v>
      </c>
      <c r="D3472" t="s">
        <v>713</v>
      </c>
      <c r="E3472" t="s">
        <v>51</v>
      </c>
      <c r="F3472" s="7">
        <v>618080</v>
      </c>
      <c r="G3472" t="str">
        <f>IFERROR(VLOOKUP(F3472,[1]GL!$A$2:$B$241,2,0),0)</f>
        <v>REMITTANCE CHARGES</v>
      </c>
      <c r="H3472" t="s">
        <v>82</v>
      </c>
      <c r="I3472" s="5">
        <v>12080</v>
      </c>
    </row>
    <row r="3473" spans="1:9" x14ac:dyDescent="0.25">
      <c r="A3473">
        <v>1014</v>
      </c>
      <c r="B3473" t="s">
        <v>14</v>
      </c>
      <c r="C3473">
        <v>127273</v>
      </c>
      <c r="D3473" t="s">
        <v>713</v>
      </c>
      <c r="E3473" t="s">
        <v>51</v>
      </c>
      <c r="F3473" s="7">
        <v>611060</v>
      </c>
      <c r="G3473" t="str">
        <f>IFERROR(VLOOKUP(F3473,[1]GL!$A$2:$B$241,2,0),0)</f>
        <v>RENT EXPENSE - STORE</v>
      </c>
      <c r="H3473" t="s">
        <v>82</v>
      </c>
      <c r="I3473" s="5">
        <v>487509.5</v>
      </c>
    </row>
    <row r="3474" spans="1:9" x14ac:dyDescent="0.25">
      <c r="A3474">
        <v>1014</v>
      </c>
      <c r="B3474" t="s">
        <v>14</v>
      </c>
      <c r="C3474">
        <v>127273</v>
      </c>
      <c r="D3474" t="s">
        <v>713</v>
      </c>
      <c r="E3474" t="s">
        <v>51</v>
      </c>
      <c r="F3474" s="7">
        <v>600010</v>
      </c>
      <c r="G3474" t="str">
        <f>IFERROR(VLOOKUP(F3474,[1]GL!$A$2:$B$241,2,0),0)</f>
        <v>S&amp;W- BASIC PAY</v>
      </c>
      <c r="H3474" t="s">
        <v>82</v>
      </c>
      <c r="I3474" s="5">
        <v>0</v>
      </c>
    </row>
    <row r="3475" spans="1:9" x14ac:dyDescent="0.25">
      <c r="A3475">
        <v>1014</v>
      </c>
      <c r="B3475" t="s">
        <v>14</v>
      </c>
      <c r="C3475">
        <v>127273</v>
      </c>
      <c r="D3475" t="s">
        <v>713</v>
      </c>
      <c r="E3475" t="s">
        <v>51</v>
      </c>
      <c r="F3475" s="7">
        <v>618110</v>
      </c>
      <c r="G3475" t="str">
        <f>IFERROR(VLOOKUP(F3475,[1]GL!$A$2:$B$241,2,0),0)</f>
        <v>SALES INCENTIVES - CREW</v>
      </c>
      <c r="H3475" t="s">
        <v>82</v>
      </c>
      <c r="I3475" s="5">
        <v>1500.6</v>
      </c>
    </row>
    <row r="3476" spans="1:9" x14ac:dyDescent="0.25">
      <c r="A3476">
        <v>1014</v>
      </c>
      <c r="B3476" t="s">
        <v>14</v>
      </c>
      <c r="C3476">
        <v>127273</v>
      </c>
      <c r="D3476" t="s">
        <v>713</v>
      </c>
      <c r="E3476" t="s">
        <v>51</v>
      </c>
      <c r="F3476" s="7">
        <v>613020</v>
      </c>
      <c r="G3476" t="str">
        <f>IFERROR(VLOOKUP(F3476,[1]GL!$A$2:$B$241,2,0),0)</f>
        <v>STORE SUPPLIES</v>
      </c>
      <c r="H3476" t="s">
        <v>82</v>
      </c>
      <c r="I3476" s="5">
        <v>38340.81</v>
      </c>
    </row>
    <row r="3477" spans="1:9" x14ac:dyDescent="0.25">
      <c r="A3477">
        <v>1014</v>
      </c>
      <c r="B3477" t="s">
        <v>14</v>
      </c>
      <c r="C3477">
        <v>127273</v>
      </c>
      <c r="D3477" t="s">
        <v>713</v>
      </c>
      <c r="E3477" t="s">
        <v>51</v>
      </c>
      <c r="F3477" s="7">
        <v>615030</v>
      </c>
      <c r="G3477" t="str">
        <f>IFERROR(VLOOKUP(F3477,[1]GL!$A$2:$B$241,2,0),0)</f>
        <v>TEL&amp;POST-INTERNET FEES</v>
      </c>
      <c r="H3477" t="s">
        <v>82</v>
      </c>
      <c r="I3477" s="5">
        <v>0</v>
      </c>
    </row>
    <row r="3478" spans="1:9" x14ac:dyDescent="0.25">
      <c r="A3478">
        <v>1014</v>
      </c>
      <c r="B3478" t="s">
        <v>14</v>
      </c>
      <c r="C3478">
        <v>127273</v>
      </c>
      <c r="D3478" t="s">
        <v>713</v>
      </c>
      <c r="E3478" t="s">
        <v>51</v>
      </c>
      <c r="F3478" s="7">
        <v>615020</v>
      </c>
      <c r="G3478" t="str">
        <f>IFERROR(VLOOKUP(F3478,[1]GL!$A$2:$B$241,2,0),0)</f>
        <v>TEL&amp;POST-CELLPHONE</v>
      </c>
      <c r="H3478" t="s">
        <v>82</v>
      </c>
      <c r="I3478" s="5">
        <v>5400</v>
      </c>
    </row>
    <row r="3479" spans="1:9" x14ac:dyDescent="0.25">
      <c r="A3479">
        <v>1014</v>
      </c>
      <c r="B3479" t="s">
        <v>14</v>
      </c>
      <c r="C3479">
        <v>127273</v>
      </c>
      <c r="D3479" t="s">
        <v>713</v>
      </c>
      <c r="E3479" t="s">
        <v>51</v>
      </c>
      <c r="F3479" s="7">
        <v>623080</v>
      </c>
      <c r="G3479" t="str">
        <f>IFERROR(VLOOKUP(F3479,[1]GL!$A$2:$B$241,2,0),0)</f>
        <v>TRADE PROMO- DISPLAY MATERIALS</v>
      </c>
      <c r="H3479" t="s">
        <v>82</v>
      </c>
      <c r="I3479" s="5">
        <v>651</v>
      </c>
    </row>
    <row r="3480" spans="1:9" x14ac:dyDescent="0.25">
      <c r="A3480">
        <v>1014</v>
      </c>
      <c r="B3480" t="s">
        <v>14</v>
      </c>
      <c r="C3480">
        <v>127274</v>
      </c>
      <c r="D3480" t="s">
        <v>714</v>
      </c>
      <c r="E3480" t="s">
        <v>51</v>
      </c>
      <c r="F3480" s="7">
        <v>614020</v>
      </c>
      <c r="G3480" t="str">
        <f>IFERROR(VLOOKUP(F3480,[1]GL!$A$2:$B$241,2,0),0)</f>
        <v>BUSINESS TAXES</v>
      </c>
      <c r="H3480" t="s">
        <v>82</v>
      </c>
      <c r="I3480" s="5">
        <v>20154.34</v>
      </c>
    </row>
    <row r="3481" spans="1:9" x14ac:dyDescent="0.25">
      <c r="A3481">
        <v>1014</v>
      </c>
      <c r="B3481" t="s">
        <v>14</v>
      </c>
      <c r="C3481">
        <v>127274</v>
      </c>
      <c r="D3481" t="s">
        <v>714</v>
      </c>
      <c r="E3481" t="s">
        <v>51</v>
      </c>
      <c r="F3481" s="7">
        <v>618090</v>
      </c>
      <c r="G3481" t="str">
        <f>IFERROR(VLOOKUP(F3481,[1]GL!$A$2:$B$241,2,0),0)</f>
        <v>CONTRACT LABOR-CREW</v>
      </c>
      <c r="H3481" t="s">
        <v>82</v>
      </c>
      <c r="I3481" s="5">
        <v>194866.44</v>
      </c>
    </row>
    <row r="3482" spans="1:9" x14ac:dyDescent="0.25">
      <c r="A3482">
        <v>1014</v>
      </c>
      <c r="B3482" t="s">
        <v>14</v>
      </c>
      <c r="C3482">
        <v>127274</v>
      </c>
      <c r="D3482" t="s">
        <v>714</v>
      </c>
      <c r="E3482" t="s">
        <v>51</v>
      </c>
      <c r="F3482" s="7">
        <v>618100</v>
      </c>
      <c r="G3482" t="str">
        <f>IFERROR(VLOOKUP(F3482,[1]GL!$A$2:$B$241,2,0),0)</f>
        <v>CONTRACT LABOR - CREW OVERTIME</v>
      </c>
      <c r="H3482" t="s">
        <v>82</v>
      </c>
      <c r="I3482" s="5">
        <v>57308.26</v>
      </c>
    </row>
    <row r="3483" spans="1:9" x14ac:dyDescent="0.25">
      <c r="A3483">
        <v>1014</v>
      </c>
      <c r="B3483" t="s">
        <v>14</v>
      </c>
      <c r="C3483">
        <v>127274</v>
      </c>
      <c r="D3483" t="s">
        <v>714</v>
      </c>
      <c r="E3483" t="s">
        <v>51</v>
      </c>
      <c r="F3483" s="7">
        <v>630050</v>
      </c>
      <c r="G3483" t="str">
        <f>IFERROR(VLOOKUP(F3483,[1]GL!$A$2:$B$241,2,0),0)</f>
        <v>DEPRECIATION EXP. - LEASEHOLD IMPROVEMENTS</v>
      </c>
      <c r="H3483" t="s">
        <v>82</v>
      </c>
      <c r="I3483" s="5">
        <v>43412.33</v>
      </c>
    </row>
    <row r="3484" spans="1:9" x14ac:dyDescent="0.25">
      <c r="A3484">
        <v>1014</v>
      </c>
      <c r="B3484" t="s">
        <v>14</v>
      </c>
      <c r="C3484">
        <v>127274</v>
      </c>
      <c r="D3484" t="s">
        <v>714</v>
      </c>
      <c r="E3484" t="s">
        <v>51</v>
      </c>
      <c r="F3484" s="7">
        <v>630130</v>
      </c>
      <c r="G3484" t="str">
        <f>IFERROR(VLOOKUP(F3484,[1]GL!$A$2:$B$241,2,0),0)</f>
        <v>DEPRECIATION EXP. - STORE EQUIPMENT</v>
      </c>
      <c r="H3484" t="s">
        <v>82</v>
      </c>
      <c r="I3484" s="5">
        <v>18639.759999999998</v>
      </c>
    </row>
    <row r="3485" spans="1:9" x14ac:dyDescent="0.25">
      <c r="A3485">
        <v>1014</v>
      </c>
      <c r="B3485" t="s">
        <v>14</v>
      </c>
      <c r="C3485">
        <v>127274</v>
      </c>
      <c r="D3485" t="s">
        <v>714</v>
      </c>
      <c r="E3485" t="s">
        <v>51</v>
      </c>
      <c r="F3485" s="7">
        <v>613030</v>
      </c>
      <c r="G3485" t="str">
        <f>IFERROR(VLOOKUP(F3485,[1]GL!$A$2:$B$241,2,0),0)</f>
        <v>FACTORY &amp; FARM SUPPLIES-FIXED</v>
      </c>
      <c r="H3485" t="s">
        <v>82</v>
      </c>
      <c r="I3485" s="5">
        <v>800</v>
      </c>
    </row>
    <row r="3486" spans="1:9" x14ac:dyDescent="0.25">
      <c r="A3486">
        <v>1014</v>
      </c>
      <c r="B3486" t="s">
        <v>14</v>
      </c>
      <c r="C3486">
        <v>127274</v>
      </c>
      <c r="D3486" t="s">
        <v>714</v>
      </c>
      <c r="E3486" t="s">
        <v>51</v>
      </c>
      <c r="F3486" s="7">
        <v>640980</v>
      </c>
      <c r="G3486" t="str">
        <f>IFERROR(VLOOKUP(F3486,[1]GL!$A$2:$B$241,2,0),0)</f>
        <v>FIXED FREIGHT CHARGES</v>
      </c>
      <c r="H3486" t="s">
        <v>82</v>
      </c>
      <c r="I3486" s="5">
        <v>11240</v>
      </c>
    </row>
    <row r="3487" spans="1:9" x14ac:dyDescent="0.25">
      <c r="A3487">
        <v>1014</v>
      </c>
      <c r="B3487" t="s">
        <v>14</v>
      </c>
      <c r="C3487">
        <v>127274</v>
      </c>
      <c r="D3487" t="s">
        <v>714</v>
      </c>
      <c r="E3487" t="s">
        <v>51</v>
      </c>
      <c r="F3487" s="7">
        <v>618140</v>
      </c>
      <c r="G3487" t="str">
        <f>IFERROR(VLOOKUP(F3487,[1]GL!$A$2:$B$241,2,0),0)</f>
        <v>HAZARD PAY - CREW</v>
      </c>
      <c r="H3487" t="s">
        <v>82</v>
      </c>
      <c r="I3487" s="5">
        <v>11736.56</v>
      </c>
    </row>
    <row r="3488" spans="1:9" x14ac:dyDescent="0.25">
      <c r="A3488">
        <v>1014</v>
      </c>
      <c r="B3488" t="s">
        <v>14</v>
      </c>
      <c r="C3488">
        <v>127274</v>
      </c>
      <c r="D3488" t="s">
        <v>714</v>
      </c>
      <c r="E3488" t="s">
        <v>51</v>
      </c>
      <c r="F3488" s="7">
        <v>640250</v>
      </c>
      <c r="G3488" t="str">
        <f>IFERROR(VLOOKUP(F3488,[1]GL!$A$2:$B$241,2,0),0)</f>
        <v>ICE CONSUMPTION - FIXED</v>
      </c>
      <c r="H3488" t="s">
        <v>82</v>
      </c>
      <c r="I3488" s="5">
        <v>100</v>
      </c>
    </row>
    <row r="3489" spans="1:9" x14ac:dyDescent="0.25">
      <c r="A3489">
        <v>1014</v>
      </c>
      <c r="B3489" t="s">
        <v>14</v>
      </c>
      <c r="C3489">
        <v>127274</v>
      </c>
      <c r="D3489" t="s">
        <v>714</v>
      </c>
      <c r="E3489" t="s">
        <v>51</v>
      </c>
      <c r="F3489" s="7">
        <v>640050</v>
      </c>
      <c r="G3489" t="str">
        <f>IFERROR(VLOOKUP(F3489,[1]GL!$A$2:$B$241,2,0),0)</f>
        <v>LWP- ELECTRICITY</v>
      </c>
      <c r="H3489" t="s">
        <v>82</v>
      </c>
      <c r="I3489" s="5">
        <v>69987.42</v>
      </c>
    </row>
    <row r="3490" spans="1:9" x14ac:dyDescent="0.25">
      <c r="A3490">
        <v>1014</v>
      </c>
      <c r="B3490" t="s">
        <v>14</v>
      </c>
      <c r="C3490">
        <v>127274</v>
      </c>
      <c r="D3490" t="s">
        <v>714</v>
      </c>
      <c r="E3490" t="s">
        <v>51</v>
      </c>
      <c r="F3490" s="7">
        <v>640060</v>
      </c>
      <c r="G3490" t="str">
        <f>IFERROR(VLOOKUP(F3490,[1]GL!$A$2:$B$241,2,0),0)</f>
        <v>LWP- WATER</v>
      </c>
      <c r="H3490" t="s">
        <v>82</v>
      </c>
      <c r="I3490" s="5">
        <v>4228</v>
      </c>
    </row>
    <row r="3491" spans="1:9" x14ac:dyDescent="0.25">
      <c r="A3491">
        <v>1014</v>
      </c>
      <c r="B3491" t="s">
        <v>14</v>
      </c>
      <c r="C3491">
        <v>127274</v>
      </c>
      <c r="D3491" t="s">
        <v>714</v>
      </c>
      <c r="E3491" t="s">
        <v>51</v>
      </c>
      <c r="F3491" s="7">
        <v>618060</v>
      </c>
      <c r="G3491" t="str">
        <f>IFERROR(VLOOKUP(F3491,[1]GL!$A$2:$B$241,2,0),0)</f>
        <v>PEST CONTROL</v>
      </c>
      <c r="H3491" t="s">
        <v>82</v>
      </c>
      <c r="I3491" s="5">
        <v>5000</v>
      </c>
    </row>
    <row r="3492" spans="1:9" x14ac:dyDescent="0.25">
      <c r="A3492">
        <v>1014</v>
      </c>
      <c r="B3492" t="s">
        <v>14</v>
      </c>
      <c r="C3492">
        <v>127274</v>
      </c>
      <c r="D3492" t="s">
        <v>714</v>
      </c>
      <c r="E3492" t="s">
        <v>51</v>
      </c>
      <c r="F3492" s="7">
        <v>616030</v>
      </c>
      <c r="G3492" t="str">
        <f>IFERROR(VLOOKUP(F3492,[1]GL!$A$2:$B$241,2,0),0)</f>
        <v>PHOTOCOPYING/PRINTING SERVICES</v>
      </c>
      <c r="H3492" t="s">
        <v>82</v>
      </c>
      <c r="I3492" s="5">
        <v>539</v>
      </c>
    </row>
    <row r="3493" spans="1:9" x14ac:dyDescent="0.25">
      <c r="A3493">
        <v>1014</v>
      </c>
      <c r="B3493" t="s">
        <v>14</v>
      </c>
      <c r="C3493">
        <v>127274</v>
      </c>
      <c r="D3493" t="s">
        <v>714</v>
      </c>
      <c r="E3493" t="s">
        <v>51</v>
      </c>
      <c r="F3493" s="7">
        <v>640210</v>
      </c>
      <c r="G3493" t="str">
        <f>IFERROR(VLOOKUP(F3493,[1]GL!$A$2:$B$241,2,0),0)</f>
        <v>REPAIRS &amp; MAINT.- OTHERS</v>
      </c>
      <c r="H3493" t="s">
        <v>82</v>
      </c>
      <c r="I3493" s="5">
        <v>7506.08</v>
      </c>
    </row>
    <row r="3494" spans="1:9" x14ac:dyDescent="0.25">
      <c r="A3494">
        <v>1014</v>
      </c>
      <c r="B3494" t="s">
        <v>14</v>
      </c>
      <c r="C3494">
        <v>127274</v>
      </c>
      <c r="D3494" t="s">
        <v>714</v>
      </c>
      <c r="E3494" t="s">
        <v>51</v>
      </c>
      <c r="F3494" s="7">
        <v>613050</v>
      </c>
      <c r="G3494" t="str">
        <f>IFERROR(VLOOKUP(F3494,[1]GL!$A$2:$B$241,2,0),0)</f>
        <v>REGISTRATION FEE</v>
      </c>
      <c r="H3494" t="s">
        <v>82</v>
      </c>
      <c r="I3494" s="5">
        <v>500</v>
      </c>
    </row>
    <row r="3495" spans="1:9" x14ac:dyDescent="0.25">
      <c r="A3495">
        <v>1014</v>
      </c>
      <c r="B3495" t="s">
        <v>14</v>
      </c>
      <c r="C3495">
        <v>127274</v>
      </c>
      <c r="D3495" t="s">
        <v>714</v>
      </c>
      <c r="E3495" t="s">
        <v>51</v>
      </c>
      <c r="F3495" s="7">
        <v>618080</v>
      </c>
      <c r="G3495" t="str">
        <f>IFERROR(VLOOKUP(F3495,[1]GL!$A$2:$B$241,2,0),0)</f>
        <v>REMITTANCE CHARGES</v>
      </c>
      <c r="H3495" t="s">
        <v>82</v>
      </c>
      <c r="I3495" s="5">
        <v>13720</v>
      </c>
    </row>
    <row r="3496" spans="1:9" x14ac:dyDescent="0.25">
      <c r="A3496">
        <v>1014</v>
      </c>
      <c r="B3496" t="s">
        <v>14</v>
      </c>
      <c r="C3496">
        <v>127274</v>
      </c>
      <c r="D3496" t="s">
        <v>714</v>
      </c>
      <c r="E3496" t="s">
        <v>51</v>
      </c>
      <c r="F3496" s="7">
        <v>611060</v>
      </c>
      <c r="G3496" t="str">
        <f>IFERROR(VLOOKUP(F3496,[1]GL!$A$2:$B$241,2,0),0)</f>
        <v>RENT EXPENSE - STORE</v>
      </c>
      <c r="H3496" t="s">
        <v>82</v>
      </c>
      <c r="I3496" s="5">
        <v>339140.16</v>
      </c>
    </row>
    <row r="3497" spans="1:9" x14ac:dyDescent="0.25">
      <c r="A3497">
        <v>1014</v>
      </c>
      <c r="B3497" t="s">
        <v>14</v>
      </c>
      <c r="C3497">
        <v>127274</v>
      </c>
      <c r="D3497" t="s">
        <v>714</v>
      </c>
      <c r="E3497" t="s">
        <v>51</v>
      </c>
      <c r="F3497" s="7">
        <v>600010</v>
      </c>
      <c r="G3497" t="str">
        <f>IFERROR(VLOOKUP(F3497,[1]GL!$A$2:$B$241,2,0),0)</f>
        <v>S&amp;W- BASIC PAY</v>
      </c>
      <c r="H3497" t="s">
        <v>82</v>
      </c>
      <c r="I3497" s="5">
        <v>0</v>
      </c>
    </row>
    <row r="3498" spans="1:9" x14ac:dyDescent="0.25">
      <c r="A3498">
        <v>1014</v>
      </c>
      <c r="B3498" t="s">
        <v>14</v>
      </c>
      <c r="C3498">
        <v>127274</v>
      </c>
      <c r="D3498" t="s">
        <v>714</v>
      </c>
      <c r="E3498" t="s">
        <v>51</v>
      </c>
      <c r="F3498" s="7">
        <v>600120</v>
      </c>
      <c r="G3498" t="str">
        <f>IFERROR(VLOOKUP(F3498,[1]GL!$A$2:$B$241,2,0),0)</f>
        <v>S&amp;W- COMMISSION &amp; INCENTIVES</v>
      </c>
      <c r="H3498" t="s">
        <v>82</v>
      </c>
      <c r="I3498" s="5">
        <v>393</v>
      </c>
    </row>
    <row r="3499" spans="1:9" x14ac:dyDescent="0.25">
      <c r="A3499">
        <v>1014</v>
      </c>
      <c r="B3499" t="s">
        <v>14</v>
      </c>
      <c r="C3499">
        <v>127274</v>
      </c>
      <c r="D3499" t="s">
        <v>714</v>
      </c>
      <c r="E3499" t="s">
        <v>51</v>
      </c>
      <c r="F3499" s="7">
        <v>618110</v>
      </c>
      <c r="G3499" t="str">
        <f>IFERROR(VLOOKUP(F3499,[1]GL!$A$2:$B$241,2,0),0)</f>
        <v>SALES INCENTIVES - CREW</v>
      </c>
      <c r="H3499" t="s">
        <v>82</v>
      </c>
      <c r="I3499" s="5">
        <v>5568.2</v>
      </c>
    </row>
    <row r="3500" spans="1:9" x14ac:dyDescent="0.25">
      <c r="A3500">
        <v>1014</v>
      </c>
      <c r="B3500" t="s">
        <v>14</v>
      </c>
      <c r="C3500">
        <v>127274</v>
      </c>
      <c r="D3500" t="s">
        <v>714</v>
      </c>
      <c r="E3500" t="s">
        <v>51</v>
      </c>
      <c r="F3500" s="7">
        <v>640090</v>
      </c>
      <c r="G3500" t="str">
        <f>IFERROR(VLOOKUP(F3500,[1]GL!$A$2:$B$241,2,0),0)</f>
        <v>SAMPLING EXPENSES</v>
      </c>
      <c r="H3500" t="s">
        <v>82</v>
      </c>
      <c r="I3500" s="5">
        <v>441</v>
      </c>
    </row>
    <row r="3501" spans="1:9" x14ac:dyDescent="0.25">
      <c r="A3501">
        <v>1014</v>
      </c>
      <c r="B3501" t="s">
        <v>14</v>
      </c>
      <c r="C3501">
        <v>127274</v>
      </c>
      <c r="D3501" t="s">
        <v>714</v>
      </c>
      <c r="E3501" t="s">
        <v>51</v>
      </c>
      <c r="F3501" s="7">
        <v>613020</v>
      </c>
      <c r="G3501" t="str">
        <f>IFERROR(VLOOKUP(F3501,[1]GL!$A$2:$B$241,2,0),0)</f>
        <v>STORE SUPPLIES</v>
      </c>
      <c r="H3501" t="s">
        <v>82</v>
      </c>
      <c r="I3501" s="5">
        <v>5969.47</v>
      </c>
    </row>
    <row r="3502" spans="1:9" x14ac:dyDescent="0.25">
      <c r="A3502">
        <v>1014</v>
      </c>
      <c r="B3502" t="s">
        <v>14</v>
      </c>
      <c r="C3502">
        <v>127274</v>
      </c>
      <c r="D3502" t="s">
        <v>714</v>
      </c>
      <c r="E3502" t="s">
        <v>51</v>
      </c>
      <c r="F3502" s="7">
        <v>615030</v>
      </c>
      <c r="G3502" t="str">
        <f>IFERROR(VLOOKUP(F3502,[1]GL!$A$2:$B$241,2,0),0)</f>
        <v>TEL&amp;POST-INTERNET FEES</v>
      </c>
      <c r="H3502" t="s">
        <v>82</v>
      </c>
      <c r="I3502" s="5">
        <v>0</v>
      </c>
    </row>
    <row r="3503" spans="1:9" x14ac:dyDescent="0.25">
      <c r="A3503">
        <v>1014</v>
      </c>
      <c r="B3503" t="s">
        <v>14</v>
      </c>
      <c r="C3503">
        <v>127274</v>
      </c>
      <c r="D3503" t="s">
        <v>714</v>
      </c>
      <c r="E3503" t="s">
        <v>51</v>
      </c>
      <c r="F3503" s="7">
        <v>615020</v>
      </c>
      <c r="G3503" t="str">
        <f>IFERROR(VLOOKUP(F3503,[1]GL!$A$2:$B$241,2,0),0)</f>
        <v>TEL&amp;POST-CELLPHONE</v>
      </c>
      <c r="H3503" t="s">
        <v>82</v>
      </c>
      <c r="I3503" s="5">
        <v>5400</v>
      </c>
    </row>
    <row r="3504" spans="1:9" x14ac:dyDescent="0.25">
      <c r="A3504">
        <v>1014</v>
      </c>
      <c r="B3504" t="s">
        <v>14</v>
      </c>
      <c r="C3504">
        <v>127274</v>
      </c>
      <c r="D3504" t="s">
        <v>714</v>
      </c>
      <c r="E3504" t="s">
        <v>51</v>
      </c>
      <c r="F3504" s="7">
        <v>623080</v>
      </c>
      <c r="G3504" t="str">
        <f>IFERROR(VLOOKUP(F3504,[1]GL!$A$2:$B$241,2,0),0)</f>
        <v>TRADE PROMO- DISPLAY MATERIALS</v>
      </c>
      <c r="H3504" t="s">
        <v>82</v>
      </c>
      <c r="I3504" s="5">
        <v>651</v>
      </c>
    </row>
    <row r="3505" spans="1:9" x14ac:dyDescent="0.25">
      <c r="A3505">
        <v>1014</v>
      </c>
      <c r="B3505" t="s">
        <v>14</v>
      </c>
      <c r="C3505">
        <v>127275</v>
      </c>
      <c r="D3505" t="s">
        <v>715</v>
      </c>
      <c r="E3505" t="s">
        <v>51</v>
      </c>
      <c r="F3505" s="7">
        <v>614020</v>
      </c>
      <c r="G3505" t="str">
        <f>IFERROR(VLOOKUP(F3505,[1]GL!$A$2:$B$241,2,0),0)</f>
        <v>BUSINESS TAXES</v>
      </c>
      <c r="H3505" t="s">
        <v>82</v>
      </c>
      <c r="I3505" s="5">
        <v>14452.85</v>
      </c>
    </row>
    <row r="3506" spans="1:9" x14ac:dyDescent="0.25">
      <c r="A3506">
        <v>1014</v>
      </c>
      <c r="B3506" t="s">
        <v>14</v>
      </c>
      <c r="C3506">
        <v>127275</v>
      </c>
      <c r="D3506" t="s">
        <v>715</v>
      </c>
      <c r="E3506" t="s">
        <v>51</v>
      </c>
      <c r="F3506" s="7">
        <v>618090</v>
      </c>
      <c r="G3506" t="str">
        <f>IFERROR(VLOOKUP(F3506,[1]GL!$A$2:$B$241,2,0),0)</f>
        <v>CONTRACT LABOR-CREW</v>
      </c>
      <c r="H3506" t="s">
        <v>82</v>
      </c>
      <c r="I3506" s="5">
        <v>225554.15</v>
      </c>
    </row>
    <row r="3507" spans="1:9" x14ac:dyDescent="0.25">
      <c r="A3507">
        <v>1014</v>
      </c>
      <c r="B3507" t="s">
        <v>14</v>
      </c>
      <c r="C3507">
        <v>127275</v>
      </c>
      <c r="D3507" t="s">
        <v>715</v>
      </c>
      <c r="E3507" t="s">
        <v>51</v>
      </c>
      <c r="F3507" s="7">
        <v>618100</v>
      </c>
      <c r="G3507" t="str">
        <f>IFERROR(VLOOKUP(F3507,[1]GL!$A$2:$B$241,2,0),0)</f>
        <v>CONTRACT LABOR - CREW OVERTIME</v>
      </c>
      <c r="H3507" t="s">
        <v>82</v>
      </c>
      <c r="I3507" s="5">
        <v>81521.05</v>
      </c>
    </row>
    <row r="3508" spans="1:9" x14ac:dyDescent="0.25">
      <c r="A3508">
        <v>1014</v>
      </c>
      <c r="B3508" t="s">
        <v>14</v>
      </c>
      <c r="C3508">
        <v>127275</v>
      </c>
      <c r="D3508" t="s">
        <v>715</v>
      </c>
      <c r="E3508" t="s">
        <v>51</v>
      </c>
      <c r="F3508" s="7">
        <v>630050</v>
      </c>
      <c r="G3508" t="str">
        <f>IFERROR(VLOOKUP(F3508,[1]GL!$A$2:$B$241,2,0),0)</f>
        <v>DEPRECIATION EXP. - LEASEHOLD IMPROVEMENTS</v>
      </c>
      <c r="H3508" t="s">
        <v>82</v>
      </c>
      <c r="I3508" s="5">
        <v>35436.17</v>
      </c>
    </row>
    <row r="3509" spans="1:9" x14ac:dyDescent="0.25">
      <c r="A3509">
        <v>1014</v>
      </c>
      <c r="B3509" t="s">
        <v>14</v>
      </c>
      <c r="C3509">
        <v>127275</v>
      </c>
      <c r="D3509" t="s">
        <v>715</v>
      </c>
      <c r="E3509" t="s">
        <v>51</v>
      </c>
      <c r="F3509" s="7">
        <v>630130</v>
      </c>
      <c r="G3509" t="str">
        <f>IFERROR(VLOOKUP(F3509,[1]GL!$A$2:$B$241,2,0),0)</f>
        <v>DEPRECIATION EXP. - STORE EQUIPMENT</v>
      </c>
      <c r="H3509" t="s">
        <v>82</v>
      </c>
      <c r="I3509" s="5">
        <v>19574.919999999998</v>
      </c>
    </row>
    <row r="3510" spans="1:9" x14ac:dyDescent="0.25">
      <c r="A3510">
        <v>1014</v>
      </c>
      <c r="B3510" t="s">
        <v>14</v>
      </c>
      <c r="C3510">
        <v>127275</v>
      </c>
      <c r="D3510" t="s">
        <v>715</v>
      </c>
      <c r="E3510" t="s">
        <v>51</v>
      </c>
      <c r="F3510" s="7">
        <v>613030</v>
      </c>
      <c r="G3510" t="str">
        <f>IFERROR(VLOOKUP(F3510,[1]GL!$A$2:$B$241,2,0),0)</f>
        <v>FACTORY &amp; FARM SUPPLIES-FIXED</v>
      </c>
      <c r="H3510" t="s">
        <v>82</v>
      </c>
      <c r="I3510" s="5">
        <v>600</v>
      </c>
    </row>
    <row r="3511" spans="1:9" x14ac:dyDescent="0.25">
      <c r="A3511">
        <v>1014</v>
      </c>
      <c r="B3511" t="s">
        <v>14</v>
      </c>
      <c r="C3511">
        <v>127275</v>
      </c>
      <c r="D3511" t="s">
        <v>715</v>
      </c>
      <c r="E3511" t="s">
        <v>51</v>
      </c>
      <c r="F3511" s="7">
        <v>640980</v>
      </c>
      <c r="G3511" t="str">
        <f>IFERROR(VLOOKUP(F3511,[1]GL!$A$2:$B$241,2,0),0)</f>
        <v>FIXED FREIGHT CHARGES</v>
      </c>
      <c r="H3511" t="s">
        <v>82</v>
      </c>
      <c r="I3511" s="5">
        <v>12278.28</v>
      </c>
    </row>
    <row r="3512" spans="1:9" x14ac:dyDescent="0.25">
      <c r="A3512">
        <v>1014</v>
      </c>
      <c r="B3512" t="s">
        <v>14</v>
      </c>
      <c r="C3512">
        <v>127275</v>
      </c>
      <c r="D3512" t="s">
        <v>715</v>
      </c>
      <c r="E3512" t="s">
        <v>51</v>
      </c>
      <c r="F3512" s="7">
        <v>618070</v>
      </c>
      <c r="G3512" t="str">
        <f>IFERROR(VLOOKUP(F3512,[1]GL!$A$2:$B$241,2,0),0)</f>
        <v>GARBAGE DISPOSAL</v>
      </c>
      <c r="H3512" t="s">
        <v>82</v>
      </c>
      <c r="I3512" s="5">
        <v>2600</v>
      </c>
    </row>
    <row r="3513" spans="1:9" x14ac:dyDescent="0.25">
      <c r="A3513">
        <v>1014</v>
      </c>
      <c r="B3513" t="s">
        <v>14</v>
      </c>
      <c r="C3513">
        <v>127275</v>
      </c>
      <c r="D3513" t="s">
        <v>715</v>
      </c>
      <c r="E3513" t="s">
        <v>51</v>
      </c>
      <c r="F3513" s="7">
        <v>618140</v>
      </c>
      <c r="G3513" t="str">
        <f>IFERROR(VLOOKUP(F3513,[1]GL!$A$2:$B$241,2,0),0)</f>
        <v>HAZARD PAY - CREW</v>
      </c>
      <c r="H3513" t="s">
        <v>82</v>
      </c>
      <c r="I3513" s="5">
        <v>11506.87</v>
      </c>
    </row>
    <row r="3514" spans="1:9" x14ac:dyDescent="0.25">
      <c r="A3514">
        <v>1014</v>
      </c>
      <c r="B3514" t="s">
        <v>14</v>
      </c>
      <c r="C3514">
        <v>127275</v>
      </c>
      <c r="D3514" t="s">
        <v>715</v>
      </c>
      <c r="E3514" t="s">
        <v>51</v>
      </c>
      <c r="F3514" s="7">
        <v>619020</v>
      </c>
      <c r="G3514" t="str">
        <f>IFERROR(VLOOKUP(F3514,[1]GL!$A$2:$B$241,2,0),0)</f>
        <v>INCENTIVES &amp; COMMISSION</v>
      </c>
      <c r="H3514" t="s">
        <v>82</v>
      </c>
      <c r="I3514" s="5">
        <v>118980.49</v>
      </c>
    </row>
    <row r="3515" spans="1:9" x14ac:dyDescent="0.25">
      <c r="A3515">
        <v>1014</v>
      </c>
      <c r="B3515" t="s">
        <v>14</v>
      </c>
      <c r="C3515">
        <v>127275</v>
      </c>
      <c r="D3515" t="s">
        <v>715</v>
      </c>
      <c r="E3515" t="s">
        <v>51</v>
      </c>
      <c r="F3515" s="7">
        <v>640050</v>
      </c>
      <c r="G3515" t="str">
        <f>IFERROR(VLOOKUP(F3515,[1]GL!$A$2:$B$241,2,0),0)</f>
        <v>LWP- ELECTRICITY</v>
      </c>
      <c r="H3515" t="s">
        <v>82</v>
      </c>
      <c r="I3515" s="5">
        <v>57195.18</v>
      </c>
    </row>
    <row r="3516" spans="1:9" x14ac:dyDescent="0.25">
      <c r="A3516">
        <v>1014</v>
      </c>
      <c r="B3516" t="s">
        <v>14</v>
      </c>
      <c r="C3516">
        <v>127275</v>
      </c>
      <c r="D3516" t="s">
        <v>715</v>
      </c>
      <c r="E3516" t="s">
        <v>51</v>
      </c>
      <c r="F3516" s="7">
        <v>640060</v>
      </c>
      <c r="G3516" t="str">
        <f>IFERROR(VLOOKUP(F3516,[1]GL!$A$2:$B$241,2,0),0)</f>
        <v>LWP- WATER</v>
      </c>
      <c r="H3516" t="s">
        <v>82</v>
      </c>
      <c r="I3516" s="5">
        <v>5400</v>
      </c>
    </row>
    <row r="3517" spans="1:9" x14ac:dyDescent="0.25">
      <c r="A3517">
        <v>1014</v>
      </c>
      <c r="B3517" t="s">
        <v>14</v>
      </c>
      <c r="C3517">
        <v>127275</v>
      </c>
      <c r="D3517" t="s">
        <v>715</v>
      </c>
      <c r="E3517" t="s">
        <v>51</v>
      </c>
      <c r="F3517" s="7">
        <v>618060</v>
      </c>
      <c r="G3517" t="str">
        <f>IFERROR(VLOOKUP(F3517,[1]GL!$A$2:$B$241,2,0),0)</f>
        <v>PEST CONTROL</v>
      </c>
      <c r="H3517" t="s">
        <v>82</v>
      </c>
      <c r="I3517" s="5">
        <v>5000</v>
      </c>
    </row>
    <row r="3518" spans="1:9" x14ac:dyDescent="0.25">
      <c r="A3518">
        <v>1014</v>
      </c>
      <c r="B3518" t="s">
        <v>14</v>
      </c>
      <c r="C3518">
        <v>127275</v>
      </c>
      <c r="D3518" t="s">
        <v>715</v>
      </c>
      <c r="E3518" t="s">
        <v>51</v>
      </c>
      <c r="F3518" s="7">
        <v>616030</v>
      </c>
      <c r="G3518" t="str">
        <f>IFERROR(VLOOKUP(F3518,[1]GL!$A$2:$B$241,2,0),0)</f>
        <v>PHOTOCOPYING/PRINTING SERVICES</v>
      </c>
      <c r="H3518" t="s">
        <v>82</v>
      </c>
      <c r="I3518" s="5">
        <v>539</v>
      </c>
    </row>
    <row r="3519" spans="1:9" x14ac:dyDescent="0.25">
      <c r="A3519">
        <v>1014</v>
      </c>
      <c r="B3519" t="s">
        <v>14</v>
      </c>
      <c r="C3519">
        <v>127275</v>
      </c>
      <c r="D3519" t="s">
        <v>715</v>
      </c>
      <c r="E3519" t="s">
        <v>51</v>
      </c>
      <c r="F3519" s="7">
        <v>640210</v>
      </c>
      <c r="G3519" t="str">
        <f>IFERROR(VLOOKUP(F3519,[1]GL!$A$2:$B$241,2,0),0)</f>
        <v>REPAIRS &amp; MAINT.- OTHERS</v>
      </c>
      <c r="H3519" t="s">
        <v>82</v>
      </c>
      <c r="I3519" s="5">
        <v>11496.73</v>
      </c>
    </row>
    <row r="3520" spans="1:9" x14ac:dyDescent="0.25">
      <c r="A3520">
        <v>1014</v>
      </c>
      <c r="B3520" t="s">
        <v>14</v>
      </c>
      <c r="C3520">
        <v>127275</v>
      </c>
      <c r="D3520" t="s">
        <v>715</v>
      </c>
      <c r="E3520" t="s">
        <v>51</v>
      </c>
      <c r="F3520" s="7">
        <v>613050</v>
      </c>
      <c r="G3520" t="str">
        <f>IFERROR(VLOOKUP(F3520,[1]GL!$A$2:$B$241,2,0),0)</f>
        <v>REGISTRATION FEE</v>
      </c>
      <c r="H3520" t="s">
        <v>82</v>
      </c>
      <c r="I3520" s="5">
        <v>500</v>
      </c>
    </row>
    <row r="3521" spans="1:9" x14ac:dyDescent="0.25">
      <c r="A3521">
        <v>1014</v>
      </c>
      <c r="B3521" t="s">
        <v>14</v>
      </c>
      <c r="C3521">
        <v>127275</v>
      </c>
      <c r="D3521" t="s">
        <v>715</v>
      </c>
      <c r="E3521" t="s">
        <v>51</v>
      </c>
      <c r="F3521" s="7">
        <v>618080</v>
      </c>
      <c r="G3521" t="str">
        <f>IFERROR(VLOOKUP(F3521,[1]GL!$A$2:$B$241,2,0),0)</f>
        <v>REMITTANCE CHARGES</v>
      </c>
      <c r="H3521" t="s">
        <v>82</v>
      </c>
      <c r="I3521" s="5">
        <v>13840</v>
      </c>
    </row>
    <row r="3522" spans="1:9" x14ac:dyDescent="0.25">
      <c r="A3522">
        <v>1014</v>
      </c>
      <c r="B3522" t="s">
        <v>14</v>
      </c>
      <c r="C3522">
        <v>127275</v>
      </c>
      <c r="D3522" t="s">
        <v>715</v>
      </c>
      <c r="E3522" t="s">
        <v>51</v>
      </c>
      <c r="F3522" s="7">
        <v>611060</v>
      </c>
      <c r="G3522" t="str">
        <f>IFERROR(VLOOKUP(F3522,[1]GL!$A$2:$B$241,2,0),0)</f>
        <v>RENT EXPENSE - STORE</v>
      </c>
      <c r="H3522" t="s">
        <v>82</v>
      </c>
      <c r="I3522" s="5">
        <v>251214.96</v>
      </c>
    </row>
    <row r="3523" spans="1:9" x14ac:dyDescent="0.25">
      <c r="A3523">
        <v>1014</v>
      </c>
      <c r="B3523" t="s">
        <v>14</v>
      </c>
      <c r="C3523">
        <v>127275</v>
      </c>
      <c r="D3523" t="s">
        <v>715</v>
      </c>
      <c r="E3523" t="s">
        <v>51</v>
      </c>
      <c r="F3523" s="7">
        <v>600010</v>
      </c>
      <c r="G3523" t="str">
        <f>IFERROR(VLOOKUP(F3523,[1]GL!$A$2:$B$241,2,0),0)</f>
        <v>S&amp;W- BASIC PAY</v>
      </c>
      <c r="H3523" t="s">
        <v>82</v>
      </c>
      <c r="I3523" s="5">
        <v>0</v>
      </c>
    </row>
    <row r="3524" spans="1:9" x14ac:dyDescent="0.25">
      <c r="A3524">
        <v>1014</v>
      </c>
      <c r="B3524" t="s">
        <v>14</v>
      </c>
      <c r="C3524">
        <v>127275</v>
      </c>
      <c r="D3524" t="s">
        <v>715</v>
      </c>
      <c r="E3524" t="s">
        <v>51</v>
      </c>
      <c r="F3524" s="7">
        <v>600120</v>
      </c>
      <c r="G3524" t="str">
        <f>IFERROR(VLOOKUP(F3524,[1]GL!$A$2:$B$241,2,0),0)</f>
        <v>S&amp;W- COMMISSION &amp; INCENTIVES</v>
      </c>
      <c r="H3524" t="s">
        <v>82</v>
      </c>
      <c r="I3524" s="5">
        <v>2455</v>
      </c>
    </row>
    <row r="3525" spans="1:9" x14ac:dyDescent="0.25">
      <c r="A3525">
        <v>1014</v>
      </c>
      <c r="B3525" t="s">
        <v>14</v>
      </c>
      <c r="C3525">
        <v>127275</v>
      </c>
      <c r="D3525" t="s">
        <v>715</v>
      </c>
      <c r="E3525" t="s">
        <v>51</v>
      </c>
      <c r="F3525" s="7">
        <v>618110</v>
      </c>
      <c r="G3525" t="str">
        <f>IFERROR(VLOOKUP(F3525,[1]GL!$A$2:$B$241,2,0),0)</f>
        <v>SALES INCENTIVES - CREW</v>
      </c>
      <c r="H3525" t="s">
        <v>82</v>
      </c>
      <c r="I3525" s="5">
        <v>3655.8</v>
      </c>
    </row>
    <row r="3526" spans="1:9" x14ac:dyDescent="0.25">
      <c r="A3526">
        <v>1014</v>
      </c>
      <c r="B3526" t="s">
        <v>14</v>
      </c>
      <c r="C3526">
        <v>127275</v>
      </c>
      <c r="D3526" t="s">
        <v>715</v>
      </c>
      <c r="E3526" t="s">
        <v>51</v>
      </c>
      <c r="F3526" s="7">
        <v>640090</v>
      </c>
      <c r="G3526" t="str">
        <f>IFERROR(VLOOKUP(F3526,[1]GL!$A$2:$B$241,2,0),0)</f>
        <v>SAMPLING EXPENSES</v>
      </c>
      <c r="H3526" t="s">
        <v>82</v>
      </c>
      <c r="I3526" s="5">
        <v>441</v>
      </c>
    </row>
    <row r="3527" spans="1:9" x14ac:dyDescent="0.25">
      <c r="A3527">
        <v>1014</v>
      </c>
      <c r="B3527" t="s">
        <v>14</v>
      </c>
      <c r="C3527">
        <v>127275</v>
      </c>
      <c r="D3527" t="s">
        <v>715</v>
      </c>
      <c r="E3527" t="s">
        <v>51</v>
      </c>
      <c r="F3527" s="7">
        <v>613020</v>
      </c>
      <c r="G3527" t="str">
        <f>IFERROR(VLOOKUP(F3527,[1]GL!$A$2:$B$241,2,0),0)</f>
        <v>STORE SUPPLIES</v>
      </c>
      <c r="H3527" t="s">
        <v>82</v>
      </c>
      <c r="I3527" s="5">
        <v>36300.400000000001</v>
      </c>
    </row>
    <row r="3528" spans="1:9" x14ac:dyDescent="0.25">
      <c r="A3528">
        <v>1014</v>
      </c>
      <c r="B3528" t="s">
        <v>14</v>
      </c>
      <c r="C3528">
        <v>127275</v>
      </c>
      <c r="D3528" t="s">
        <v>715</v>
      </c>
      <c r="E3528" t="s">
        <v>51</v>
      </c>
      <c r="F3528" s="7">
        <v>615030</v>
      </c>
      <c r="G3528" t="str">
        <f>IFERROR(VLOOKUP(F3528,[1]GL!$A$2:$B$241,2,0),0)</f>
        <v>TEL&amp;POST-INTERNET FEES</v>
      </c>
      <c r="H3528" t="s">
        <v>82</v>
      </c>
      <c r="I3528" s="5">
        <v>0</v>
      </c>
    </row>
    <row r="3529" spans="1:9" x14ac:dyDescent="0.25">
      <c r="A3529">
        <v>1014</v>
      </c>
      <c r="B3529" t="s">
        <v>14</v>
      </c>
      <c r="C3529">
        <v>127275</v>
      </c>
      <c r="D3529" t="s">
        <v>715</v>
      </c>
      <c r="E3529" t="s">
        <v>51</v>
      </c>
      <c r="F3529" s="7">
        <v>615020</v>
      </c>
      <c r="G3529" t="str">
        <f>IFERROR(VLOOKUP(F3529,[1]GL!$A$2:$B$241,2,0),0)</f>
        <v>TEL&amp;POST-CELLPHONE</v>
      </c>
      <c r="H3529" t="s">
        <v>82</v>
      </c>
      <c r="I3529" s="5">
        <v>5400</v>
      </c>
    </row>
    <row r="3530" spans="1:9" x14ac:dyDescent="0.25">
      <c r="A3530">
        <v>1014</v>
      </c>
      <c r="B3530" t="s">
        <v>14</v>
      </c>
      <c r="C3530">
        <v>127275</v>
      </c>
      <c r="D3530" t="s">
        <v>715</v>
      </c>
      <c r="E3530" t="s">
        <v>51</v>
      </c>
      <c r="F3530" s="7">
        <v>623080</v>
      </c>
      <c r="G3530" t="str">
        <f>IFERROR(VLOOKUP(F3530,[1]GL!$A$2:$B$241,2,0),0)</f>
        <v>TRADE PROMO- DISPLAY MATERIALS</v>
      </c>
      <c r="H3530" t="s">
        <v>82</v>
      </c>
      <c r="I3530" s="5">
        <v>651</v>
      </c>
    </row>
    <row r="3531" spans="1:9" x14ac:dyDescent="0.25">
      <c r="A3531">
        <v>1014</v>
      </c>
      <c r="B3531" t="s">
        <v>14</v>
      </c>
      <c r="C3531">
        <v>127276</v>
      </c>
      <c r="D3531" t="s">
        <v>716</v>
      </c>
      <c r="E3531" t="s">
        <v>51</v>
      </c>
      <c r="F3531" s="7">
        <v>614020</v>
      </c>
      <c r="G3531" t="str">
        <f>IFERROR(VLOOKUP(F3531,[1]GL!$A$2:$B$241,2,0),0)</f>
        <v>BUSINESS TAXES</v>
      </c>
      <c r="H3531" t="s">
        <v>82</v>
      </c>
      <c r="I3531" s="5">
        <v>11904.43</v>
      </c>
    </row>
    <row r="3532" spans="1:9" x14ac:dyDescent="0.25">
      <c r="A3532">
        <v>1014</v>
      </c>
      <c r="B3532" t="s">
        <v>14</v>
      </c>
      <c r="C3532">
        <v>127276</v>
      </c>
      <c r="D3532" t="s">
        <v>716</v>
      </c>
      <c r="E3532" t="s">
        <v>51</v>
      </c>
      <c r="F3532" s="7">
        <v>618090</v>
      </c>
      <c r="G3532" t="str">
        <f>IFERROR(VLOOKUP(F3532,[1]GL!$A$2:$B$241,2,0),0)</f>
        <v>CONTRACT LABOR-CREW</v>
      </c>
      <c r="H3532" t="s">
        <v>82</v>
      </c>
      <c r="I3532" s="5">
        <v>162496.35</v>
      </c>
    </row>
    <row r="3533" spans="1:9" x14ac:dyDescent="0.25">
      <c r="A3533">
        <v>1014</v>
      </c>
      <c r="B3533" t="s">
        <v>14</v>
      </c>
      <c r="C3533">
        <v>127276</v>
      </c>
      <c r="D3533" t="s">
        <v>716</v>
      </c>
      <c r="E3533" t="s">
        <v>51</v>
      </c>
      <c r="F3533" s="7">
        <v>618100</v>
      </c>
      <c r="G3533" t="str">
        <f>IFERROR(VLOOKUP(F3533,[1]GL!$A$2:$B$241,2,0),0)</f>
        <v>CONTRACT LABOR - CREW OVERTIME</v>
      </c>
      <c r="H3533" t="s">
        <v>82</v>
      </c>
      <c r="I3533" s="5">
        <v>51411.43</v>
      </c>
    </row>
    <row r="3534" spans="1:9" x14ac:dyDescent="0.25">
      <c r="A3534">
        <v>1014</v>
      </c>
      <c r="B3534" t="s">
        <v>14</v>
      </c>
      <c r="C3534">
        <v>127276</v>
      </c>
      <c r="D3534" t="s">
        <v>716</v>
      </c>
      <c r="E3534" t="s">
        <v>51</v>
      </c>
      <c r="F3534" s="7">
        <v>630050</v>
      </c>
      <c r="G3534" t="str">
        <f>IFERROR(VLOOKUP(F3534,[1]GL!$A$2:$B$241,2,0),0)</f>
        <v>DEPRECIATION EXP. - LEASEHOLD IMPROVEMENTS</v>
      </c>
      <c r="H3534" t="s">
        <v>82</v>
      </c>
      <c r="I3534" s="5">
        <v>31916.83</v>
      </c>
    </row>
    <row r="3535" spans="1:9" x14ac:dyDescent="0.25">
      <c r="A3535">
        <v>1014</v>
      </c>
      <c r="B3535" t="s">
        <v>14</v>
      </c>
      <c r="C3535">
        <v>127276</v>
      </c>
      <c r="D3535" t="s">
        <v>716</v>
      </c>
      <c r="E3535" t="s">
        <v>51</v>
      </c>
      <c r="F3535" s="7">
        <v>630130</v>
      </c>
      <c r="G3535" t="str">
        <f>IFERROR(VLOOKUP(F3535,[1]GL!$A$2:$B$241,2,0),0)</f>
        <v>DEPRECIATION EXP. - STORE EQUIPMENT</v>
      </c>
      <c r="H3535" t="s">
        <v>82</v>
      </c>
      <c r="I3535" s="5">
        <v>49096.3</v>
      </c>
    </row>
    <row r="3536" spans="1:9" x14ac:dyDescent="0.25">
      <c r="A3536">
        <v>1014</v>
      </c>
      <c r="B3536" t="s">
        <v>14</v>
      </c>
      <c r="C3536">
        <v>127276</v>
      </c>
      <c r="D3536" t="s">
        <v>716</v>
      </c>
      <c r="E3536" t="s">
        <v>51</v>
      </c>
      <c r="F3536" s="7">
        <v>613030</v>
      </c>
      <c r="G3536" t="str">
        <f>IFERROR(VLOOKUP(F3536,[1]GL!$A$2:$B$241,2,0),0)</f>
        <v>FACTORY &amp; FARM SUPPLIES-FIXED</v>
      </c>
      <c r="H3536" t="s">
        <v>82</v>
      </c>
      <c r="I3536" s="5">
        <v>800</v>
      </c>
    </row>
    <row r="3537" spans="1:9" x14ac:dyDescent="0.25">
      <c r="A3537">
        <v>1014</v>
      </c>
      <c r="B3537" t="s">
        <v>14</v>
      </c>
      <c r="C3537">
        <v>127276</v>
      </c>
      <c r="D3537" t="s">
        <v>716</v>
      </c>
      <c r="E3537" t="s">
        <v>51</v>
      </c>
      <c r="F3537" s="7">
        <v>640980</v>
      </c>
      <c r="G3537" t="str">
        <f>IFERROR(VLOOKUP(F3537,[1]GL!$A$2:$B$241,2,0),0)</f>
        <v>FIXED FREIGHT CHARGES</v>
      </c>
      <c r="H3537" t="s">
        <v>82</v>
      </c>
      <c r="I3537" s="5">
        <v>10097.36</v>
      </c>
    </row>
    <row r="3538" spans="1:9" x14ac:dyDescent="0.25">
      <c r="A3538">
        <v>1014</v>
      </c>
      <c r="B3538" t="s">
        <v>14</v>
      </c>
      <c r="C3538">
        <v>127276</v>
      </c>
      <c r="D3538" t="s">
        <v>716</v>
      </c>
      <c r="E3538" t="s">
        <v>51</v>
      </c>
      <c r="F3538" s="7">
        <v>618140</v>
      </c>
      <c r="G3538" t="str">
        <f>IFERROR(VLOOKUP(F3538,[1]GL!$A$2:$B$241,2,0),0)</f>
        <v>HAZARD PAY - CREW</v>
      </c>
      <c r="H3538" t="s">
        <v>82</v>
      </c>
      <c r="I3538" s="5">
        <v>2000</v>
      </c>
    </row>
    <row r="3539" spans="1:9" x14ac:dyDescent="0.25">
      <c r="A3539">
        <v>1014</v>
      </c>
      <c r="B3539" t="s">
        <v>14</v>
      </c>
      <c r="C3539">
        <v>127276</v>
      </c>
      <c r="D3539" t="s">
        <v>716</v>
      </c>
      <c r="E3539" t="s">
        <v>51</v>
      </c>
      <c r="F3539" s="7">
        <v>640050</v>
      </c>
      <c r="G3539" t="str">
        <f>IFERROR(VLOOKUP(F3539,[1]GL!$A$2:$B$241,2,0),0)</f>
        <v>LWP- ELECTRICITY</v>
      </c>
      <c r="H3539" t="s">
        <v>82</v>
      </c>
      <c r="I3539" s="5">
        <v>81685.440000000002</v>
      </c>
    </row>
    <row r="3540" spans="1:9" x14ac:dyDescent="0.25">
      <c r="A3540">
        <v>1014</v>
      </c>
      <c r="B3540" t="s">
        <v>14</v>
      </c>
      <c r="C3540">
        <v>127276</v>
      </c>
      <c r="D3540" t="s">
        <v>716</v>
      </c>
      <c r="E3540" t="s">
        <v>51</v>
      </c>
      <c r="F3540" s="7">
        <v>640060</v>
      </c>
      <c r="G3540" t="str">
        <f>IFERROR(VLOOKUP(F3540,[1]GL!$A$2:$B$241,2,0),0)</f>
        <v>LWP- WATER</v>
      </c>
      <c r="H3540" t="s">
        <v>82</v>
      </c>
      <c r="I3540" s="5">
        <v>6761.15</v>
      </c>
    </row>
    <row r="3541" spans="1:9" x14ac:dyDescent="0.25">
      <c r="A3541">
        <v>1014</v>
      </c>
      <c r="B3541" t="s">
        <v>14</v>
      </c>
      <c r="C3541">
        <v>127276</v>
      </c>
      <c r="D3541" t="s">
        <v>716</v>
      </c>
      <c r="E3541" t="s">
        <v>51</v>
      </c>
      <c r="F3541" s="7">
        <v>618060</v>
      </c>
      <c r="G3541" t="str">
        <f>IFERROR(VLOOKUP(F3541,[1]GL!$A$2:$B$241,2,0),0)</f>
        <v>PEST CONTROL</v>
      </c>
      <c r="H3541" t="s">
        <v>82</v>
      </c>
      <c r="I3541" s="5">
        <v>4000</v>
      </c>
    </row>
    <row r="3542" spans="1:9" x14ac:dyDescent="0.25">
      <c r="A3542">
        <v>1014</v>
      </c>
      <c r="B3542" t="s">
        <v>14</v>
      </c>
      <c r="C3542">
        <v>127276</v>
      </c>
      <c r="D3542" t="s">
        <v>716</v>
      </c>
      <c r="E3542" t="s">
        <v>51</v>
      </c>
      <c r="F3542" s="7">
        <v>616030</v>
      </c>
      <c r="G3542" t="str">
        <f>IFERROR(VLOOKUP(F3542,[1]GL!$A$2:$B$241,2,0),0)</f>
        <v>PHOTOCOPYING/PRINTING SERVICES</v>
      </c>
      <c r="H3542" t="s">
        <v>82</v>
      </c>
      <c r="I3542" s="5">
        <v>539</v>
      </c>
    </row>
    <row r="3543" spans="1:9" x14ac:dyDescent="0.25">
      <c r="A3543">
        <v>1014</v>
      </c>
      <c r="B3543" t="s">
        <v>14</v>
      </c>
      <c r="C3543">
        <v>127276</v>
      </c>
      <c r="D3543" t="s">
        <v>716</v>
      </c>
      <c r="E3543" t="s">
        <v>51</v>
      </c>
      <c r="F3543" s="7">
        <v>640210</v>
      </c>
      <c r="G3543" t="str">
        <f>IFERROR(VLOOKUP(F3543,[1]GL!$A$2:$B$241,2,0),0)</f>
        <v>REPAIRS &amp; MAINT.- OTHERS</v>
      </c>
      <c r="H3543" t="s">
        <v>82</v>
      </c>
      <c r="I3543" s="5">
        <v>7722.01</v>
      </c>
    </row>
    <row r="3544" spans="1:9" x14ac:dyDescent="0.25">
      <c r="A3544">
        <v>1014</v>
      </c>
      <c r="B3544" t="s">
        <v>14</v>
      </c>
      <c r="C3544">
        <v>127276</v>
      </c>
      <c r="D3544" t="s">
        <v>716</v>
      </c>
      <c r="E3544" t="s">
        <v>51</v>
      </c>
      <c r="F3544" s="7">
        <v>613050</v>
      </c>
      <c r="G3544" t="str">
        <f>IFERROR(VLOOKUP(F3544,[1]GL!$A$2:$B$241,2,0),0)</f>
        <v>REGISTRATION FEE</v>
      </c>
      <c r="H3544" t="s">
        <v>82</v>
      </c>
      <c r="I3544" s="5">
        <v>500</v>
      </c>
    </row>
    <row r="3545" spans="1:9" x14ac:dyDescent="0.25">
      <c r="A3545">
        <v>1014</v>
      </c>
      <c r="B3545" t="s">
        <v>14</v>
      </c>
      <c r="C3545">
        <v>127276</v>
      </c>
      <c r="D3545" t="s">
        <v>716</v>
      </c>
      <c r="E3545" t="s">
        <v>51</v>
      </c>
      <c r="F3545" s="7">
        <v>618080</v>
      </c>
      <c r="G3545" t="str">
        <f>IFERROR(VLOOKUP(F3545,[1]GL!$A$2:$B$241,2,0),0)</f>
        <v>REMITTANCE CHARGES</v>
      </c>
      <c r="H3545" t="s">
        <v>82</v>
      </c>
      <c r="I3545" s="5">
        <v>12040</v>
      </c>
    </row>
    <row r="3546" spans="1:9" x14ac:dyDescent="0.25">
      <c r="A3546">
        <v>1014</v>
      </c>
      <c r="B3546" t="s">
        <v>14</v>
      </c>
      <c r="C3546">
        <v>127276</v>
      </c>
      <c r="D3546" t="s">
        <v>716</v>
      </c>
      <c r="E3546" t="s">
        <v>51</v>
      </c>
      <c r="F3546" s="7">
        <v>611060</v>
      </c>
      <c r="G3546" t="str">
        <f>IFERROR(VLOOKUP(F3546,[1]GL!$A$2:$B$241,2,0),0)</f>
        <v>RENT EXPENSE - STORE</v>
      </c>
      <c r="H3546" t="s">
        <v>82</v>
      </c>
      <c r="I3546" s="5">
        <v>100485.96</v>
      </c>
    </row>
    <row r="3547" spans="1:9" x14ac:dyDescent="0.25">
      <c r="A3547">
        <v>1014</v>
      </c>
      <c r="B3547" t="s">
        <v>14</v>
      </c>
      <c r="C3547">
        <v>127276</v>
      </c>
      <c r="D3547" t="s">
        <v>716</v>
      </c>
      <c r="E3547" t="s">
        <v>51</v>
      </c>
      <c r="F3547" s="7">
        <v>600010</v>
      </c>
      <c r="G3547" t="str">
        <f>IFERROR(VLOOKUP(F3547,[1]GL!$A$2:$B$241,2,0),0)</f>
        <v>S&amp;W- BASIC PAY</v>
      </c>
      <c r="H3547" t="s">
        <v>82</v>
      </c>
      <c r="I3547" s="5">
        <v>0</v>
      </c>
    </row>
    <row r="3548" spans="1:9" x14ac:dyDescent="0.25">
      <c r="A3548">
        <v>1014</v>
      </c>
      <c r="B3548" t="s">
        <v>14</v>
      </c>
      <c r="C3548">
        <v>127276</v>
      </c>
      <c r="D3548" t="s">
        <v>716</v>
      </c>
      <c r="E3548" t="s">
        <v>51</v>
      </c>
      <c r="F3548" s="7">
        <v>600120</v>
      </c>
      <c r="G3548" t="str">
        <f>IFERROR(VLOOKUP(F3548,[1]GL!$A$2:$B$241,2,0),0)</f>
        <v>S&amp;W- COMMISSION &amp; INCENTIVES</v>
      </c>
      <c r="H3548" t="s">
        <v>82</v>
      </c>
      <c r="I3548" s="5">
        <v>983</v>
      </c>
    </row>
    <row r="3549" spans="1:9" x14ac:dyDescent="0.25">
      <c r="A3549">
        <v>1014</v>
      </c>
      <c r="B3549" t="s">
        <v>14</v>
      </c>
      <c r="C3549">
        <v>127276</v>
      </c>
      <c r="D3549" t="s">
        <v>716</v>
      </c>
      <c r="E3549" t="s">
        <v>51</v>
      </c>
      <c r="F3549" s="7">
        <v>618110</v>
      </c>
      <c r="G3549" t="str">
        <f>IFERROR(VLOOKUP(F3549,[1]GL!$A$2:$B$241,2,0),0)</f>
        <v>SALES INCENTIVES - CREW</v>
      </c>
      <c r="H3549" t="s">
        <v>82</v>
      </c>
      <c r="I3549" s="5">
        <v>2402.4</v>
      </c>
    </row>
    <row r="3550" spans="1:9" x14ac:dyDescent="0.25">
      <c r="A3550">
        <v>1014</v>
      </c>
      <c r="B3550" t="s">
        <v>14</v>
      </c>
      <c r="C3550">
        <v>127276</v>
      </c>
      <c r="D3550" t="s">
        <v>716</v>
      </c>
      <c r="E3550" t="s">
        <v>51</v>
      </c>
      <c r="F3550" s="7">
        <v>640090</v>
      </c>
      <c r="G3550" t="str">
        <f>IFERROR(VLOOKUP(F3550,[1]GL!$A$2:$B$241,2,0),0)</f>
        <v>SAMPLING EXPENSES</v>
      </c>
      <c r="H3550" t="s">
        <v>82</v>
      </c>
      <c r="I3550" s="5">
        <v>147</v>
      </c>
    </row>
    <row r="3551" spans="1:9" x14ac:dyDescent="0.25">
      <c r="A3551">
        <v>1014</v>
      </c>
      <c r="B3551" t="s">
        <v>14</v>
      </c>
      <c r="C3551">
        <v>127276</v>
      </c>
      <c r="D3551" t="s">
        <v>716</v>
      </c>
      <c r="E3551" t="s">
        <v>51</v>
      </c>
      <c r="F3551" s="7">
        <v>613020</v>
      </c>
      <c r="G3551" t="str">
        <f>IFERROR(VLOOKUP(F3551,[1]GL!$A$2:$B$241,2,0),0)</f>
        <v>STORE SUPPLIES</v>
      </c>
      <c r="H3551" t="s">
        <v>82</v>
      </c>
      <c r="I3551" s="5">
        <v>28554.65</v>
      </c>
    </row>
    <row r="3552" spans="1:9" x14ac:dyDescent="0.25">
      <c r="A3552">
        <v>1014</v>
      </c>
      <c r="B3552" t="s">
        <v>14</v>
      </c>
      <c r="C3552">
        <v>127276</v>
      </c>
      <c r="D3552" t="s">
        <v>716</v>
      </c>
      <c r="E3552" t="s">
        <v>51</v>
      </c>
      <c r="F3552" s="7">
        <v>615030</v>
      </c>
      <c r="G3552" t="str">
        <f>IFERROR(VLOOKUP(F3552,[1]GL!$A$2:$B$241,2,0),0)</f>
        <v>TEL&amp;POST-INTERNET FEES</v>
      </c>
      <c r="H3552" t="s">
        <v>82</v>
      </c>
      <c r="I3552" s="5">
        <v>0</v>
      </c>
    </row>
    <row r="3553" spans="1:9" x14ac:dyDescent="0.25">
      <c r="A3553">
        <v>1014</v>
      </c>
      <c r="B3553" t="s">
        <v>14</v>
      </c>
      <c r="C3553">
        <v>127276</v>
      </c>
      <c r="D3553" t="s">
        <v>716</v>
      </c>
      <c r="E3553" t="s">
        <v>51</v>
      </c>
      <c r="F3553" s="7">
        <v>615020</v>
      </c>
      <c r="G3553" t="str">
        <f>IFERROR(VLOOKUP(F3553,[1]GL!$A$2:$B$241,2,0),0)</f>
        <v>TEL&amp;POST-CELLPHONE</v>
      </c>
      <c r="H3553" t="s">
        <v>82</v>
      </c>
      <c r="I3553" s="5">
        <v>5400</v>
      </c>
    </row>
    <row r="3554" spans="1:9" x14ac:dyDescent="0.25">
      <c r="A3554">
        <v>1014</v>
      </c>
      <c r="B3554" t="s">
        <v>14</v>
      </c>
      <c r="C3554">
        <v>127276</v>
      </c>
      <c r="D3554" t="s">
        <v>716</v>
      </c>
      <c r="E3554" t="s">
        <v>51</v>
      </c>
      <c r="F3554" s="7">
        <v>623080</v>
      </c>
      <c r="G3554" t="str">
        <f>IFERROR(VLOOKUP(F3554,[1]GL!$A$2:$B$241,2,0),0)</f>
        <v>TRADE PROMO- DISPLAY MATERIALS</v>
      </c>
      <c r="H3554" t="s">
        <v>82</v>
      </c>
      <c r="I3554" s="5">
        <v>651</v>
      </c>
    </row>
    <row r="3555" spans="1:9" x14ac:dyDescent="0.25">
      <c r="A3555">
        <v>1014</v>
      </c>
      <c r="B3555" t="s">
        <v>14</v>
      </c>
      <c r="C3555">
        <v>127277</v>
      </c>
      <c r="D3555" t="s">
        <v>717</v>
      </c>
      <c r="E3555" t="s">
        <v>51</v>
      </c>
      <c r="F3555" s="7">
        <v>614020</v>
      </c>
      <c r="G3555" t="str">
        <f>IFERROR(VLOOKUP(F3555,[1]GL!$A$2:$B$241,2,0),0)</f>
        <v>BUSINESS TAXES</v>
      </c>
      <c r="H3555" t="s">
        <v>82</v>
      </c>
      <c r="I3555" s="5">
        <v>16783.900000000001</v>
      </c>
    </row>
    <row r="3556" spans="1:9" x14ac:dyDescent="0.25">
      <c r="A3556">
        <v>1014</v>
      </c>
      <c r="B3556" t="s">
        <v>14</v>
      </c>
      <c r="C3556">
        <v>127277</v>
      </c>
      <c r="D3556" t="s">
        <v>717</v>
      </c>
      <c r="E3556" t="s">
        <v>51</v>
      </c>
      <c r="F3556" s="7">
        <v>618090</v>
      </c>
      <c r="G3556" t="str">
        <f>IFERROR(VLOOKUP(F3556,[1]GL!$A$2:$B$241,2,0),0)</f>
        <v>CONTRACT LABOR-CREW</v>
      </c>
      <c r="H3556" t="s">
        <v>82</v>
      </c>
      <c r="I3556" s="5">
        <v>229618.13</v>
      </c>
    </row>
    <row r="3557" spans="1:9" x14ac:dyDescent="0.25">
      <c r="A3557">
        <v>1014</v>
      </c>
      <c r="B3557" t="s">
        <v>14</v>
      </c>
      <c r="C3557">
        <v>127277</v>
      </c>
      <c r="D3557" t="s">
        <v>717</v>
      </c>
      <c r="E3557" t="s">
        <v>51</v>
      </c>
      <c r="F3557" s="7">
        <v>618100</v>
      </c>
      <c r="G3557" t="str">
        <f>IFERROR(VLOOKUP(F3557,[1]GL!$A$2:$B$241,2,0),0)</f>
        <v>CONTRACT LABOR - CREW OVERTIME</v>
      </c>
      <c r="H3557" t="s">
        <v>82</v>
      </c>
      <c r="I3557" s="5">
        <v>79229.440000000002</v>
      </c>
    </row>
    <row r="3558" spans="1:9" x14ac:dyDescent="0.25">
      <c r="A3558">
        <v>1014</v>
      </c>
      <c r="B3558" t="s">
        <v>14</v>
      </c>
      <c r="C3558">
        <v>127277</v>
      </c>
      <c r="D3558" t="s">
        <v>717</v>
      </c>
      <c r="E3558" t="s">
        <v>51</v>
      </c>
      <c r="F3558" s="7">
        <v>630050</v>
      </c>
      <c r="G3558" t="str">
        <f>IFERROR(VLOOKUP(F3558,[1]GL!$A$2:$B$241,2,0),0)</f>
        <v>DEPRECIATION EXP. - LEASEHOLD IMPROVEMENTS</v>
      </c>
      <c r="H3558" t="s">
        <v>82</v>
      </c>
      <c r="I3558" s="5">
        <v>33403.83</v>
      </c>
    </row>
    <row r="3559" spans="1:9" x14ac:dyDescent="0.25">
      <c r="A3559">
        <v>1014</v>
      </c>
      <c r="B3559" t="s">
        <v>14</v>
      </c>
      <c r="C3559">
        <v>127277</v>
      </c>
      <c r="D3559" t="s">
        <v>717</v>
      </c>
      <c r="E3559" t="s">
        <v>51</v>
      </c>
      <c r="F3559" s="7">
        <v>630130</v>
      </c>
      <c r="G3559" t="str">
        <f>IFERROR(VLOOKUP(F3559,[1]GL!$A$2:$B$241,2,0),0)</f>
        <v>DEPRECIATION EXP. - STORE EQUIPMENT</v>
      </c>
      <c r="H3559" t="s">
        <v>82</v>
      </c>
      <c r="I3559" s="5">
        <v>19044.54</v>
      </c>
    </row>
    <row r="3560" spans="1:9" x14ac:dyDescent="0.25">
      <c r="A3560">
        <v>1014</v>
      </c>
      <c r="B3560" t="s">
        <v>14</v>
      </c>
      <c r="C3560">
        <v>127277</v>
      </c>
      <c r="D3560" t="s">
        <v>717</v>
      </c>
      <c r="E3560" t="s">
        <v>51</v>
      </c>
      <c r="F3560" s="7">
        <v>613030</v>
      </c>
      <c r="G3560" t="str">
        <f>IFERROR(VLOOKUP(F3560,[1]GL!$A$2:$B$241,2,0),0)</f>
        <v>FACTORY &amp; FARM SUPPLIES-FIXED</v>
      </c>
      <c r="H3560" t="s">
        <v>82</v>
      </c>
      <c r="I3560" s="5">
        <v>1200</v>
      </c>
    </row>
    <row r="3561" spans="1:9" x14ac:dyDescent="0.25">
      <c r="A3561">
        <v>1014</v>
      </c>
      <c r="B3561" t="s">
        <v>14</v>
      </c>
      <c r="C3561">
        <v>127277</v>
      </c>
      <c r="D3561" t="s">
        <v>717</v>
      </c>
      <c r="E3561" t="s">
        <v>51</v>
      </c>
      <c r="F3561" s="7">
        <v>640980</v>
      </c>
      <c r="G3561" t="str">
        <f>IFERROR(VLOOKUP(F3561,[1]GL!$A$2:$B$241,2,0),0)</f>
        <v>FIXED FREIGHT CHARGES</v>
      </c>
      <c r="H3561" t="s">
        <v>82</v>
      </c>
      <c r="I3561" s="5">
        <v>21238.32</v>
      </c>
    </row>
    <row r="3562" spans="1:9" x14ac:dyDescent="0.25">
      <c r="A3562">
        <v>1014</v>
      </c>
      <c r="B3562" t="s">
        <v>14</v>
      </c>
      <c r="C3562">
        <v>127277</v>
      </c>
      <c r="D3562" t="s">
        <v>717</v>
      </c>
      <c r="E3562" t="s">
        <v>51</v>
      </c>
      <c r="F3562" s="7">
        <v>618140</v>
      </c>
      <c r="G3562" t="str">
        <f>IFERROR(VLOOKUP(F3562,[1]GL!$A$2:$B$241,2,0),0)</f>
        <v>HAZARD PAY - CREW</v>
      </c>
      <c r="H3562" t="s">
        <v>82</v>
      </c>
      <c r="I3562" s="5">
        <v>16600.349999999999</v>
      </c>
    </row>
    <row r="3563" spans="1:9" x14ac:dyDescent="0.25">
      <c r="A3563">
        <v>1014</v>
      </c>
      <c r="B3563" t="s">
        <v>14</v>
      </c>
      <c r="C3563">
        <v>127277</v>
      </c>
      <c r="D3563" t="s">
        <v>717</v>
      </c>
      <c r="E3563" t="s">
        <v>51</v>
      </c>
      <c r="F3563" s="7">
        <v>619020</v>
      </c>
      <c r="G3563" t="str">
        <f>IFERROR(VLOOKUP(F3563,[1]GL!$A$2:$B$241,2,0),0)</f>
        <v>INCENTIVES &amp; COMMISSION</v>
      </c>
      <c r="H3563" t="s">
        <v>82</v>
      </c>
      <c r="I3563" s="5">
        <v>63167.43</v>
      </c>
    </row>
    <row r="3564" spans="1:9" x14ac:dyDescent="0.25">
      <c r="A3564">
        <v>1014</v>
      </c>
      <c r="B3564" t="s">
        <v>14</v>
      </c>
      <c r="C3564">
        <v>127277</v>
      </c>
      <c r="D3564" t="s">
        <v>717</v>
      </c>
      <c r="E3564" t="s">
        <v>51</v>
      </c>
      <c r="F3564" s="7">
        <v>640050</v>
      </c>
      <c r="G3564" t="str">
        <f>IFERROR(VLOOKUP(F3564,[1]GL!$A$2:$B$241,2,0),0)</f>
        <v>LWP- ELECTRICITY</v>
      </c>
      <c r="H3564" t="s">
        <v>82</v>
      </c>
      <c r="I3564" s="5">
        <v>77970</v>
      </c>
    </row>
    <row r="3565" spans="1:9" x14ac:dyDescent="0.25">
      <c r="A3565">
        <v>1014</v>
      </c>
      <c r="B3565" t="s">
        <v>14</v>
      </c>
      <c r="C3565">
        <v>127277</v>
      </c>
      <c r="D3565" t="s">
        <v>717</v>
      </c>
      <c r="E3565" t="s">
        <v>51</v>
      </c>
      <c r="F3565" s="7">
        <v>640060</v>
      </c>
      <c r="G3565" t="str">
        <f>IFERROR(VLOOKUP(F3565,[1]GL!$A$2:$B$241,2,0),0)</f>
        <v>LWP- WATER</v>
      </c>
      <c r="H3565" t="s">
        <v>82</v>
      </c>
      <c r="I3565" s="5">
        <v>4192.3999999999996</v>
      </c>
    </row>
    <row r="3566" spans="1:9" x14ac:dyDescent="0.25">
      <c r="A3566">
        <v>1014</v>
      </c>
      <c r="B3566" t="s">
        <v>14</v>
      </c>
      <c r="C3566">
        <v>127277</v>
      </c>
      <c r="D3566" t="s">
        <v>717</v>
      </c>
      <c r="E3566" t="s">
        <v>51</v>
      </c>
      <c r="F3566" s="7">
        <v>618060</v>
      </c>
      <c r="G3566" t="str">
        <f>IFERROR(VLOOKUP(F3566,[1]GL!$A$2:$B$241,2,0),0)</f>
        <v>PEST CONTROL</v>
      </c>
      <c r="H3566" t="s">
        <v>82</v>
      </c>
      <c r="I3566" s="5">
        <v>5000</v>
      </c>
    </row>
    <row r="3567" spans="1:9" x14ac:dyDescent="0.25">
      <c r="A3567">
        <v>1014</v>
      </c>
      <c r="B3567" t="s">
        <v>14</v>
      </c>
      <c r="C3567">
        <v>127277</v>
      </c>
      <c r="D3567" t="s">
        <v>717</v>
      </c>
      <c r="E3567" t="s">
        <v>51</v>
      </c>
      <c r="F3567" s="7">
        <v>616030</v>
      </c>
      <c r="G3567" t="str">
        <f>IFERROR(VLOOKUP(F3567,[1]GL!$A$2:$B$241,2,0),0)</f>
        <v>PHOTOCOPYING/PRINTING SERVICES</v>
      </c>
      <c r="H3567" t="s">
        <v>82</v>
      </c>
      <c r="I3567" s="5">
        <v>539</v>
      </c>
    </row>
    <row r="3568" spans="1:9" x14ac:dyDescent="0.25">
      <c r="A3568">
        <v>1014</v>
      </c>
      <c r="B3568" t="s">
        <v>14</v>
      </c>
      <c r="C3568">
        <v>127277</v>
      </c>
      <c r="D3568" t="s">
        <v>717</v>
      </c>
      <c r="E3568" t="s">
        <v>51</v>
      </c>
      <c r="F3568" s="7">
        <v>640210</v>
      </c>
      <c r="G3568" t="str">
        <f>IFERROR(VLOOKUP(F3568,[1]GL!$A$2:$B$241,2,0),0)</f>
        <v>REPAIRS &amp; MAINT.- OTHERS</v>
      </c>
      <c r="H3568" t="s">
        <v>82</v>
      </c>
      <c r="I3568" s="5">
        <v>7756</v>
      </c>
    </row>
    <row r="3569" spans="1:9" x14ac:dyDescent="0.25">
      <c r="A3569">
        <v>1014</v>
      </c>
      <c r="B3569" t="s">
        <v>14</v>
      </c>
      <c r="C3569">
        <v>127277</v>
      </c>
      <c r="D3569" t="s">
        <v>717</v>
      </c>
      <c r="E3569" t="s">
        <v>51</v>
      </c>
      <c r="F3569" s="7">
        <v>613050</v>
      </c>
      <c r="G3569" t="str">
        <f>IFERROR(VLOOKUP(F3569,[1]GL!$A$2:$B$241,2,0),0)</f>
        <v>REGISTRATION FEE</v>
      </c>
      <c r="H3569" t="s">
        <v>82</v>
      </c>
      <c r="I3569" s="5">
        <v>500</v>
      </c>
    </row>
    <row r="3570" spans="1:9" x14ac:dyDescent="0.25">
      <c r="A3570">
        <v>1014</v>
      </c>
      <c r="B3570" t="s">
        <v>14</v>
      </c>
      <c r="C3570">
        <v>127277</v>
      </c>
      <c r="D3570" t="s">
        <v>717</v>
      </c>
      <c r="E3570" t="s">
        <v>51</v>
      </c>
      <c r="F3570" s="7">
        <v>618080</v>
      </c>
      <c r="G3570" t="str">
        <f>IFERROR(VLOOKUP(F3570,[1]GL!$A$2:$B$241,2,0),0)</f>
        <v>REMITTANCE CHARGES</v>
      </c>
      <c r="H3570" t="s">
        <v>82</v>
      </c>
      <c r="I3570" s="5">
        <v>14680</v>
      </c>
    </row>
    <row r="3571" spans="1:9" x14ac:dyDescent="0.25">
      <c r="A3571">
        <v>1014</v>
      </c>
      <c r="B3571" t="s">
        <v>14</v>
      </c>
      <c r="C3571">
        <v>127277</v>
      </c>
      <c r="D3571" t="s">
        <v>717</v>
      </c>
      <c r="E3571" t="s">
        <v>51</v>
      </c>
      <c r="F3571" s="7">
        <v>611060</v>
      </c>
      <c r="G3571" t="str">
        <f>IFERROR(VLOOKUP(F3571,[1]GL!$A$2:$B$241,2,0),0)</f>
        <v>RENT EXPENSE - STORE</v>
      </c>
      <c r="H3571" t="s">
        <v>82</v>
      </c>
      <c r="I3571" s="5">
        <v>199480.36</v>
      </c>
    </row>
    <row r="3572" spans="1:9" x14ac:dyDescent="0.25">
      <c r="A3572">
        <v>1014</v>
      </c>
      <c r="B3572" t="s">
        <v>14</v>
      </c>
      <c r="C3572">
        <v>127277</v>
      </c>
      <c r="D3572" t="s">
        <v>717</v>
      </c>
      <c r="E3572" t="s">
        <v>51</v>
      </c>
      <c r="F3572" s="7">
        <v>600010</v>
      </c>
      <c r="G3572" t="str">
        <f>IFERROR(VLOOKUP(F3572,[1]GL!$A$2:$B$241,2,0),0)</f>
        <v>S&amp;W- BASIC PAY</v>
      </c>
      <c r="H3572" t="s">
        <v>82</v>
      </c>
      <c r="I3572" s="5">
        <v>0</v>
      </c>
    </row>
    <row r="3573" spans="1:9" x14ac:dyDescent="0.25">
      <c r="A3573">
        <v>1014</v>
      </c>
      <c r="B3573" t="s">
        <v>14</v>
      </c>
      <c r="C3573">
        <v>127277</v>
      </c>
      <c r="D3573" t="s">
        <v>717</v>
      </c>
      <c r="E3573" t="s">
        <v>51</v>
      </c>
      <c r="F3573" s="7">
        <v>600120</v>
      </c>
      <c r="G3573" t="str">
        <f>IFERROR(VLOOKUP(F3573,[1]GL!$A$2:$B$241,2,0),0)</f>
        <v>S&amp;W- COMMISSION &amp; INCENTIVES</v>
      </c>
      <c r="H3573" t="s">
        <v>82</v>
      </c>
      <c r="I3573" s="5">
        <v>1379</v>
      </c>
    </row>
    <row r="3574" spans="1:9" x14ac:dyDescent="0.25">
      <c r="A3574">
        <v>1014</v>
      </c>
      <c r="B3574" t="s">
        <v>14</v>
      </c>
      <c r="C3574">
        <v>127277</v>
      </c>
      <c r="D3574" t="s">
        <v>717</v>
      </c>
      <c r="E3574" t="s">
        <v>51</v>
      </c>
      <c r="F3574" s="7">
        <v>618110</v>
      </c>
      <c r="G3574" t="str">
        <f>IFERROR(VLOOKUP(F3574,[1]GL!$A$2:$B$241,2,0),0)</f>
        <v>SALES INCENTIVES - CREW</v>
      </c>
      <c r="H3574" t="s">
        <v>82</v>
      </c>
      <c r="I3574" s="5">
        <v>2983.8</v>
      </c>
    </row>
    <row r="3575" spans="1:9" x14ac:dyDescent="0.25">
      <c r="A3575">
        <v>1014</v>
      </c>
      <c r="B3575" t="s">
        <v>14</v>
      </c>
      <c r="C3575">
        <v>127277</v>
      </c>
      <c r="D3575" t="s">
        <v>717</v>
      </c>
      <c r="E3575" t="s">
        <v>51</v>
      </c>
      <c r="F3575" s="7">
        <v>640090</v>
      </c>
      <c r="G3575" t="str">
        <f>IFERROR(VLOOKUP(F3575,[1]GL!$A$2:$B$241,2,0),0)</f>
        <v>SAMPLING EXPENSES</v>
      </c>
      <c r="H3575" t="s">
        <v>82</v>
      </c>
      <c r="I3575" s="5">
        <v>181.89</v>
      </c>
    </row>
    <row r="3576" spans="1:9" x14ac:dyDescent="0.25">
      <c r="A3576">
        <v>1014</v>
      </c>
      <c r="B3576" t="s">
        <v>14</v>
      </c>
      <c r="C3576">
        <v>127277</v>
      </c>
      <c r="D3576" t="s">
        <v>717</v>
      </c>
      <c r="E3576" t="s">
        <v>51</v>
      </c>
      <c r="F3576" s="7">
        <v>613020</v>
      </c>
      <c r="G3576" t="str">
        <f>IFERROR(VLOOKUP(F3576,[1]GL!$A$2:$B$241,2,0),0)</f>
        <v>STORE SUPPLIES</v>
      </c>
      <c r="H3576" t="s">
        <v>82</v>
      </c>
      <c r="I3576" s="5">
        <v>32026.17</v>
      </c>
    </row>
    <row r="3577" spans="1:9" x14ac:dyDescent="0.25">
      <c r="A3577">
        <v>1014</v>
      </c>
      <c r="B3577" t="s">
        <v>14</v>
      </c>
      <c r="C3577">
        <v>127277</v>
      </c>
      <c r="D3577" t="s">
        <v>717</v>
      </c>
      <c r="E3577" t="s">
        <v>51</v>
      </c>
      <c r="F3577" s="7">
        <v>615030</v>
      </c>
      <c r="G3577" t="str">
        <f>IFERROR(VLOOKUP(F3577,[1]GL!$A$2:$B$241,2,0),0)</f>
        <v>TEL&amp;POST-INTERNET FEES</v>
      </c>
      <c r="H3577" t="s">
        <v>82</v>
      </c>
      <c r="I3577" s="5">
        <v>0</v>
      </c>
    </row>
    <row r="3578" spans="1:9" x14ac:dyDescent="0.25">
      <c r="A3578">
        <v>1014</v>
      </c>
      <c r="B3578" t="s">
        <v>14</v>
      </c>
      <c r="C3578">
        <v>127277</v>
      </c>
      <c r="D3578" t="s">
        <v>717</v>
      </c>
      <c r="E3578" t="s">
        <v>51</v>
      </c>
      <c r="F3578" s="7">
        <v>615020</v>
      </c>
      <c r="G3578" t="str">
        <f>IFERROR(VLOOKUP(F3578,[1]GL!$A$2:$B$241,2,0),0)</f>
        <v>TEL&amp;POST-CELLPHONE</v>
      </c>
      <c r="H3578" t="s">
        <v>82</v>
      </c>
      <c r="I3578" s="5">
        <v>5400</v>
      </c>
    </row>
    <row r="3579" spans="1:9" x14ac:dyDescent="0.25">
      <c r="A3579">
        <v>1014</v>
      </c>
      <c r="B3579" t="s">
        <v>14</v>
      </c>
      <c r="C3579">
        <v>127277</v>
      </c>
      <c r="D3579" t="s">
        <v>717</v>
      </c>
      <c r="E3579" t="s">
        <v>51</v>
      </c>
      <c r="F3579" s="7">
        <v>623080</v>
      </c>
      <c r="G3579" t="str">
        <f>IFERROR(VLOOKUP(F3579,[1]GL!$A$2:$B$241,2,0),0)</f>
        <v>TRADE PROMO- DISPLAY MATERIALS</v>
      </c>
      <c r="H3579" t="s">
        <v>82</v>
      </c>
      <c r="I3579" s="5">
        <v>651</v>
      </c>
    </row>
    <row r="3580" spans="1:9" x14ac:dyDescent="0.25">
      <c r="A3580">
        <v>1014</v>
      </c>
      <c r="B3580" t="s">
        <v>14</v>
      </c>
      <c r="C3580">
        <v>127278</v>
      </c>
      <c r="D3580" t="s">
        <v>718</v>
      </c>
      <c r="E3580" t="s">
        <v>51</v>
      </c>
      <c r="F3580" s="7">
        <v>614020</v>
      </c>
      <c r="G3580" t="str">
        <f>IFERROR(VLOOKUP(F3580,[1]GL!$A$2:$B$241,2,0),0)</f>
        <v>BUSINESS TAXES</v>
      </c>
      <c r="H3580" t="s">
        <v>82</v>
      </c>
      <c r="I3580" s="5">
        <v>9169.84</v>
      </c>
    </row>
    <row r="3581" spans="1:9" x14ac:dyDescent="0.25">
      <c r="A3581">
        <v>1014</v>
      </c>
      <c r="B3581" t="s">
        <v>14</v>
      </c>
      <c r="C3581">
        <v>127278</v>
      </c>
      <c r="D3581" t="s">
        <v>718</v>
      </c>
      <c r="E3581" t="s">
        <v>51</v>
      </c>
      <c r="F3581" s="7">
        <v>618090</v>
      </c>
      <c r="G3581" t="str">
        <f>IFERROR(VLOOKUP(F3581,[1]GL!$A$2:$B$241,2,0),0)</f>
        <v>CONTRACT LABOR-CREW</v>
      </c>
      <c r="H3581" t="s">
        <v>82</v>
      </c>
      <c r="I3581" s="5">
        <v>193591.33</v>
      </c>
    </row>
    <row r="3582" spans="1:9" x14ac:dyDescent="0.25">
      <c r="A3582">
        <v>1014</v>
      </c>
      <c r="B3582" t="s">
        <v>14</v>
      </c>
      <c r="C3582">
        <v>127278</v>
      </c>
      <c r="D3582" t="s">
        <v>718</v>
      </c>
      <c r="E3582" t="s">
        <v>51</v>
      </c>
      <c r="F3582" s="7">
        <v>618100</v>
      </c>
      <c r="G3582" t="str">
        <f>IFERROR(VLOOKUP(F3582,[1]GL!$A$2:$B$241,2,0),0)</f>
        <v>CONTRACT LABOR - CREW OVERTIME</v>
      </c>
      <c r="H3582" t="s">
        <v>82</v>
      </c>
      <c r="I3582" s="5">
        <v>74578.59</v>
      </c>
    </row>
    <row r="3583" spans="1:9" x14ac:dyDescent="0.25">
      <c r="A3583">
        <v>1014</v>
      </c>
      <c r="B3583" t="s">
        <v>14</v>
      </c>
      <c r="C3583">
        <v>127278</v>
      </c>
      <c r="D3583" t="s">
        <v>718</v>
      </c>
      <c r="E3583" t="s">
        <v>51</v>
      </c>
      <c r="F3583" s="7">
        <v>630050</v>
      </c>
      <c r="G3583" t="str">
        <f>IFERROR(VLOOKUP(F3583,[1]GL!$A$2:$B$241,2,0),0)</f>
        <v>DEPRECIATION EXP. - LEASEHOLD IMPROVEMENTS</v>
      </c>
      <c r="H3583" t="s">
        <v>82</v>
      </c>
      <c r="I3583" s="5">
        <v>46547.5</v>
      </c>
    </row>
    <row r="3584" spans="1:9" x14ac:dyDescent="0.25">
      <c r="A3584">
        <v>1014</v>
      </c>
      <c r="B3584" t="s">
        <v>14</v>
      </c>
      <c r="C3584">
        <v>127278</v>
      </c>
      <c r="D3584" t="s">
        <v>718</v>
      </c>
      <c r="E3584" t="s">
        <v>51</v>
      </c>
      <c r="F3584" s="7">
        <v>630130</v>
      </c>
      <c r="G3584" t="str">
        <f>IFERROR(VLOOKUP(F3584,[1]GL!$A$2:$B$241,2,0),0)</f>
        <v>DEPRECIATION EXP. - STORE EQUIPMENT</v>
      </c>
      <c r="H3584" t="s">
        <v>82</v>
      </c>
      <c r="I3584" s="5">
        <v>18205</v>
      </c>
    </row>
    <row r="3585" spans="1:9" x14ac:dyDescent="0.25">
      <c r="A3585">
        <v>1014</v>
      </c>
      <c r="B3585" t="s">
        <v>14</v>
      </c>
      <c r="C3585">
        <v>127278</v>
      </c>
      <c r="D3585" t="s">
        <v>718</v>
      </c>
      <c r="E3585" t="s">
        <v>51</v>
      </c>
      <c r="F3585" s="7">
        <v>640980</v>
      </c>
      <c r="G3585" t="str">
        <f>IFERROR(VLOOKUP(F3585,[1]GL!$A$2:$B$241,2,0),0)</f>
        <v>FIXED FREIGHT CHARGES</v>
      </c>
      <c r="H3585" t="s">
        <v>82</v>
      </c>
      <c r="I3585" s="5">
        <v>11652.54</v>
      </c>
    </row>
    <row r="3586" spans="1:9" x14ac:dyDescent="0.25">
      <c r="A3586">
        <v>1014</v>
      </c>
      <c r="B3586" t="s">
        <v>14</v>
      </c>
      <c r="C3586">
        <v>127278</v>
      </c>
      <c r="D3586" t="s">
        <v>718</v>
      </c>
      <c r="E3586" t="s">
        <v>51</v>
      </c>
      <c r="F3586" s="7">
        <v>618140</v>
      </c>
      <c r="G3586" t="str">
        <f>IFERROR(VLOOKUP(F3586,[1]GL!$A$2:$B$241,2,0),0)</f>
        <v>HAZARD PAY - CREW</v>
      </c>
      <c r="H3586" t="s">
        <v>82</v>
      </c>
      <c r="I3586" s="5">
        <v>1018.2</v>
      </c>
    </row>
    <row r="3587" spans="1:9" x14ac:dyDescent="0.25">
      <c r="A3587">
        <v>1014</v>
      </c>
      <c r="B3587" t="s">
        <v>14</v>
      </c>
      <c r="C3587">
        <v>127278</v>
      </c>
      <c r="D3587" t="s">
        <v>718</v>
      </c>
      <c r="E3587" t="s">
        <v>51</v>
      </c>
      <c r="F3587" s="7">
        <v>619020</v>
      </c>
      <c r="G3587" t="str">
        <f>IFERROR(VLOOKUP(F3587,[1]GL!$A$2:$B$241,2,0),0)</f>
        <v>INCENTIVES &amp; COMMISSION</v>
      </c>
      <c r="H3587" t="s">
        <v>82</v>
      </c>
      <c r="I3587" s="5">
        <v>63304.79</v>
      </c>
    </row>
    <row r="3588" spans="1:9" x14ac:dyDescent="0.25">
      <c r="A3588">
        <v>1014</v>
      </c>
      <c r="B3588" t="s">
        <v>14</v>
      </c>
      <c r="C3588">
        <v>127278</v>
      </c>
      <c r="D3588" t="s">
        <v>718</v>
      </c>
      <c r="E3588" t="s">
        <v>51</v>
      </c>
      <c r="F3588" s="7">
        <v>640050</v>
      </c>
      <c r="G3588" t="str">
        <f>IFERROR(VLOOKUP(F3588,[1]GL!$A$2:$B$241,2,0),0)</f>
        <v>LWP- ELECTRICITY</v>
      </c>
      <c r="H3588" t="s">
        <v>82</v>
      </c>
      <c r="I3588" s="5">
        <v>78967.55</v>
      </c>
    </row>
    <row r="3589" spans="1:9" x14ac:dyDescent="0.25">
      <c r="A3589">
        <v>1014</v>
      </c>
      <c r="B3589" t="s">
        <v>14</v>
      </c>
      <c r="C3589">
        <v>127278</v>
      </c>
      <c r="D3589" t="s">
        <v>718</v>
      </c>
      <c r="E3589" t="s">
        <v>51</v>
      </c>
      <c r="F3589" s="7">
        <v>640060</v>
      </c>
      <c r="G3589" t="str">
        <f>IFERROR(VLOOKUP(F3589,[1]GL!$A$2:$B$241,2,0),0)</f>
        <v>LWP- WATER</v>
      </c>
      <c r="H3589" t="s">
        <v>82</v>
      </c>
      <c r="I3589" s="5">
        <v>5473.68</v>
      </c>
    </row>
    <row r="3590" spans="1:9" x14ac:dyDescent="0.25">
      <c r="A3590">
        <v>1014</v>
      </c>
      <c r="B3590" t="s">
        <v>14</v>
      </c>
      <c r="C3590">
        <v>127278</v>
      </c>
      <c r="D3590" t="s">
        <v>718</v>
      </c>
      <c r="E3590" t="s">
        <v>51</v>
      </c>
      <c r="F3590" s="7">
        <v>618060</v>
      </c>
      <c r="G3590" t="str">
        <f>IFERROR(VLOOKUP(F3590,[1]GL!$A$2:$B$241,2,0),0)</f>
        <v>PEST CONTROL</v>
      </c>
      <c r="H3590" t="s">
        <v>82</v>
      </c>
      <c r="I3590" s="5">
        <v>4000</v>
      </c>
    </row>
    <row r="3591" spans="1:9" x14ac:dyDescent="0.25">
      <c r="A3591">
        <v>1014</v>
      </c>
      <c r="B3591" t="s">
        <v>14</v>
      </c>
      <c r="C3591">
        <v>127278</v>
      </c>
      <c r="D3591" t="s">
        <v>718</v>
      </c>
      <c r="E3591" t="s">
        <v>51</v>
      </c>
      <c r="F3591" s="7">
        <v>616030</v>
      </c>
      <c r="G3591" t="str">
        <f>IFERROR(VLOOKUP(F3591,[1]GL!$A$2:$B$241,2,0),0)</f>
        <v>PHOTOCOPYING/PRINTING SERVICES</v>
      </c>
      <c r="H3591" t="s">
        <v>82</v>
      </c>
      <c r="I3591" s="5">
        <v>539</v>
      </c>
    </row>
    <row r="3592" spans="1:9" x14ac:dyDescent="0.25">
      <c r="A3592">
        <v>1014</v>
      </c>
      <c r="B3592" t="s">
        <v>14</v>
      </c>
      <c r="C3592">
        <v>127278</v>
      </c>
      <c r="D3592" t="s">
        <v>718</v>
      </c>
      <c r="E3592" t="s">
        <v>51</v>
      </c>
      <c r="F3592" s="7">
        <v>640210</v>
      </c>
      <c r="G3592" t="str">
        <f>IFERROR(VLOOKUP(F3592,[1]GL!$A$2:$B$241,2,0),0)</f>
        <v>REPAIRS &amp; MAINT.- OTHERS</v>
      </c>
      <c r="H3592" t="s">
        <v>82</v>
      </c>
      <c r="I3592" s="5">
        <v>122924.42</v>
      </c>
    </row>
    <row r="3593" spans="1:9" x14ac:dyDescent="0.25">
      <c r="A3593">
        <v>1014</v>
      </c>
      <c r="B3593" t="s">
        <v>14</v>
      </c>
      <c r="C3593">
        <v>127278</v>
      </c>
      <c r="D3593" t="s">
        <v>718</v>
      </c>
      <c r="E3593" t="s">
        <v>51</v>
      </c>
      <c r="F3593" s="7">
        <v>613050</v>
      </c>
      <c r="G3593" t="str">
        <f>IFERROR(VLOOKUP(F3593,[1]GL!$A$2:$B$241,2,0),0)</f>
        <v>REGISTRATION FEE</v>
      </c>
      <c r="H3593" t="s">
        <v>82</v>
      </c>
      <c r="I3593" s="5">
        <v>500</v>
      </c>
    </row>
    <row r="3594" spans="1:9" x14ac:dyDescent="0.25">
      <c r="A3594">
        <v>1014</v>
      </c>
      <c r="B3594" t="s">
        <v>14</v>
      </c>
      <c r="C3594">
        <v>127278</v>
      </c>
      <c r="D3594" t="s">
        <v>718</v>
      </c>
      <c r="E3594" t="s">
        <v>51</v>
      </c>
      <c r="F3594" s="7">
        <v>618080</v>
      </c>
      <c r="G3594" t="str">
        <f>IFERROR(VLOOKUP(F3594,[1]GL!$A$2:$B$241,2,0),0)</f>
        <v>REMITTANCE CHARGES</v>
      </c>
      <c r="H3594" t="s">
        <v>82</v>
      </c>
      <c r="I3594" s="5">
        <v>12280</v>
      </c>
    </row>
    <row r="3595" spans="1:9" x14ac:dyDescent="0.25">
      <c r="A3595">
        <v>1014</v>
      </c>
      <c r="B3595" t="s">
        <v>14</v>
      </c>
      <c r="C3595">
        <v>127278</v>
      </c>
      <c r="D3595" t="s">
        <v>718</v>
      </c>
      <c r="E3595" t="s">
        <v>51</v>
      </c>
      <c r="F3595" s="7">
        <v>611060</v>
      </c>
      <c r="G3595" t="str">
        <f>IFERROR(VLOOKUP(F3595,[1]GL!$A$2:$B$241,2,0),0)</f>
        <v>RENT EXPENSE - STORE</v>
      </c>
      <c r="H3595" t="s">
        <v>82</v>
      </c>
      <c r="I3595" s="5">
        <v>311814</v>
      </c>
    </row>
    <row r="3596" spans="1:9" x14ac:dyDescent="0.25">
      <c r="A3596">
        <v>1014</v>
      </c>
      <c r="B3596" t="s">
        <v>14</v>
      </c>
      <c r="C3596">
        <v>127278</v>
      </c>
      <c r="D3596" t="s">
        <v>718</v>
      </c>
      <c r="E3596" t="s">
        <v>51</v>
      </c>
      <c r="F3596" s="7">
        <v>600010</v>
      </c>
      <c r="G3596" t="str">
        <f>IFERROR(VLOOKUP(F3596,[1]GL!$A$2:$B$241,2,0),0)</f>
        <v>S&amp;W- BASIC PAY</v>
      </c>
      <c r="H3596" t="s">
        <v>82</v>
      </c>
      <c r="I3596" s="5">
        <v>0</v>
      </c>
    </row>
    <row r="3597" spans="1:9" x14ac:dyDescent="0.25">
      <c r="A3597">
        <v>1014</v>
      </c>
      <c r="B3597" t="s">
        <v>14</v>
      </c>
      <c r="C3597">
        <v>127278</v>
      </c>
      <c r="D3597" t="s">
        <v>718</v>
      </c>
      <c r="E3597" t="s">
        <v>51</v>
      </c>
      <c r="F3597" s="7">
        <v>600120</v>
      </c>
      <c r="G3597" t="str">
        <f>IFERROR(VLOOKUP(F3597,[1]GL!$A$2:$B$241,2,0),0)</f>
        <v>S&amp;W- COMMISSION &amp; INCENTIVES</v>
      </c>
      <c r="H3597" t="s">
        <v>82</v>
      </c>
      <c r="I3597" s="5">
        <v>453</v>
      </c>
    </row>
    <row r="3598" spans="1:9" x14ac:dyDescent="0.25">
      <c r="A3598">
        <v>1014</v>
      </c>
      <c r="B3598" t="s">
        <v>14</v>
      </c>
      <c r="C3598">
        <v>127278</v>
      </c>
      <c r="D3598" t="s">
        <v>718</v>
      </c>
      <c r="E3598" t="s">
        <v>51</v>
      </c>
      <c r="F3598" s="7">
        <v>618110</v>
      </c>
      <c r="G3598" t="str">
        <f>IFERROR(VLOOKUP(F3598,[1]GL!$A$2:$B$241,2,0),0)</f>
        <v>SALES INCENTIVES - CREW</v>
      </c>
      <c r="H3598" t="s">
        <v>82</v>
      </c>
      <c r="I3598" s="5">
        <v>3988</v>
      </c>
    </row>
    <row r="3599" spans="1:9" x14ac:dyDescent="0.25">
      <c r="A3599">
        <v>1014</v>
      </c>
      <c r="B3599" t="s">
        <v>14</v>
      </c>
      <c r="C3599">
        <v>127278</v>
      </c>
      <c r="D3599" t="s">
        <v>718</v>
      </c>
      <c r="E3599" t="s">
        <v>51</v>
      </c>
      <c r="F3599" s="7">
        <v>640090</v>
      </c>
      <c r="G3599" t="str">
        <f>IFERROR(VLOOKUP(F3599,[1]GL!$A$2:$B$241,2,0),0)</f>
        <v>SAMPLING EXPENSES</v>
      </c>
      <c r="H3599" t="s">
        <v>82</v>
      </c>
      <c r="I3599" s="5">
        <v>147</v>
      </c>
    </row>
    <row r="3600" spans="1:9" x14ac:dyDescent="0.25">
      <c r="A3600">
        <v>1014</v>
      </c>
      <c r="B3600" t="s">
        <v>14</v>
      </c>
      <c r="C3600">
        <v>127278</v>
      </c>
      <c r="D3600" t="s">
        <v>718</v>
      </c>
      <c r="E3600" t="s">
        <v>51</v>
      </c>
      <c r="F3600" s="7">
        <v>613020</v>
      </c>
      <c r="G3600" t="str">
        <f>IFERROR(VLOOKUP(F3600,[1]GL!$A$2:$B$241,2,0),0)</f>
        <v>STORE SUPPLIES</v>
      </c>
      <c r="H3600" t="s">
        <v>82</v>
      </c>
      <c r="I3600" s="5">
        <v>30616.2</v>
      </c>
    </row>
    <row r="3601" spans="1:9" x14ac:dyDescent="0.25">
      <c r="A3601">
        <v>1014</v>
      </c>
      <c r="B3601" t="s">
        <v>14</v>
      </c>
      <c r="C3601">
        <v>127278</v>
      </c>
      <c r="D3601" t="s">
        <v>718</v>
      </c>
      <c r="E3601" t="s">
        <v>51</v>
      </c>
      <c r="F3601" s="7">
        <v>615030</v>
      </c>
      <c r="G3601" t="str">
        <f>IFERROR(VLOOKUP(F3601,[1]GL!$A$2:$B$241,2,0),0)</f>
        <v>TEL&amp;POST-INTERNET FEES</v>
      </c>
      <c r="H3601" t="s">
        <v>82</v>
      </c>
      <c r="I3601" s="5">
        <v>393.3</v>
      </c>
    </row>
    <row r="3602" spans="1:9" x14ac:dyDescent="0.25">
      <c r="A3602">
        <v>1014</v>
      </c>
      <c r="B3602" t="s">
        <v>14</v>
      </c>
      <c r="C3602">
        <v>127278</v>
      </c>
      <c r="D3602" t="s">
        <v>718</v>
      </c>
      <c r="E3602" t="s">
        <v>51</v>
      </c>
      <c r="F3602" s="7">
        <v>615020</v>
      </c>
      <c r="G3602" t="str">
        <f>IFERROR(VLOOKUP(F3602,[1]GL!$A$2:$B$241,2,0),0)</f>
        <v>TEL&amp;POST-CELLPHONE</v>
      </c>
      <c r="H3602" t="s">
        <v>82</v>
      </c>
      <c r="I3602" s="5">
        <v>9298.67</v>
      </c>
    </row>
    <row r="3603" spans="1:9" x14ac:dyDescent="0.25">
      <c r="A3603">
        <v>1014</v>
      </c>
      <c r="B3603" t="s">
        <v>14</v>
      </c>
      <c r="C3603">
        <v>127278</v>
      </c>
      <c r="D3603" t="s">
        <v>718</v>
      </c>
      <c r="E3603" t="s">
        <v>51</v>
      </c>
      <c r="F3603" s="7">
        <v>623080</v>
      </c>
      <c r="G3603" t="str">
        <f>IFERROR(VLOOKUP(F3603,[1]GL!$A$2:$B$241,2,0),0)</f>
        <v>TRADE PROMO- DISPLAY MATERIALS</v>
      </c>
      <c r="H3603" t="s">
        <v>82</v>
      </c>
      <c r="I3603" s="5">
        <v>651</v>
      </c>
    </row>
    <row r="3604" spans="1:9" x14ac:dyDescent="0.25">
      <c r="A3604">
        <v>1014</v>
      </c>
      <c r="B3604" t="s">
        <v>14</v>
      </c>
      <c r="C3604">
        <v>127279</v>
      </c>
      <c r="D3604" t="s">
        <v>719</v>
      </c>
      <c r="E3604" t="s">
        <v>51</v>
      </c>
      <c r="F3604" s="7">
        <v>614020</v>
      </c>
      <c r="G3604" t="str">
        <f>IFERROR(VLOOKUP(F3604,[1]GL!$A$2:$B$241,2,0),0)</f>
        <v>BUSINESS TAXES</v>
      </c>
      <c r="H3604" t="s">
        <v>82</v>
      </c>
      <c r="I3604" s="5">
        <v>5668.41</v>
      </c>
    </row>
    <row r="3605" spans="1:9" x14ac:dyDescent="0.25">
      <c r="A3605">
        <v>1014</v>
      </c>
      <c r="B3605" t="s">
        <v>14</v>
      </c>
      <c r="C3605">
        <v>127279</v>
      </c>
      <c r="D3605" t="s">
        <v>719</v>
      </c>
      <c r="E3605" t="s">
        <v>51</v>
      </c>
      <c r="F3605" s="7">
        <v>618090</v>
      </c>
      <c r="G3605" t="str">
        <f>IFERROR(VLOOKUP(F3605,[1]GL!$A$2:$B$241,2,0),0)</f>
        <v>CONTRACT LABOR-CREW</v>
      </c>
      <c r="H3605" t="s">
        <v>82</v>
      </c>
      <c r="I3605" s="5">
        <v>159286.01</v>
      </c>
    </row>
    <row r="3606" spans="1:9" x14ac:dyDescent="0.25">
      <c r="A3606">
        <v>1014</v>
      </c>
      <c r="B3606" t="s">
        <v>14</v>
      </c>
      <c r="C3606">
        <v>127279</v>
      </c>
      <c r="D3606" t="s">
        <v>719</v>
      </c>
      <c r="E3606" t="s">
        <v>51</v>
      </c>
      <c r="F3606" s="7">
        <v>618100</v>
      </c>
      <c r="G3606" t="str">
        <f>IFERROR(VLOOKUP(F3606,[1]GL!$A$2:$B$241,2,0),0)</f>
        <v>CONTRACT LABOR - CREW OVERTIME</v>
      </c>
      <c r="H3606" t="s">
        <v>82</v>
      </c>
      <c r="I3606" s="5">
        <v>31248.76</v>
      </c>
    </row>
    <row r="3607" spans="1:9" x14ac:dyDescent="0.25">
      <c r="A3607">
        <v>1014</v>
      </c>
      <c r="B3607" t="s">
        <v>14</v>
      </c>
      <c r="C3607">
        <v>127279</v>
      </c>
      <c r="D3607" t="s">
        <v>719</v>
      </c>
      <c r="E3607" t="s">
        <v>51</v>
      </c>
      <c r="F3607" s="7">
        <v>630050</v>
      </c>
      <c r="G3607" t="str">
        <f>IFERROR(VLOOKUP(F3607,[1]GL!$A$2:$B$241,2,0),0)</f>
        <v>DEPRECIATION EXP. - LEASEHOLD IMPROVEMENTS</v>
      </c>
      <c r="H3607" t="s">
        <v>82</v>
      </c>
      <c r="I3607" s="5">
        <v>48068</v>
      </c>
    </row>
    <row r="3608" spans="1:9" x14ac:dyDescent="0.25">
      <c r="A3608">
        <v>1014</v>
      </c>
      <c r="B3608" t="s">
        <v>14</v>
      </c>
      <c r="C3608">
        <v>127279</v>
      </c>
      <c r="D3608" t="s">
        <v>719</v>
      </c>
      <c r="E3608" t="s">
        <v>51</v>
      </c>
      <c r="F3608" s="7">
        <v>630130</v>
      </c>
      <c r="G3608" t="str">
        <f>IFERROR(VLOOKUP(F3608,[1]GL!$A$2:$B$241,2,0),0)</f>
        <v>DEPRECIATION EXP. - STORE EQUIPMENT</v>
      </c>
      <c r="H3608" t="s">
        <v>82</v>
      </c>
      <c r="I3608" s="5">
        <v>20268.759999999998</v>
      </c>
    </row>
    <row r="3609" spans="1:9" x14ac:dyDescent="0.25">
      <c r="A3609">
        <v>1014</v>
      </c>
      <c r="B3609" t="s">
        <v>14</v>
      </c>
      <c r="C3609">
        <v>127279</v>
      </c>
      <c r="D3609" t="s">
        <v>719</v>
      </c>
      <c r="E3609" t="s">
        <v>51</v>
      </c>
      <c r="F3609" s="7">
        <v>613030</v>
      </c>
      <c r="G3609" t="str">
        <f>IFERROR(VLOOKUP(F3609,[1]GL!$A$2:$B$241,2,0),0)</f>
        <v>FACTORY &amp; FARM SUPPLIES-FIXED</v>
      </c>
      <c r="H3609" t="s">
        <v>82</v>
      </c>
      <c r="I3609" s="5">
        <v>2500</v>
      </c>
    </row>
    <row r="3610" spans="1:9" x14ac:dyDescent="0.25">
      <c r="A3610">
        <v>1014</v>
      </c>
      <c r="B3610" t="s">
        <v>14</v>
      </c>
      <c r="C3610">
        <v>127279</v>
      </c>
      <c r="D3610" t="s">
        <v>719</v>
      </c>
      <c r="E3610" t="s">
        <v>51</v>
      </c>
      <c r="F3610" s="7">
        <v>640980</v>
      </c>
      <c r="G3610" t="str">
        <f>IFERROR(VLOOKUP(F3610,[1]GL!$A$2:$B$241,2,0),0)</f>
        <v>FIXED FREIGHT CHARGES</v>
      </c>
      <c r="H3610" t="s">
        <v>82</v>
      </c>
      <c r="I3610" s="5">
        <v>18588.509999999998</v>
      </c>
    </row>
    <row r="3611" spans="1:9" x14ac:dyDescent="0.25">
      <c r="A3611">
        <v>1014</v>
      </c>
      <c r="B3611" t="s">
        <v>14</v>
      </c>
      <c r="C3611">
        <v>127279</v>
      </c>
      <c r="D3611" t="s">
        <v>719</v>
      </c>
      <c r="E3611" t="s">
        <v>51</v>
      </c>
      <c r="F3611" s="7">
        <v>618140</v>
      </c>
      <c r="G3611" t="str">
        <f>IFERROR(VLOOKUP(F3611,[1]GL!$A$2:$B$241,2,0),0)</f>
        <v>HAZARD PAY - CREW</v>
      </c>
      <c r="H3611" t="s">
        <v>82</v>
      </c>
      <c r="I3611" s="5">
        <v>968.75</v>
      </c>
    </row>
    <row r="3612" spans="1:9" x14ac:dyDescent="0.25">
      <c r="A3612">
        <v>1014</v>
      </c>
      <c r="B3612" t="s">
        <v>14</v>
      </c>
      <c r="C3612">
        <v>127279</v>
      </c>
      <c r="D3612" t="s">
        <v>719</v>
      </c>
      <c r="E3612" t="s">
        <v>51</v>
      </c>
      <c r="F3612" s="7">
        <v>640050</v>
      </c>
      <c r="G3612" t="str">
        <f>IFERROR(VLOOKUP(F3612,[1]GL!$A$2:$B$241,2,0),0)</f>
        <v>LWP- ELECTRICITY</v>
      </c>
      <c r="H3612" t="s">
        <v>82</v>
      </c>
      <c r="I3612" s="5">
        <v>63509.4</v>
      </c>
    </row>
    <row r="3613" spans="1:9" x14ac:dyDescent="0.25">
      <c r="A3613">
        <v>1014</v>
      </c>
      <c r="B3613" t="s">
        <v>14</v>
      </c>
      <c r="C3613">
        <v>127279</v>
      </c>
      <c r="D3613" t="s">
        <v>719</v>
      </c>
      <c r="E3613" t="s">
        <v>51</v>
      </c>
      <c r="F3613" s="7">
        <v>640060</v>
      </c>
      <c r="G3613" t="str">
        <f>IFERROR(VLOOKUP(F3613,[1]GL!$A$2:$B$241,2,0),0)</f>
        <v>LWP- WATER</v>
      </c>
      <c r="H3613" t="s">
        <v>82</v>
      </c>
      <c r="I3613" s="5">
        <v>4300</v>
      </c>
    </row>
    <row r="3614" spans="1:9" x14ac:dyDescent="0.25">
      <c r="A3614">
        <v>1014</v>
      </c>
      <c r="B3614" t="s">
        <v>14</v>
      </c>
      <c r="C3614">
        <v>127279</v>
      </c>
      <c r="D3614" t="s">
        <v>719</v>
      </c>
      <c r="E3614" t="s">
        <v>51</v>
      </c>
      <c r="F3614" s="7">
        <v>618060</v>
      </c>
      <c r="G3614" t="str">
        <f>IFERROR(VLOOKUP(F3614,[1]GL!$A$2:$B$241,2,0),0)</f>
        <v>PEST CONTROL</v>
      </c>
      <c r="H3614" t="s">
        <v>82</v>
      </c>
      <c r="I3614" s="5">
        <v>3000</v>
      </c>
    </row>
    <row r="3615" spans="1:9" x14ac:dyDescent="0.25">
      <c r="A3615">
        <v>1014</v>
      </c>
      <c r="B3615" t="s">
        <v>14</v>
      </c>
      <c r="C3615">
        <v>127279</v>
      </c>
      <c r="D3615" t="s">
        <v>719</v>
      </c>
      <c r="E3615" t="s">
        <v>51</v>
      </c>
      <c r="F3615" s="7">
        <v>616030</v>
      </c>
      <c r="G3615" t="str">
        <f>IFERROR(VLOOKUP(F3615,[1]GL!$A$2:$B$241,2,0),0)</f>
        <v>PHOTOCOPYING/PRINTING SERVICES</v>
      </c>
      <c r="H3615" t="s">
        <v>82</v>
      </c>
      <c r="I3615" s="5">
        <v>539</v>
      </c>
    </row>
    <row r="3616" spans="1:9" x14ac:dyDescent="0.25">
      <c r="A3616">
        <v>1014</v>
      </c>
      <c r="B3616" t="s">
        <v>14</v>
      </c>
      <c r="C3616">
        <v>127279</v>
      </c>
      <c r="D3616" t="s">
        <v>719</v>
      </c>
      <c r="E3616" t="s">
        <v>51</v>
      </c>
      <c r="F3616" s="7">
        <v>640210</v>
      </c>
      <c r="G3616" t="str">
        <f>IFERROR(VLOOKUP(F3616,[1]GL!$A$2:$B$241,2,0),0)</f>
        <v>REPAIRS &amp; MAINT.- OTHERS</v>
      </c>
      <c r="H3616" t="s">
        <v>82</v>
      </c>
      <c r="I3616" s="5">
        <v>22420.17</v>
      </c>
    </row>
    <row r="3617" spans="1:9" x14ac:dyDescent="0.25">
      <c r="A3617">
        <v>1014</v>
      </c>
      <c r="B3617" t="s">
        <v>14</v>
      </c>
      <c r="C3617">
        <v>127279</v>
      </c>
      <c r="D3617" t="s">
        <v>719</v>
      </c>
      <c r="E3617" t="s">
        <v>51</v>
      </c>
      <c r="F3617" s="7">
        <v>613050</v>
      </c>
      <c r="G3617" t="str">
        <f>IFERROR(VLOOKUP(F3617,[1]GL!$A$2:$B$241,2,0),0)</f>
        <v>REGISTRATION FEE</v>
      </c>
      <c r="H3617" t="s">
        <v>82</v>
      </c>
      <c r="I3617" s="5">
        <v>500</v>
      </c>
    </row>
    <row r="3618" spans="1:9" x14ac:dyDescent="0.25">
      <c r="A3618">
        <v>1014</v>
      </c>
      <c r="B3618" t="s">
        <v>14</v>
      </c>
      <c r="C3618">
        <v>127279</v>
      </c>
      <c r="D3618" t="s">
        <v>719</v>
      </c>
      <c r="E3618" t="s">
        <v>51</v>
      </c>
      <c r="F3618" s="7">
        <v>618080</v>
      </c>
      <c r="G3618" t="str">
        <f>IFERROR(VLOOKUP(F3618,[1]GL!$A$2:$B$241,2,0),0)</f>
        <v>REMITTANCE CHARGES</v>
      </c>
      <c r="H3618" t="s">
        <v>82</v>
      </c>
      <c r="I3618" s="5">
        <v>11760</v>
      </c>
    </row>
    <row r="3619" spans="1:9" x14ac:dyDescent="0.25">
      <c r="A3619">
        <v>1014</v>
      </c>
      <c r="B3619" t="s">
        <v>14</v>
      </c>
      <c r="C3619">
        <v>127279</v>
      </c>
      <c r="D3619" t="s">
        <v>719</v>
      </c>
      <c r="E3619" t="s">
        <v>51</v>
      </c>
      <c r="F3619" s="7">
        <v>611060</v>
      </c>
      <c r="G3619" t="str">
        <f>IFERROR(VLOOKUP(F3619,[1]GL!$A$2:$B$241,2,0),0)</f>
        <v>RENT EXPENSE - STORE</v>
      </c>
      <c r="H3619" t="s">
        <v>82</v>
      </c>
      <c r="I3619" s="5">
        <v>188411.16</v>
      </c>
    </row>
    <row r="3620" spans="1:9" x14ac:dyDescent="0.25">
      <c r="A3620">
        <v>1014</v>
      </c>
      <c r="B3620" t="s">
        <v>14</v>
      </c>
      <c r="C3620">
        <v>127279</v>
      </c>
      <c r="D3620" t="s">
        <v>719</v>
      </c>
      <c r="E3620" t="s">
        <v>51</v>
      </c>
      <c r="F3620" s="7">
        <v>600010</v>
      </c>
      <c r="G3620" t="str">
        <f>IFERROR(VLOOKUP(F3620,[1]GL!$A$2:$B$241,2,0),0)</f>
        <v>S&amp;W- BASIC PAY</v>
      </c>
      <c r="H3620" t="s">
        <v>82</v>
      </c>
      <c r="I3620" s="5">
        <v>0</v>
      </c>
    </row>
    <row r="3621" spans="1:9" x14ac:dyDescent="0.25">
      <c r="A3621">
        <v>1014</v>
      </c>
      <c r="B3621" t="s">
        <v>14</v>
      </c>
      <c r="C3621">
        <v>127279</v>
      </c>
      <c r="D3621" t="s">
        <v>719</v>
      </c>
      <c r="E3621" t="s">
        <v>51</v>
      </c>
      <c r="F3621" s="7">
        <v>618110</v>
      </c>
      <c r="G3621" t="str">
        <f>IFERROR(VLOOKUP(F3621,[1]GL!$A$2:$B$241,2,0),0)</f>
        <v>SALES INCENTIVES - CREW</v>
      </c>
      <c r="H3621" t="s">
        <v>82</v>
      </c>
      <c r="I3621" s="5">
        <v>835.2</v>
      </c>
    </row>
    <row r="3622" spans="1:9" x14ac:dyDescent="0.25">
      <c r="A3622">
        <v>1014</v>
      </c>
      <c r="B3622" t="s">
        <v>14</v>
      </c>
      <c r="C3622">
        <v>127279</v>
      </c>
      <c r="D3622" t="s">
        <v>719</v>
      </c>
      <c r="E3622" t="s">
        <v>51</v>
      </c>
      <c r="F3622" s="7">
        <v>613020</v>
      </c>
      <c r="G3622" t="str">
        <f>IFERROR(VLOOKUP(F3622,[1]GL!$A$2:$B$241,2,0),0)</f>
        <v>STORE SUPPLIES</v>
      </c>
      <c r="H3622" t="s">
        <v>82</v>
      </c>
      <c r="I3622" s="5">
        <v>19576.61</v>
      </c>
    </row>
    <row r="3623" spans="1:9" x14ac:dyDescent="0.25">
      <c r="A3623">
        <v>1014</v>
      </c>
      <c r="B3623" t="s">
        <v>14</v>
      </c>
      <c r="C3623">
        <v>127279</v>
      </c>
      <c r="D3623" t="s">
        <v>719</v>
      </c>
      <c r="E3623" t="s">
        <v>51</v>
      </c>
      <c r="F3623" s="7">
        <v>615030</v>
      </c>
      <c r="G3623" t="str">
        <f>IFERROR(VLOOKUP(F3623,[1]GL!$A$2:$B$241,2,0),0)</f>
        <v>TEL&amp;POST-INTERNET FEES</v>
      </c>
      <c r="H3623" t="s">
        <v>82</v>
      </c>
      <c r="I3623" s="5">
        <v>0</v>
      </c>
    </row>
    <row r="3624" spans="1:9" x14ac:dyDescent="0.25">
      <c r="A3624">
        <v>1014</v>
      </c>
      <c r="B3624" t="s">
        <v>14</v>
      </c>
      <c r="C3624">
        <v>127279</v>
      </c>
      <c r="D3624" t="s">
        <v>719</v>
      </c>
      <c r="E3624" t="s">
        <v>51</v>
      </c>
      <c r="F3624" s="7">
        <v>615020</v>
      </c>
      <c r="G3624" t="str">
        <f>IFERROR(VLOOKUP(F3624,[1]GL!$A$2:$B$241,2,0),0)</f>
        <v>TEL&amp;POST-CELLPHONE</v>
      </c>
      <c r="H3624" t="s">
        <v>82</v>
      </c>
      <c r="I3624" s="5">
        <v>5400</v>
      </c>
    </row>
    <row r="3625" spans="1:9" x14ac:dyDescent="0.25">
      <c r="A3625">
        <v>1014</v>
      </c>
      <c r="B3625" t="s">
        <v>14</v>
      </c>
      <c r="C3625">
        <v>127279</v>
      </c>
      <c r="D3625" t="s">
        <v>719</v>
      </c>
      <c r="E3625" t="s">
        <v>51</v>
      </c>
      <c r="F3625" s="7">
        <v>623080</v>
      </c>
      <c r="G3625" t="str">
        <f>IFERROR(VLOOKUP(F3625,[1]GL!$A$2:$B$241,2,0),0)</f>
        <v>TRADE PROMO- DISPLAY MATERIALS</v>
      </c>
      <c r="H3625" t="s">
        <v>82</v>
      </c>
      <c r="I3625" s="5">
        <v>651</v>
      </c>
    </row>
    <row r="3626" spans="1:9" x14ac:dyDescent="0.25">
      <c r="A3626">
        <v>1014</v>
      </c>
      <c r="B3626" t="s">
        <v>14</v>
      </c>
      <c r="C3626">
        <v>127280</v>
      </c>
      <c r="D3626" t="s">
        <v>720</v>
      </c>
      <c r="E3626" t="s">
        <v>51</v>
      </c>
      <c r="F3626" s="7">
        <v>614020</v>
      </c>
      <c r="G3626" t="str">
        <f>IFERROR(VLOOKUP(F3626,[1]GL!$A$2:$B$241,2,0),0)</f>
        <v>BUSINESS TAXES</v>
      </c>
      <c r="H3626" t="s">
        <v>82</v>
      </c>
      <c r="I3626" s="5">
        <v>10776</v>
      </c>
    </row>
    <row r="3627" spans="1:9" x14ac:dyDescent="0.25">
      <c r="A3627">
        <v>1014</v>
      </c>
      <c r="B3627" t="s">
        <v>14</v>
      </c>
      <c r="C3627">
        <v>127280</v>
      </c>
      <c r="D3627" t="s">
        <v>720</v>
      </c>
      <c r="E3627" t="s">
        <v>51</v>
      </c>
      <c r="F3627" s="7">
        <v>618090</v>
      </c>
      <c r="G3627" t="str">
        <f>IFERROR(VLOOKUP(F3627,[1]GL!$A$2:$B$241,2,0),0)</f>
        <v>CONTRACT LABOR-CREW</v>
      </c>
      <c r="H3627" t="s">
        <v>82</v>
      </c>
      <c r="I3627" s="5">
        <v>163718.71</v>
      </c>
    </row>
    <row r="3628" spans="1:9" x14ac:dyDescent="0.25">
      <c r="A3628">
        <v>1014</v>
      </c>
      <c r="B3628" t="s">
        <v>14</v>
      </c>
      <c r="C3628">
        <v>127280</v>
      </c>
      <c r="D3628" t="s">
        <v>720</v>
      </c>
      <c r="E3628" t="s">
        <v>51</v>
      </c>
      <c r="F3628" s="7">
        <v>618100</v>
      </c>
      <c r="G3628" t="str">
        <f>IFERROR(VLOOKUP(F3628,[1]GL!$A$2:$B$241,2,0),0)</f>
        <v>CONTRACT LABOR - CREW OVERTIME</v>
      </c>
      <c r="H3628" t="s">
        <v>82</v>
      </c>
      <c r="I3628" s="5">
        <v>22729.48</v>
      </c>
    </row>
    <row r="3629" spans="1:9" x14ac:dyDescent="0.25">
      <c r="A3629">
        <v>1014</v>
      </c>
      <c r="B3629" t="s">
        <v>14</v>
      </c>
      <c r="C3629">
        <v>127280</v>
      </c>
      <c r="D3629" t="s">
        <v>720</v>
      </c>
      <c r="E3629" t="s">
        <v>51</v>
      </c>
      <c r="F3629" s="7">
        <v>630130</v>
      </c>
      <c r="G3629" t="str">
        <f>IFERROR(VLOOKUP(F3629,[1]GL!$A$2:$B$241,2,0),0)</f>
        <v>DEPRECIATION EXP. - STORE EQUIPMENT</v>
      </c>
      <c r="H3629" t="s">
        <v>82</v>
      </c>
      <c r="I3629" s="5">
        <v>10105</v>
      </c>
    </row>
    <row r="3630" spans="1:9" x14ac:dyDescent="0.25">
      <c r="A3630">
        <v>1014</v>
      </c>
      <c r="B3630" t="s">
        <v>14</v>
      </c>
      <c r="C3630">
        <v>127280</v>
      </c>
      <c r="D3630" t="s">
        <v>720</v>
      </c>
      <c r="E3630" t="s">
        <v>51</v>
      </c>
      <c r="F3630" s="7">
        <v>640980</v>
      </c>
      <c r="G3630" t="str">
        <f>IFERROR(VLOOKUP(F3630,[1]GL!$A$2:$B$241,2,0),0)</f>
        <v>FIXED FREIGHT CHARGES</v>
      </c>
      <c r="H3630" t="s">
        <v>82</v>
      </c>
      <c r="I3630" s="5">
        <v>16376.67</v>
      </c>
    </row>
    <row r="3631" spans="1:9" x14ac:dyDescent="0.25">
      <c r="A3631">
        <v>1014</v>
      </c>
      <c r="B3631" t="s">
        <v>14</v>
      </c>
      <c r="C3631">
        <v>127280</v>
      </c>
      <c r="D3631" t="s">
        <v>720</v>
      </c>
      <c r="E3631" t="s">
        <v>51</v>
      </c>
      <c r="F3631" s="7">
        <v>618070</v>
      </c>
      <c r="G3631" t="str">
        <f>IFERROR(VLOOKUP(F3631,[1]GL!$A$2:$B$241,2,0),0)</f>
        <v>GARBAGE DISPOSAL</v>
      </c>
      <c r="H3631" t="s">
        <v>82</v>
      </c>
      <c r="I3631" s="5">
        <v>480</v>
      </c>
    </row>
    <row r="3632" spans="1:9" x14ac:dyDescent="0.25">
      <c r="A3632">
        <v>1014</v>
      </c>
      <c r="B3632" t="s">
        <v>14</v>
      </c>
      <c r="C3632">
        <v>127280</v>
      </c>
      <c r="D3632" t="s">
        <v>720</v>
      </c>
      <c r="E3632" t="s">
        <v>51</v>
      </c>
      <c r="F3632" s="7">
        <v>618140</v>
      </c>
      <c r="G3632" t="str">
        <f>IFERROR(VLOOKUP(F3632,[1]GL!$A$2:$B$241,2,0),0)</f>
        <v>HAZARD PAY - CREW</v>
      </c>
      <c r="H3632" t="s">
        <v>82</v>
      </c>
      <c r="I3632" s="5">
        <v>1433.75</v>
      </c>
    </row>
    <row r="3633" spans="1:9" x14ac:dyDescent="0.25">
      <c r="A3633">
        <v>1014</v>
      </c>
      <c r="B3633" t="s">
        <v>14</v>
      </c>
      <c r="C3633">
        <v>127280</v>
      </c>
      <c r="D3633" t="s">
        <v>720</v>
      </c>
      <c r="E3633" t="s">
        <v>51</v>
      </c>
      <c r="F3633" s="7">
        <v>640050</v>
      </c>
      <c r="G3633" t="str">
        <f>IFERROR(VLOOKUP(F3633,[1]GL!$A$2:$B$241,2,0),0)</f>
        <v>LWP- ELECTRICITY</v>
      </c>
      <c r="H3633" t="s">
        <v>82</v>
      </c>
      <c r="I3633" s="5">
        <v>47348</v>
      </c>
    </row>
    <row r="3634" spans="1:9" x14ac:dyDescent="0.25">
      <c r="A3634">
        <v>1014</v>
      </c>
      <c r="B3634" t="s">
        <v>14</v>
      </c>
      <c r="C3634">
        <v>127280</v>
      </c>
      <c r="D3634" t="s">
        <v>720</v>
      </c>
      <c r="E3634" t="s">
        <v>51</v>
      </c>
      <c r="F3634" s="7">
        <v>640060</v>
      </c>
      <c r="G3634" t="str">
        <f>IFERROR(VLOOKUP(F3634,[1]GL!$A$2:$B$241,2,0),0)</f>
        <v>LWP- WATER</v>
      </c>
      <c r="H3634" t="s">
        <v>82</v>
      </c>
      <c r="I3634" s="5">
        <v>6465</v>
      </c>
    </row>
    <row r="3635" spans="1:9" x14ac:dyDescent="0.25">
      <c r="A3635">
        <v>1014</v>
      </c>
      <c r="B3635" t="s">
        <v>14</v>
      </c>
      <c r="C3635">
        <v>127280</v>
      </c>
      <c r="D3635" t="s">
        <v>720</v>
      </c>
      <c r="E3635" t="s">
        <v>51</v>
      </c>
      <c r="F3635" s="7">
        <v>618060</v>
      </c>
      <c r="G3635" t="str">
        <f>IFERROR(VLOOKUP(F3635,[1]GL!$A$2:$B$241,2,0),0)</f>
        <v>PEST CONTROL</v>
      </c>
      <c r="H3635" t="s">
        <v>82</v>
      </c>
      <c r="I3635" s="5">
        <v>4000</v>
      </c>
    </row>
    <row r="3636" spans="1:9" x14ac:dyDescent="0.25">
      <c r="A3636">
        <v>1014</v>
      </c>
      <c r="B3636" t="s">
        <v>14</v>
      </c>
      <c r="C3636">
        <v>127280</v>
      </c>
      <c r="D3636" t="s">
        <v>720</v>
      </c>
      <c r="E3636" t="s">
        <v>51</v>
      </c>
      <c r="F3636" s="7">
        <v>616030</v>
      </c>
      <c r="G3636" t="str">
        <f>IFERROR(VLOOKUP(F3636,[1]GL!$A$2:$B$241,2,0),0)</f>
        <v>PHOTOCOPYING/PRINTING SERVICES</v>
      </c>
      <c r="H3636" t="s">
        <v>82</v>
      </c>
      <c r="I3636" s="5">
        <v>539</v>
      </c>
    </row>
    <row r="3637" spans="1:9" x14ac:dyDescent="0.25">
      <c r="A3637">
        <v>1014</v>
      </c>
      <c r="B3637" t="s">
        <v>14</v>
      </c>
      <c r="C3637">
        <v>127280</v>
      </c>
      <c r="D3637" t="s">
        <v>720</v>
      </c>
      <c r="E3637" t="s">
        <v>51</v>
      </c>
      <c r="F3637" s="7">
        <v>640210</v>
      </c>
      <c r="G3637" t="str">
        <f>IFERROR(VLOOKUP(F3637,[1]GL!$A$2:$B$241,2,0),0)</f>
        <v>REPAIRS &amp; MAINT.- OTHERS</v>
      </c>
      <c r="H3637" t="s">
        <v>82</v>
      </c>
      <c r="I3637" s="5">
        <v>23551.95</v>
      </c>
    </row>
    <row r="3638" spans="1:9" x14ac:dyDescent="0.25">
      <c r="A3638">
        <v>1014</v>
      </c>
      <c r="B3638" t="s">
        <v>14</v>
      </c>
      <c r="C3638">
        <v>127280</v>
      </c>
      <c r="D3638" t="s">
        <v>720</v>
      </c>
      <c r="E3638" t="s">
        <v>51</v>
      </c>
      <c r="F3638" s="7">
        <v>613050</v>
      </c>
      <c r="G3638" t="str">
        <f>IFERROR(VLOOKUP(F3638,[1]GL!$A$2:$B$241,2,0),0)</f>
        <v>REGISTRATION FEE</v>
      </c>
      <c r="H3638" t="s">
        <v>82</v>
      </c>
      <c r="I3638" s="5">
        <v>500</v>
      </c>
    </row>
    <row r="3639" spans="1:9" x14ac:dyDescent="0.25">
      <c r="A3639">
        <v>1014</v>
      </c>
      <c r="B3639" t="s">
        <v>14</v>
      </c>
      <c r="C3639">
        <v>127280</v>
      </c>
      <c r="D3639" t="s">
        <v>720</v>
      </c>
      <c r="E3639" t="s">
        <v>51</v>
      </c>
      <c r="F3639" s="7">
        <v>618080</v>
      </c>
      <c r="G3639" t="str">
        <f>IFERROR(VLOOKUP(F3639,[1]GL!$A$2:$B$241,2,0),0)</f>
        <v>REMITTANCE CHARGES</v>
      </c>
      <c r="H3639" t="s">
        <v>82</v>
      </c>
      <c r="I3639" s="5">
        <v>11760</v>
      </c>
    </row>
    <row r="3640" spans="1:9" x14ac:dyDescent="0.25">
      <c r="A3640">
        <v>1014</v>
      </c>
      <c r="B3640" t="s">
        <v>14</v>
      </c>
      <c r="C3640">
        <v>127280</v>
      </c>
      <c r="D3640" t="s">
        <v>720</v>
      </c>
      <c r="E3640" t="s">
        <v>51</v>
      </c>
      <c r="F3640" s="7">
        <v>611060</v>
      </c>
      <c r="G3640" t="str">
        <f>IFERROR(VLOOKUP(F3640,[1]GL!$A$2:$B$241,2,0),0)</f>
        <v>RENT EXPENSE - STORE</v>
      </c>
      <c r="H3640" t="s">
        <v>82</v>
      </c>
      <c r="I3640" s="5">
        <v>150729</v>
      </c>
    </row>
    <row r="3641" spans="1:9" x14ac:dyDescent="0.25">
      <c r="A3641">
        <v>1014</v>
      </c>
      <c r="B3641" t="s">
        <v>14</v>
      </c>
      <c r="C3641">
        <v>127280</v>
      </c>
      <c r="D3641" t="s">
        <v>720</v>
      </c>
      <c r="E3641" t="s">
        <v>51</v>
      </c>
      <c r="F3641" s="7">
        <v>600010</v>
      </c>
      <c r="G3641" t="str">
        <f>IFERROR(VLOOKUP(F3641,[1]GL!$A$2:$B$241,2,0),0)</f>
        <v>S&amp;W- BASIC PAY</v>
      </c>
      <c r="H3641" t="s">
        <v>82</v>
      </c>
      <c r="I3641" s="5">
        <v>0</v>
      </c>
    </row>
    <row r="3642" spans="1:9" x14ac:dyDescent="0.25">
      <c r="A3642">
        <v>1014</v>
      </c>
      <c r="B3642" t="s">
        <v>14</v>
      </c>
      <c r="C3642">
        <v>127280</v>
      </c>
      <c r="D3642" t="s">
        <v>720</v>
      </c>
      <c r="E3642" t="s">
        <v>51</v>
      </c>
      <c r="F3642" s="7">
        <v>618110</v>
      </c>
      <c r="G3642" t="str">
        <f>IFERROR(VLOOKUP(F3642,[1]GL!$A$2:$B$241,2,0),0)</f>
        <v>SALES INCENTIVES - CREW</v>
      </c>
      <c r="H3642" t="s">
        <v>82</v>
      </c>
      <c r="I3642" s="5">
        <v>3069.4</v>
      </c>
    </row>
    <row r="3643" spans="1:9" x14ac:dyDescent="0.25">
      <c r="A3643">
        <v>1014</v>
      </c>
      <c r="B3643" t="s">
        <v>14</v>
      </c>
      <c r="C3643">
        <v>127280</v>
      </c>
      <c r="D3643" t="s">
        <v>720</v>
      </c>
      <c r="E3643" t="s">
        <v>51</v>
      </c>
      <c r="F3643" s="7">
        <v>640090</v>
      </c>
      <c r="G3643" t="str">
        <f>IFERROR(VLOOKUP(F3643,[1]GL!$A$2:$B$241,2,0),0)</f>
        <v>SAMPLING EXPENSES</v>
      </c>
      <c r="H3643" t="s">
        <v>82</v>
      </c>
      <c r="I3643" s="5">
        <v>884</v>
      </c>
    </row>
    <row r="3644" spans="1:9" x14ac:dyDescent="0.25">
      <c r="A3644">
        <v>1014</v>
      </c>
      <c r="B3644" t="s">
        <v>14</v>
      </c>
      <c r="C3644">
        <v>127280</v>
      </c>
      <c r="D3644" t="s">
        <v>720</v>
      </c>
      <c r="E3644" t="s">
        <v>51</v>
      </c>
      <c r="F3644" s="7">
        <v>613020</v>
      </c>
      <c r="G3644" t="str">
        <f>IFERROR(VLOOKUP(F3644,[1]GL!$A$2:$B$241,2,0),0)</f>
        <v>STORE SUPPLIES</v>
      </c>
      <c r="H3644" t="s">
        <v>82</v>
      </c>
      <c r="I3644" s="5">
        <v>21993.040000000001</v>
      </c>
    </row>
    <row r="3645" spans="1:9" x14ac:dyDescent="0.25">
      <c r="A3645">
        <v>1014</v>
      </c>
      <c r="B3645" t="s">
        <v>14</v>
      </c>
      <c r="C3645">
        <v>127280</v>
      </c>
      <c r="D3645" t="s">
        <v>720</v>
      </c>
      <c r="E3645" t="s">
        <v>51</v>
      </c>
      <c r="F3645" s="7">
        <v>615030</v>
      </c>
      <c r="G3645" t="str">
        <f>IFERROR(VLOOKUP(F3645,[1]GL!$A$2:$B$241,2,0),0)</f>
        <v>TEL&amp;POST-INTERNET FEES</v>
      </c>
      <c r="H3645" t="s">
        <v>82</v>
      </c>
      <c r="I3645" s="5">
        <v>0</v>
      </c>
    </row>
    <row r="3646" spans="1:9" x14ac:dyDescent="0.25">
      <c r="A3646">
        <v>1014</v>
      </c>
      <c r="B3646" t="s">
        <v>14</v>
      </c>
      <c r="C3646">
        <v>127280</v>
      </c>
      <c r="D3646" t="s">
        <v>720</v>
      </c>
      <c r="E3646" t="s">
        <v>51</v>
      </c>
      <c r="F3646" s="7">
        <v>615020</v>
      </c>
      <c r="G3646" t="str">
        <f>IFERROR(VLOOKUP(F3646,[1]GL!$A$2:$B$241,2,0),0)</f>
        <v>TEL&amp;POST-CELLPHONE</v>
      </c>
      <c r="H3646" t="s">
        <v>82</v>
      </c>
      <c r="I3646" s="5">
        <v>5400</v>
      </c>
    </row>
    <row r="3647" spans="1:9" x14ac:dyDescent="0.25">
      <c r="A3647">
        <v>1014</v>
      </c>
      <c r="B3647" t="s">
        <v>14</v>
      </c>
      <c r="C3647">
        <v>127280</v>
      </c>
      <c r="D3647" t="s">
        <v>720</v>
      </c>
      <c r="E3647" t="s">
        <v>51</v>
      </c>
      <c r="F3647" s="7">
        <v>623080</v>
      </c>
      <c r="G3647" t="str">
        <f>IFERROR(VLOOKUP(F3647,[1]GL!$A$2:$B$241,2,0),0)</f>
        <v>TRADE PROMO- DISPLAY MATERIALS</v>
      </c>
      <c r="H3647" t="s">
        <v>82</v>
      </c>
      <c r="I3647" s="5">
        <v>651</v>
      </c>
    </row>
    <row r="3648" spans="1:9" x14ac:dyDescent="0.25">
      <c r="A3648">
        <v>1014</v>
      </c>
      <c r="B3648" t="s">
        <v>14</v>
      </c>
      <c r="C3648">
        <v>127281</v>
      </c>
      <c r="D3648" t="s">
        <v>721</v>
      </c>
      <c r="E3648" t="s">
        <v>51</v>
      </c>
      <c r="F3648" s="7">
        <v>614020</v>
      </c>
      <c r="G3648" t="str">
        <f>IFERROR(VLOOKUP(F3648,[1]GL!$A$2:$B$241,2,0),0)</f>
        <v>BUSINESS TAXES</v>
      </c>
      <c r="H3648" t="s">
        <v>82</v>
      </c>
      <c r="I3648" s="5">
        <v>10556.62</v>
      </c>
    </row>
    <row r="3649" spans="1:9" x14ac:dyDescent="0.25">
      <c r="A3649">
        <v>1014</v>
      </c>
      <c r="B3649" t="s">
        <v>14</v>
      </c>
      <c r="C3649">
        <v>127281</v>
      </c>
      <c r="D3649" t="s">
        <v>721</v>
      </c>
      <c r="E3649" t="s">
        <v>51</v>
      </c>
      <c r="F3649" s="7">
        <v>618090</v>
      </c>
      <c r="G3649" t="str">
        <f>IFERROR(VLOOKUP(F3649,[1]GL!$A$2:$B$241,2,0),0)</f>
        <v>CONTRACT LABOR-CREW</v>
      </c>
      <c r="H3649" t="s">
        <v>82</v>
      </c>
      <c r="I3649" s="5">
        <v>226054.72</v>
      </c>
    </row>
    <row r="3650" spans="1:9" x14ac:dyDescent="0.25">
      <c r="A3650">
        <v>1014</v>
      </c>
      <c r="B3650" t="s">
        <v>14</v>
      </c>
      <c r="C3650">
        <v>127281</v>
      </c>
      <c r="D3650" t="s">
        <v>721</v>
      </c>
      <c r="E3650" t="s">
        <v>51</v>
      </c>
      <c r="F3650" s="7">
        <v>618020</v>
      </c>
      <c r="G3650" t="str">
        <f>IFERROR(VLOOKUP(F3650,[1]GL!$A$2:$B$241,2,0),0)</f>
        <v>CONTRACT LABOR-FIXED</v>
      </c>
      <c r="H3650" t="s">
        <v>82</v>
      </c>
      <c r="I3650" s="5">
        <v>1260</v>
      </c>
    </row>
    <row r="3651" spans="1:9" x14ac:dyDescent="0.25">
      <c r="A3651">
        <v>1014</v>
      </c>
      <c r="B3651" t="s">
        <v>14</v>
      </c>
      <c r="C3651">
        <v>127281</v>
      </c>
      <c r="D3651" t="s">
        <v>721</v>
      </c>
      <c r="E3651" t="s">
        <v>51</v>
      </c>
      <c r="F3651" s="7">
        <v>618100</v>
      </c>
      <c r="G3651" t="str">
        <f>IFERROR(VLOOKUP(F3651,[1]GL!$A$2:$B$241,2,0),0)</f>
        <v>CONTRACT LABOR - CREW OVERTIME</v>
      </c>
      <c r="H3651" t="s">
        <v>82</v>
      </c>
      <c r="I3651" s="5">
        <v>81265.83</v>
      </c>
    </row>
    <row r="3652" spans="1:9" x14ac:dyDescent="0.25">
      <c r="A3652">
        <v>1014</v>
      </c>
      <c r="B3652" t="s">
        <v>14</v>
      </c>
      <c r="C3652">
        <v>127281</v>
      </c>
      <c r="D3652" t="s">
        <v>721</v>
      </c>
      <c r="E3652" t="s">
        <v>51</v>
      </c>
      <c r="F3652" s="7">
        <v>630050</v>
      </c>
      <c r="G3652" t="str">
        <f>IFERROR(VLOOKUP(F3652,[1]GL!$A$2:$B$241,2,0),0)</f>
        <v>DEPRECIATION EXP. - LEASEHOLD IMPROVEMENTS</v>
      </c>
      <c r="H3652" t="s">
        <v>82</v>
      </c>
      <c r="I3652" s="5">
        <v>8304.49</v>
      </c>
    </row>
    <row r="3653" spans="1:9" x14ac:dyDescent="0.25">
      <c r="A3653">
        <v>1014</v>
      </c>
      <c r="B3653" t="s">
        <v>14</v>
      </c>
      <c r="C3653">
        <v>127281</v>
      </c>
      <c r="D3653" t="s">
        <v>721</v>
      </c>
      <c r="E3653" t="s">
        <v>51</v>
      </c>
      <c r="F3653" s="7">
        <v>630130</v>
      </c>
      <c r="G3653" t="str">
        <f>IFERROR(VLOOKUP(F3653,[1]GL!$A$2:$B$241,2,0),0)</f>
        <v>DEPRECIATION EXP. - STORE EQUIPMENT</v>
      </c>
      <c r="H3653" t="s">
        <v>82</v>
      </c>
      <c r="I3653" s="5">
        <v>816.67</v>
      </c>
    </row>
    <row r="3654" spans="1:9" x14ac:dyDescent="0.25">
      <c r="A3654">
        <v>1014</v>
      </c>
      <c r="B3654" t="s">
        <v>14</v>
      </c>
      <c r="C3654">
        <v>127281</v>
      </c>
      <c r="D3654" t="s">
        <v>721</v>
      </c>
      <c r="E3654" t="s">
        <v>51</v>
      </c>
      <c r="F3654" s="7">
        <v>613030</v>
      </c>
      <c r="G3654" t="str">
        <f>IFERROR(VLOOKUP(F3654,[1]GL!$A$2:$B$241,2,0),0)</f>
        <v>FACTORY &amp; FARM SUPPLIES-FIXED</v>
      </c>
      <c r="H3654" t="s">
        <v>82</v>
      </c>
      <c r="I3654" s="5">
        <v>0</v>
      </c>
    </row>
    <row r="3655" spans="1:9" x14ac:dyDescent="0.25">
      <c r="A3655">
        <v>1014</v>
      </c>
      <c r="B3655" t="s">
        <v>14</v>
      </c>
      <c r="C3655">
        <v>127281</v>
      </c>
      <c r="D3655" t="s">
        <v>721</v>
      </c>
      <c r="E3655" t="s">
        <v>51</v>
      </c>
      <c r="F3655" s="7">
        <v>640980</v>
      </c>
      <c r="G3655" t="str">
        <f>IFERROR(VLOOKUP(F3655,[1]GL!$A$2:$B$241,2,0),0)</f>
        <v>FIXED FREIGHT CHARGES</v>
      </c>
      <c r="H3655" t="s">
        <v>82</v>
      </c>
      <c r="I3655" s="5">
        <v>11550</v>
      </c>
    </row>
    <row r="3656" spans="1:9" x14ac:dyDescent="0.25">
      <c r="A3656">
        <v>1014</v>
      </c>
      <c r="B3656" t="s">
        <v>14</v>
      </c>
      <c r="C3656">
        <v>127281</v>
      </c>
      <c r="D3656" t="s">
        <v>721</v>
      </c>
      <c r="E3656" t="s">
        <v>51</v>
      </c>
      <c r="F3656" s="7">
        <v>618070</v>
      </c>
      <c r="G3656" t="str">
        <f>IFERROR(VLOOKUP(F3656,[1]GL!$A$2:$B$241,2,0),0)</f>
        <v>GARBAGE DISPOSAL</v>
      </c>
      <c r="H3656" t="s">
        <v>82</v>
      </c>
      <c r="I3656" s="5">
        <v>200</v>
      </c>
    </row>
    <row r="3657" spans="1:9" x14ac:dyDescent="0.25">
      <c r="A3657">
        <v>1014</v>
      </c>
      <c r="B3657" t="s">
        <v>14</v>
      </c>
      <c r="C3657">
        <v>127281</v>
      </c>
      <c r="D3657" t="s">
        <v>721</v>
      </c>
      <c r="E3657" t="s">
        <v>51</v>
      </c>
      <c r="F3657" s="7">
        <v>618140</v>
      </c>
      <c r="G3657" t="str">
        <f>IFERROR(VLOOKUP(F3657,[1]GL!$A$2:$B$241,2,0),0)</f>
        <v>HAZARD PAY - CREW</v>
      </c>
      <c r="H3657" t="s">
        <v>82</v>
      </c>
      <c r="I3657" s="5">
        <v>22750</v>
      </c>
    </row>
    <row r="3658" spans="1:9" x14ac:dyDescent="0.25">
      <c r="A3658">
        <v>1014</v>
      </c>
      <c r="B3658" t="s">
        <v>14</v>
      </c>
      <c r="C3658">
        <v>127281</v>
      </c>
      <c r="D3658" t="s">
        <v>721</v>
      </c>
      <c r="E3658" t="s">
        <v>51</v>
      </c>
      <c r="F3658" s="7">
        <v>640050</v>
      </c>
      <c r="G3658" t="str">
        <f>IFERROR(VLOOKUP(F3658,[1]GL!$A$2:$B$241,2,0),0)</f>
        <v>LWP- ELECTRICITY</v>
      </c>
      <c r="H3658" t="s">
        <v>82</v>
      </c>
      <c r="I3658" s="5">
        <v>72525.3</v>
      </c>
    </row>
    <row r="3659" spans="1:9" x14ac:dyDescent="0.25">
      <c r="A3659">
        <v>1014</v>
      </c>
      <c r="B3659" t="s">
        <v>14</v>
      </c>
      <c r="C3659">
        <v>127281</v>
      </c>
      <c r="D3659" t="s">
        <v>721</v>
      </c>
      <c r="E3659" t="s">
        <v>51</v>
      </c>
      <c r="F3659" s="7">
        <v>640060</v>
      </c>
      <c r="G3659" t="str">
        <f>IFERROR(VLOOKUP(F3659,[1]GL!$A$2:$B$241,2,0),0)</f>
        <v>LWP- WATER</v>
      </c>
      <c r="H3659" t="s">
        <v>82</v>
      </c>
      <c r="I3659" s="5">
        <v>12207.4</v>
      </c>
    </row>
    <row r="3660" spans="1:9" x14ac:dyDescent="0.25">
      <c r="A3660">
        <v>1014</v>
      </c>
      <c r="B3660" t="s">
        <v>14</v>
      </c>
      <c r="C3660">
        <v>127281</v>
      </c>
      <c r="D3660" t="s">
        <v>721</v>
      </c>
      <c r="E3660" t="s">
        <v>51</v>
      </c>
      <c r="F3660" s="7">
        <v>613010</v>
      </c>
      <c r="G3660" t="str">
        <f>IFERROR(VLOOKUP(F3660,[1]GL!$A$2:$B$241,2,0),0)</f>
        <v>OFFICE SUPPLIES</v>
      </c>
      <c r="H3660" t="s">
        <v>82</v>
      </c>
      <c r="I3660" s="5">
        <v>350</v>
      </c>
    </row>
    <row r="3661" spans="1:9" x14ac:dyDescent="0.25">
      <c r="A3661">
        <v>1014</v>
      </c>
      <c r="B3661" t="s">
        <v>14</v>
      </c>
      <c r="C3661">
        <v>127281</v>
      </c>
      <c r="D3661" t="s">
        <v>721</v>
      </c>
      <c r="E3661" t="s">
        <v>51</v>
      </c>
      <c r="F3661" s="7">
        <v>618060</v>
      </c>
      <c r="G3661" t="str">
        <f>IFERROR(VLOOKUP(F3661,[1]GL!$A$2:$B$241,2,0),0)</f>
        <v>PEST CONTROL</v>
      </c>
      <c r="H3661" t="s">
        <v>82</v>
      </c>
      <c r="I3661" s="5">
        <v>5000</v>
      </c>
    </row>
    <row r="3662" spans="1:9" x14ac:dyDescent="0.25">
      <c r="A3662">
        <v>1014</v>
      </c>
      <c r="B3662" t="s">
        <v>14</v>
      </c>
      <c r="C3662">
        <v>127281</v>
      </c>
      <c r="D3662" t="s">
        <v>721</v>
      </c>
      <c r="E3662" t="s">
        <v>51</v>
      </c>
      <c r="F3662" s="7">
        <v>616030</v>
      </c>
      <c r="G3662" t="str">
        <f>IFERROR(VLOOKUP(F3662,[1]GL!$A$2:$B$241,2,0),0)</f>
        <v>PHOTOCOPYING/PRINTING SERVICES</v>
      </c>
      <c r="H3662" t="s">
        <v>82</v>
      </c>
      <c r="I3662" s="5">
        <v>675</v>
      </c>
    </row>
    <row r="3663" spans="1:9" x14ac:dyDescent="0.25">
      <c r="A3663">
        <v>1014</v>
      </c>
      <c r="B3663" t="s">
        <v>14</v>
      </c>
      <c r="C3663">
        <v>127281</v>
      </c>
      <c r="D3663" t="s">
        <v>721</v>
      </c>
      <c r="E3663" t="s">
        <v>51</v>
      </c>
      <c r="F3663" s="7">
        <v>640210</v>
      </c>
      <c r="G3663" t="str">
        <f>IFERROR(VLOOKUP(F3663,[1]GL!$A$2:$B$241,2,0),0)</f>
        <v>REPAIRS &amp; MAINT.- OTHERS</v>
      </c>
      <c r="H3663" t="s">
        <v>82</v>
      </c>
      <c r="I3663" s="5">
        <v>49021.01</v>
      </c>
    </row>
    <row r="3664" spans="1:9" x14ac:dyDescent="0.25">
      <c r="A3664">
        <v>1014</v>
      </c>
      <c r="B3664" t="s">
        <v>14</v>
      </c>
      <c r="C3664">
        <v>127281</v>
      </c>
      <c r="D3664" t="s">
        <v>721</v>
      </c>
      <c r="E3664" t="s">
        <v>51</v>
      </c>
      <c r="F3664" s="7">
        <v>613050</v>
      </c>
      <c r="G3664" t="str">
        <f>IFERROR(VLOOKUP(F3664,[1]GL!$A$2:$B$241,2,0),0)</f>
        <v>REGISTRATION FEE</v>
      </c>
      <c r="H3664" t="s">
        <v>82</v>
      </c>
      <c r="I3664" s="5">
        <v>500</v>
      </c>
    </row>
    <row r="3665" spans="1:9" x14ac:dyDescent="0.25">
      <c r="A3665">
        <v>1014</v>
      </c>
      <c r="B3665" t="s">
        <v>14</v>
      </c>
      <c r="C3665">
        <v>127281</v>
      </c>
      <c r="D3665" t="s">
        <v>721</v>
      </c>
      <c r="E3665" t="s">
        <v>51</v>
      </c>
      <c r="F3665" s="7">
        <v>618080</v>
      </c>
      <c r="G3665" t="str">
        <f>IFERROR(VLOOKUP(F3665,[1]GL!$A$2:$B$241,2,0),0)</f>
        <v>REMITTANCE CHARGES</v>
      </c>
      <c r="H3665" t="s">
        <v>82</v>
      </c>
      <c r="I3665" s="5">
        <v>13920</v>
      </c>
    </row>
    <row r="3666" spans="1:9" x14ac:dyDescent="0.25">
      <c r="A3666">
        <v>1014</v>
      </c>
      <c r="B3666" t="s">
        <v>14</v>
      </c>
      <c r="C3666">
        <v>127281</v>
      </c>
      <c r="D3666" t="s">
        <v>721</v>
      </c>
      <c r="E3666" t="s">
        <v>51</v>
      </c>
      <c r="F3666" s="7">
        <v>611060</v>
      </c>
      <c r="G3666" t="str">
        <f>IFERROR(VLOOKUP(F3666,[1]GL!$A$2:$B$241,2,0),0)</f>
        <v>RENT EXPENSE - STORE</v>
      </c>
      <c r="H3666" t="s">
        <v>82</v>
      </c>
      <c r="I3666" s="5">
        <v>150728.99</v>
      </c>
    </row>
    <row r="3667" spans="1:9" x14ac:dyDescent="0.25">
      <c r="A3667">
        <v>1014</v>
      </c>
      <c r="B3667" t="s">
        <v>14</v>
      </c>
      <c r="C3667">
        <v>127281</v>
      </c>
      <c r="D3667" t="s">
        <v>721</v>
      </c>
      <c r="E3667" t="s">
        <v>51</v>
      </c>
      <c r="F3667" s="7">
        <v>600010</v>
      </c>
      <c r="G3667" t="str">
        <f>IFERROR(VLOOKUP(F3667,[1]GL!$A$2:$B$241,2,0),0)</f>
        <v>S&amp;W- BASIC PAY</v>
      </c>
      <c r="H3667" t="s">
        <v>82</v>
      </c>
      <c r="I3667" s="5">
        <v>0</v>
      </c>
    </row>
    <row r="3668" spans="1:9" x14ac:dyDescent="0.25">
      <c r="A3668">
        <v>1014</v>
      </c>
      <c r="B3668" t="s">
        <v>14</v>
      </c>
      <c r="C3668">
        <v>127281</v>
      </c>
      <c r="D3668" t="s">
        <v>721</v>
      </c>
      <c r="E3668" t="s">
        <v>51</v>
      </c>
      <c r="F3668" s="7">
        <v>600120</v>
      </c>
      <c r="G3668" t="str">
        <f>IFERROR(VLOOKUP(F3668,[1]GL!$A$2:$B$241,2,0),0)</f>
        <v>S&amp;W- COMMISSION &amp; INCENTIVES</v>
      </c>
      <c r="H3668" t="s">
        <v>82</v>
      </c>
      <c r="I3668" s="5">
        <v>2250</v>
      </c>
    </row>
    <row r="3669" spans="1:9" x14ac:dyDescent="0.25">
      <c r="A3669">
        <v>1014</v>
      </c>
      <c r="B3669" t="s">
        <v>14</v>
      </c>
      <c r="C3669">
        <v>127281</v>
      </c>
      <c r="D3669" t="s">
        <v>721</v>
      </c>
      <c r="E3669" t="s">
        <v>51</v>
      </c>
      <c r="F3669" s="7">
        <v>618110</v>
      </c>
      <c r="G3669" t="str">
        <f>IFERROR(VLOOKUP(F3669,[1]GL!$A$2:$B$241,2,0),0)</f>
        <v>SALES INCENTIVES - CREW</v>
      </c>
      <c r="H3669" t="s">
        <v>82</v>
      </c>
      <c r="I3669" s="5">
        <v>3406.2</v>
      </c>
    </row>
    <row r="3670" spans="1:9" x14ac:dyDescent="0.25">
      <c r="A3670">
        <v>1014</v>
      </c>
      <c r="B3670" t="s">
        <v>14</v>
      </c>
      <c r="C3670">
        <v>127281</v>
      </c>
      <c r="D3670" t="s">
        <v>721</v>
      </c>
      <c r="E3670" t="s">
        <v>51</v>
      </c>
      <c r="F3670" s="7">
        <v>640090</v>
      </c>
      <c r="G3670" t="str">
        <f>IFERROR(VLOOKUP(F3670,[1]GL!$A$2:$B$241,2,0),0)</f>
        <v>SAMPLING EXPENSES</v>
      </c>
      <c r="H3670" t="s">
        <v>82</v>
      </c>
      <c r="I3670" s="5">
        <v>592</v>
      </c>
    </row>
    <row r="3671" spans="1:9" x14ac:dyDescent="0.25">
      <c r="A3671">
        <v>1014</v>
      </c>
      <c r="B3671" t="s">
        <v>14</v>
      </c>
      <c r="C3671">
        <v>127281</v>
      </c>
      <c r="D3671" t="s">
        <v>721</v>
      </c>
      <c r="E3671" t="s">
        <v>51</v>
      </c>
      <c r="F3671" s="7">
        <v>613020</v>
      </c>
      <c r="G3671" t="str">
        <f>IFERROR(VLOOKUP(F3671,[1]GL!$A$2:$B$241,2,0),0)</f>
        <v>STORE SUPPLIES</v>
      </c>
      <c r="H3671" t="s">
        <v>82</v>
      </c>
      <c r="I3671" s="5">
        <v>28680.04</v>
      </c>
    </row>
    <row r="3672" spans="1:9" x14ac:dyDescent="0.25">
      <c r="A3672">
        <v>1014</v>
      </c>
      <c r="B3672" t="s">
        <v>14</v>
      </c>
      <c r="C3672">
        <v>127281</v>
      </c>
      <c r="D3672" t="s">
        <v>721</v>
      </c>
      <c r="E3672" t="s">
        <v>51</v>
      </c>
      <c r="F3672" s="7">
        <v>615030</v>
      </c>
      <c r="G3672" t="str">
        <f>IFERROR(VLOOKUP(F3672,[1]GL!$A$2:$B$241,2,0),0)</f>
        <v>TEL&amp;POST-INTERNET FEES</v>
      </c>
      <c r="H3672" t="s">
        <v>82</v>
      </c>
      <c r="I3672" s="5">
        <v>0</v>
      </c>
    </row>
    <row r="3673" spans="1:9" x14ac:dyDescent="0.25">
      <c r="A3673">
        <v>1014</v>
      </c>
      <c r="B3673" t="s">
        <v>14</v>
      </c>
      <c r="C3673">
        <v>127281</v>
      </c>
      <c r="D3673" t="s">
        <v>721</v>
      </c>
      <c r="E3673" t="s">
        <v>51</v>
      </c>
      <c r="F3673" s="7">
        <v>615020</v>
      </c>
      <c r="G3673" t="str">
        <f>IFERROR(VLOOKUP(F3673,[1]GL!$A$2:$B$241,2,0),0)</f>
        <v>TEL&amp;POST-CELLPHONE</v>
      </c>
      <c r="H3673" t="s">
        <v>82</v>
      </c>
      <c r="I3673" s="5">
        <v>6895.99</v>
      </c>
    </row>
    <row r="3674" spans="1:9" x14ac:dyDescent="0.25">
      <c r="A3674">
        <v>1014</v>
      </c>
      <c r="B3674" t="s">
        <v>14</v>
      </c>
      <c r="C3674">
        <v>127282</v>
      </c>
      <c r="D3674" t="s">
        <v>722</v>
      </c>
      <c r="E3674" t="s">
        <v>51</v>
      </c>
      <c r="F3674" s="7">
        <v>640210</v>
      </c>
      <c r="G3674" t="str">
        <f>IFERROR(VLOOKUP(F3674,[1]GL!$A$2:$B$241,2,0),0)</f>
        <v>REPAIRS &amp; MAINT.- OTHERS</v>
      </c>
      <c r="H3674" t="s">
        <v>82</v>
      </c>
      <c r="I3674" s="5">
        <v>10583.33</v>
      </c>
    </row>
    <row r="3675" spans="1:9" x14ac:dyDescent="0.25">
      <c r="A3675">
        <v>1014</v>
      </c>
      <c r="B3675" t="s">
        <v>14</v>
      </c>
      <c r="C3675">
        <v>127283</v>
      </c>
      <c r="D3675" t="s">
        <v>723</v>
      </c>
      <c r="E3675" t="s">
        <v>51</v>
      </c>
      <c r="F3675" s="7">
        <v>614020</v>
      </c>
      <c r="G3675" t="str">
        <f>IFERROR(VLOOKUP(F3675,[1]GL!$A$2:$B$241,2,0),0)</f>
        <v>BUSINESS TAXES</v>
      </c>
      <c r="H3675" t="s">
        <v>82</v>
      </c>
      <c r="I3675" s="5">
        <v>11752.95</v>
      </c>
    </row>
    <row r="3676" spans="1:9" x14ac:dyDescent="0.25">
      <c r="A3676">
        <v>1014</v>
      </c>
      <c r="B3676" t="s">
        <v>14</v>
      </c>
      <c r="C3676">
        <v>127283</v>
      </c>
      <c r="D3676" t="s">
        <v>723</v>
      </c>
      <c r="E3676" t="s">
        <v>51</v>
      </c>
      <c r="F3676" s="7">
        <v>618090</v>
      </c>
      <c r="G3676" t="str">
        <f>IFERROR(VLOOKUP(F3676,[1]GL!$A$2:$B$241,2,0),0)</f>
        <v>CONTRACT LABOR-CREW</v>
      </c>
      <c r="H3676" t="s">
        <v>82</v>
      </c>
      <c r="I3676" s="5">
        <v>170644.7</v>
      </c>
    </row>
    <row r="3677" spans="1:9" x14ac:dyDescent="0.25">
      <c r="A3677">
        <v>1014</v>
      </c>
      <c r="B3677" t="s">
        <v>14</v>
      </c>
      <c r="C3677">
        <v>127283</v>
      </c>
      <c r="D3677" t="s">
        <v>723</v>
      </c>
      <c r="E3677" t="s">
        <v>51</v>
      </c>
      <c r="F3677" s="7">
        <v>618100</v>
      </c>
      <c r="G3677" t="str">
        <f>IFERROR(VLOOKUP(F3677,[1]GL!$A$2:$B$241,2,0),0)</f>
        <v>CONTRACT LABOR - CREW OVERTIME</v>
      </c>
      <c r="H3677" t="s">
        <v>82</v>
      </c>
      <c r="I3677" s="5">
        <v>25576.2</v>
      </c>
    </row>
    <row r="3678" spans="1:9" x14ac:dyDescent="0.25">
      <c r="A3678">
        <v>1014</v>
      </c>
      <c r="B3678" t="s">
        <v>14</v>
      </c>
      <c r="C3678">
        <v>127283</v>
      </c>
      <c r="D3678" t="s">
        <v>723</v>
      </c>
      <c r="E3678" t="s">
        <v>51</v>
      </c>
      <c r="F3678" s="7">
        <v>630050</v>
      </c>
      <c r="G3678" t="str">
        <f>IFERROR(VLOOKUP(F3678,[1]GL!$A$2:$B$241,2,0),0)</f>
        <v>DEPRECIATION EXP. - LEASEHOLD IMPROVEMENTS</v>
      </c>
      <c r="H3678" t="s">
        <v>82</v>
      </c>
      <c r="I3678" s="5">
        <v>52952.78</v>
      </c>
    </row>
    <row r="3679" spans="1:9" x14ac:dyDescent="0.25">
      <c r="A3679">
        <v>1014</v>
      </c>
      <c r="B3679" t="s">
        <v>14</v>
      </c>
      <c r="C3679">
        <v>127283</v>
      </c>
      <c r="D3679" t="s">
        <v>723</v>
      </c>
      <c r="E3679" t="s">
        <v>51</v>
      </c>
      <c r="F3679" s="7">
        <v>630130</v>
      </c>
      <c r="G3679" t="str">
        <f>IFERROR(VLOOKUP(F3679,[1]GL!$A$2:$B$241,2,0),0)</f>
        <v>DEPRECIATION EXP. - STORE EQUIPMENT</v>
      </c>
      <c r="H3679" t="s">
        <v>82</v>
      </c>
      <c r="I3679" s="5">
        <v>8513.17</v>
      </c>
    </row>
    <row r="3680" spans="1:9" x14ac:dyDescent="0.25">
      <c r="A3680">
        <v>1014</v>
      </c>
      <c r="B3680" t="s">
        <v>14</v>
      </c>
      <c r="C3680">
        <v>127283</v>
      </c>
      <c r="D3680" t="s">
        <v>723</v>
      </c>
      <c r="E3680" t="s">
        <v>51</v>
      </c>
      <c r="F3680" s="7">
        <v>640980</v>
      </c>
      <c r="G3680" t="str">
        <f>IFERROR(VLOOKUP(F3680,[1]GL!$A$2:$B$241,2,0),0)</f>
        <v>FIXED FREIGHT CHARGES</v>
      </c>
      <c r="H3680" t="s">
        <v>82</v>
      </c>
      <c r="I3680" s="5">
        <v>17250</v>
      </c>
    </row>
    <row r="3681" spans="1:9" x14ac:dyDescent="0.25">
      <c r="A3681">
        <v>1014</v>
      </c>
      <c r="B3681" t="s">
        <v>14</v>
      </c>
      <c r="C3681">
        <v>127283</v>
      </c>
      <c r="D3681" t="s">
        <v>723</v>
      </c>
      <c r="E3681" t="s">
        <v>51</v>
      </c>
      <c r="F3681" s="7">
        <v>618140</v>
      </c>
      <c r="G3681" t="str">
        <f>IFERROR(VLOOKUP(F3681,[1]GL!$A$2:$B$241,2,0),0)</f>
        <v>HAZARD PAY - CREW</v>
      </c>
      <c r="H3681" t="s">
        <v>82</v>
      </c>
      <c r="I3681" s="5">
        <v>1500</v>
      </c>
    </row>
    <row r="3682" spans="1:9" x14ac:dyDescent="0.25">
      <c r="A3682">
        <v>1014</v>
      </c>
      <c r="B3682" t="s">
        <v>14</v>
      </c>
      <c r="C3682">
        <v>127283</v>
      </c>
      <c r="D3682" t="s">
        <v>723</v>
      </c>
      <c r="E3682" t="s">
        <v>51</v>
      </c>
      <c r="F3682" s="7">
        <v>640050</v>
      </c>
      <c r="G3682" t="str">
        <f>IFERROR(VLOOKUP(F3682,[1]GL!$A$2:$B$241,2,0),0)</f>
        <v>LWP- ELECTRICITY</v>
      </c>
      <c r="H3682" t="s">
        <v>82</v>
      </c>
      <c r="I3682" s="5">
        <v>48825.75</v>
      </c>
    </row>
    <row r="3683" spans="1:9" x14ac:dyDescent="0.25">
      <c r="A3683">
        <v>1014</v>
      </c>
      <c r="B3683" t="s">
        <v>14</v>
      </c>
      <c r="C3683">
        <v>127283</v>
      </c>
      <c r="D3683" t="s">
        <v>723</v>
      </c>
      <c r="E3683" t="s">
        <v>51</v>
      </c>
      <c r="F3683" s="7">
        <v>640060</v>
      </c>
      <c r="G3683" t="str">
        <f>IFERROR(VLOOKUP(F3683,[1]GL!$A$2:$B$241,2,0),0)</f>
        <v>LWP- WATER</v>
      </c>
      <c r="H3683" t="s">
        <v>82</v>
      </c>
      <c r="I3683" s="5">
        <v>6400</v>
      </c>
    </row>
    <row r="3684" spans="1:9" x14ac:dyDescent="0.25">
      <c r="A3684">
        <v>1014</v>
      </c>
      <c r="B3684" t="s">
        <v>14</v>
      </c>
      <c r="C3684">
        <v>127283</v>
      </c>
      <c r="D3684" t="s">
        <v>723</v>
      </c>
      <c r="E3684" t="s">
        <v>51</v>
      </c>
      <c r="F3684" s="7">
        <v>613010</v>
      </c>
      <c r="G3684" t="str">
        <f>IFERROR(VLOOKUP(F3684,[1]GL!$A$2:$B$241,2,0),0)</f>
        <v>OFFICE SUPPLIES</v>
      </c>
      <c r="H3684" t="s">
        <v>82</v>
      </c>
      <c r="I3684" s="5">
        <v>450</v>
      </c>
    </row>
    <row r="3685" spans="1:9" x14ac:dyDescent="0.25">
      <c r="A3685">
        <v>1014</v>
      </c>
      <c r="B3685" t="s">
        <v>14</v>
      </c>
      <c r="C3685">
        <v>127283</v>
      </c>
      <c r="D3685" t="s">
        <v>723</v>
      </c>
      <c r="E3685" t="s">
        <v>51</v>
      </c>
      <c r="F3685" s="7">
        <v>618060</v>
      </c>
      <c r="G3685" t="str">
        <f>IFERROR(VLOOKUP(F3685,[1]GL!$A$2:$B$241,2,0),0)</f>
        <v>PEST CONTROL</v>
      </c>
      <c r="H3685" t="s">
        <v>82</v>
      </c>
      <c r="I3685" s="5">
        <v>4000</v>
      </c>
    </row>
    <row r="3686" spans="1:9" x14ac:dyDescent="0.25">
      <c r="A3686">
        <v>1014</v>
      </c>
      <c r="B3686" t="s">
        <v>14</v>
      </c>
      <c r="C3686">
        <v>127283</v>
      </c>
      <c r="D3686" t="s">
        <v>723</v>
      </c>
      <c r="E3686" t="s">
        <v>51</v>
      </c>
      <c r="F3686" s="7">
        <v>616030</v>
      </c>
      <c r="G3686" t="str">
        <f>IFERROR(VLOOKUP(F3686,[1]GL!$A$2:$B$241,2,0),0)</f>
        <v>PHOTOCOPYING/PRINTING SERVICES</v>
      </c>
      <c r="H3686" t="s">
        <v>82</v>
      </c>
      <c r="I3686" s="5">
        <v>599</v>
      </c>
    </row>
    <row r="3687" spans="1:9" x14ac:dyDescent="0.25">
      <c r="A3687">
        <v>1014</v>
      </c>
      <c r="B3687" t="s">
        <v>14</v>
      </c>
      <c r="C3687">
        <v>127283</v>
      </c>
      <c r="D3687" t="s">
        <v>723</v>
      </c>
      <c r="E3687" t="s">
        <v>51</v>
      </c>
      <c r="F3687" s="7">
        <v>640210</v>
      </c>
      <c r="G3687" t="str">
        <f>IFERROR(VLOOKUP(F3687,[1]GL!$A$2:$B$241,2,0),0)</f>
        <v>REPAIRS &amp; MAINT.- OTHERS</v>
      </c>
      <c r="H3687" t="s">
        <v>82</v>
      </c>
      <c r="I3687" s="5">
        <v>110239.92</v>
      </c>
    </row>
    <row r="3688" spans="1:9" x14ac:dyDescent="0.25">
      <c r="A3688">
        <v>1014</v>
      </c>
      <c r="B3688" t="s">
        <v>14</v>
      </c>
      <c r="C3688">
        <v>127283</v>
      </c>
      <c r="D3688" t="s">
        <v>723</v>
      </c>
      <c r="E3688" t="s">
        <v>51</v>
      </c>
      <c r="F3688" s="7">
        <v>613050</v>
      </c>
      <c r="G3688" t="str">
        <f>IFERROR(VLOOKUP(F3688,[1]GL!$A$2:$B$241,2,0),0)</f>
        <v>REGISTRATION FEE</v>
      </c>
      <c r="H3688" t="s">
        <v>82</v>
      </c>
      <c r="I3688" s="5">
        <v>500</v>
      </c>
    </row>
    <row r="3689" spans="1:9" x14ac:dyDescent="0.25">
      <c r="A3689">
        <v>1014</v>
      </c>
      <c r="B3689" t="s">
        <v>14</v>
      </c>
      <c r="C3689">
        <v>127283</v>
      </c>
      <c r="D3689" t="s">
        <v>723</v>
      </c>
      <c r="E3689" t="s">
        <v>51</v>
      </c>
      <c r="F3689" s="7">
        <v>618080</v>
      </c>
      <c r="G3689" t="str">
        <f>IFERROR(VLOOKUP(F3689,[1]GL!$A$2:$B$241,2,0),0)</f>
        <v>REMITTANCE CHARGES</v>
      </c>
      <c r="H3689" t="s">
        <v>82</v>
      </c>
      <c r="I3689" s="5">
        <v>12320</v>
      </c>
    </row>
    <row r="3690" spans="1:9" x14ac:dyDescent="0.25">
      <c r="A3690">
        <v>1014</v>
      </c>
      <c r="B3690" t="s">
        <v>14</v>
      </c>
      <c r="C3690">
        <v>127283</v>
      </c>
      <c r="D3690" t="s">
        <v>723</v>
      </c>
      <c r="E3690" t="s">
        <v>51</v>
      </c>
      <c r="F3690" s="7">
        <v>611060</v>
      </c>
      <c r="G3690" t="str">
        <f>IFERROR(VLOOKUP(F3690,[1]GL!$A$2:$B$241,2,0),0)</f>
        <v>RENT EXPENSE - STORE</v>
      </c>
      <c r="H3690" t="s">
        <v>82</v>
      </c>
      <c r="I3690" s="5">
        <v>132411.21</v>
      </c>
    </row>
    <row r="3691" spans="1:9" x14ac:dyDescent="0.25">
      <c r="A3691">
        <v>1014</v>
      </c>
      <c r="B3691" t="s">
        <v>14</v>
      </c>
      <c r="C3691">
        <v>127283</v>
      </c>
      <c r="D3691" t="s">
        <v>723</v>
      </c>
      <c r="E3691" t="s">
        <v>51</v>
      </c>
      <c r="F3691" s="7">
        <v>600010</v>
      </c>
      <c r="G3691" t="str">
        <f>IFERROR(VLOOKUP(F3691,[1]GL!$A$2:$B$241,2,0),0)</f>
        <v>S&amp;W- BASIC PAY</v>
      </c>
      <c r="H3691" t="s">
        <v>82</v>
      </c>
      <c r="I3691" s="5">
        <v>0</v>
      </c>
    </row>
    <row r="3692" spans="1:9" x14ac:dyDescent="0.25">
      <c r="A3692">
        <v>1014</v>
      </c>
      <c r="B3692" t="s">
        <v>14</v>
      </c>
      <c r="C3692">
        <v>127283</v>
      </c>
      <c r="D3692" t="s">
        <v>723</v>
      </c>
      <c r="E3692" t="s">
        <v>51</v>
      </c>
      <c r="F3692" s="7">
        <v>600120</v>
      </c>
      <c r="G3692" t="str">
        <f>IFERROR(VLOOKUP(F3692,[1]GL!$A$2:$B$241,2,0),0)</f>
        <v>S&amp;W- COMMISSION &amp; INCENTIVES</v>
      </c>
      <c r="H3692" t="s">
        <v>82</v>
      </c>
      <c r="I3692" s="5">
        <v>293</v>
      </c>
    </row>
    <row r="3693" spans="1:9" x14ac:dyDescent="0.25">
      <c r="A3693">
        <v>1014</v>
      </c>
      <c r="B3693" t="s">
        <v>14</v>
      </c>
      <c r="C3693">
        <v>127283</v>
      </c>
      <c r="D3693" t="s">
        <v>723</v>
      </c>
      <c r="E3693" t="s">
        <v>51</v>
      </c>
      <c r="F3693" s="7">
        <v>618110</v>
      </c>
      <c r="G3693" t="str">
        <f>IFERROR(VLOOKUP(F3693,[1]GL!$A$2:$B$241,2,0),0)</f>
        <v>SALES INCENTIVES - CREW</v>
      </c>
      <c r="H3693" t="s">
        <v>82</v>
      </c>
      <c r="I3693" s="5">
        <v>1373.2</v>
      </c>
    </row>
    <row r="3694" spans="1:9" x14ac:dyDescent="0.25">
      <c r="A3694">
        <v>1014</v>
      </c>
      <c r="B3694" t="s">
        <v>14</v>
      </c>
      <c r="C3694">
        <v>127283</v>
      </c>
      <c r="D3694" t="s">
        <v>723</v>
      </c>
      <c r="E3694" t="s">
        <v>51</v>
      </c>
      <c r="F3694" s="7">
        <v>613020</v>
      </c>
      <c r="G3694" t="str">
        <f>IFERROR(VLOOKUP(F3694,[1]GL!$A$2:$B$241,2,0),0)</f>
        <v>STORE SUPPLIES</v>
      </c>
      <c r="H3694" t="s">
        <v>82</v>
      </c>
      <c r="I3694" s="5">
        <v>22663.03</v>
      </c>
    </row>
    <row r="3695" spans="1:9" x14ac:dyDescent="0.25">
      <c r="A3695">
        <v>1014</v>
      </c>
      <c r="B3695" t="s">
        <v>14</v>
      </c>
      <c r="C3695">
        <v>127283</v>
      </c>
      <c r="D3695" t="s">
        <v>723</v>
      </c>
      <c r="E3695" t="s">
        <v>51</v>
      </c>
      <c r="F3695" s="7">
        <v>615030</v>
      </c>
      <c r="G3695" t="str">
        <f>IFERROR(VLOOKUP(F3695,[1]GL!$A$2:$B$241,2,0),0)</f>
        <v>TEL&amp;POST-INTERNET FEES</v>
      </c>
      <c r="H3695" t="s">
        <v>82</v>
      </c>
      <c r="I3695" s="5">
        <v>0</v>
      </c>
    </row>
    <row r="3696" spans="1:9" x14ac:dyDescent="0.25">
      <c r="A3696">
        <v>1014</v>
      </c>
      <c r="B3696" t="s">
        <v>14</v>
      </c>
      <c r="C3696">
        <v>127283</v>
      </c>
      <c r="D3696" t="s">
        <v>723</v>
      </c>
      <c r="E3696" t="s">
        <v>51</v>
      </c>
      <c r="F3696" s="7">
        <v>615020</v>
      </c>
      <c r="G3696" t="str">
        <f>IFERROR(VLOOKUP(F3696,[1]GL!$A$2:$B$241,2,0),0)</f>
        <v>TEL&amp;POST-CELLPHONE</v>
      </c>
      <c r="H3696" t="s">
        <v>82</v>
      </c>
      <c r="I3696" s="5">
        <v>5400</v>
      </c>
    </row>
    <row r="3697" spans="1:9" x14ac:dyDescent="0.25">
      <c r="A3697">
        <v>1014</v>
      </c>
      <c r="B3697" t="s">
        <v>14</v>
      </c>
      <c r="C3697">
        <v>127283</v>
      </c>
      <c r="D3697" t="s">
        <v>723</v>
      </c>
      <c r="E3697" t="s">
        <v>51</v>
      </c>
      <c r="F3697" s="7">
        <v>623080</v>
      </c>
      <c r="G3697" t="str">
        <f>IFERROR(VLOOKUP(F3697,[1]GL!$A$2:$B$241,2,0),0)</f>
        <v>TRADE PROMO- DISPLAY MATERIALS</v>
      </c>
      <c r="H3697" t="s">
        <v>82</v>
      </c>
      <c r="I3697" s="5">
        <v>651</v>
      </c>
    </row>
    <row r="3698" spans="1:9" x14ac:dyDescent="0.25">
      <c r="A3698">
        <v>1014</v>
      </c>
      <c r="B3698" t="s">
        <v>14</v>
      </c>
      <c r="C3698">
        <v>127284</v>
      </c>
      <c r="D3698" t="s">
        <v>724</v>
      </c>
      <c r="E3698" t="s">
        <v>51</v>
      </c>
      <c r="F3698" s="7">
        <v>614020</v>
      </c>
      <c r="G3698" t="str">
        <f>IFERROR(VLOOKUP(F3698,[1]GL!$A$2:$B$241,2,0),0)</f>
        <v>BUSINESS TAXES</v>
      </c>
      <c r="H3698" t="s">
        <v>82</v>
      </c>
      <c r="I3698" s="5">
        <v>500</v>
      </c>
    </row>
    <row r="3699" spans="1:9" x14ac:dyDescent="0.25">
      <c r="A3699">
        <v>1014</v>
      </c>
      <c r="B3699" t="s">
        <v>14</v>
      </c>
      <c r="C3699">
        <v>127284</v>
      </c>
      <c r="D3699" t="s">
        <v>724</v>
      </c>
      <c r="E3699" t="s">
        <v>51</v>
      </c>
      <c r="F3699" s="7">
        <v>630130</v>
      </c>
      <c r="G3699" t="str">
        <f>IFERROR(VLOOKUP(F3699,[1]GL!$A$2:$B$241,2,0),0)</f>
        <v>DEPRECIATION EXP. - STORE EQUIPMENT</v>
      </c>
      <c r="H3699" t="s">
        <v>82</v>
      </c>
      <c r="I3699" s="5">
        <v>8550.33</v>
      </c>
    </row>
    <row r="3700" spans="1:9" x14ac:dyDescent="0.25">
      <c r="A3700">
        <v>1014</v>
      </c>
      <c r="B3700" t="s">
        <v>14</v>
      </c>
      <c r="C3700">
        <v>127284</v>
      </c>
      <c r="D3700" t="s">
        <v>724</v>
      </c>
      <c r="E3700" t="s">
        <v>51</v>
      </c>
      <c r="F3700" s="7">
        <v>640210</v>
      </c>
      <c r="G3700" t="str">
        <f>IFERROR(VLOOKUP(F3700,[1]GL!$A$2:$B$241,2,0),0)</f>
        <v>REPAIRS &amp; MAINT.- OTHERS</v>
      </c>
      <c r="H3700" t="s">
        <v>82</v>
      </c>
      <c r="I3700" s="5">
        <v>97618.59</v>
      </c>
    </row>
    <row r="3701" spans="1:9" x14ac:dyDescent="0.25">
      <c r="A3701">
        <v>1014</v>
      </c>
      <c r="B3701" t="s">
        <v>14</v>
      </c>
      <c r="C3701">
        <v>127285</v>
      </c>
      <c r="D3701" t="s">
        <v>725</v>
      </c>
      <c r="E3701" t="s">
        <v>51</v>
      </c>
      <c r="F3701" s="7">
        <v>614020</v>
      </c>
      <c r="G3701" t="str">
        <f>IFERROR(VLOOKUP(F3701,[1]GL!$A$2:$B$241,2,0),0)</f>
        <v>BUSINESS TAXES</v>
      </c>
      <c r="H3701" t="s">
        <v>82</v>
      </c>
      <c r="I3701" s="5">
        <v>6118</v>
      </c>
    </row>
    <row r="3702" spans="1:9" x14ac:dyDescent="0.25">
      <c r="A3702">
        <v>1014</v>
      </c>
      <c r="B3702" t="s">
        <v>14</v>
      </c>
      <c r="C3702">
        <v>127285</v>
      </c>
      <c r="D3702" t="s">
        <v>725</v>
      </c>
      <c r="E3702" t="s">
        <v>51</v>
      </c>
      <c r="F3702" s="7">
        <v>618090</v>
      </c>
      <c r="G3702" t="str">
        <f>IFERROR(VLOOKUP(F3702,[1]GL!$A$2:$B$241,2,0),0)</f>
        <v>CONTRACT LABOR-CREW</v>
      </c>
      <c r="H3702" t="s">
        <v>82</v>
      </c>
      <c r="I3702" s="5">
        <v>101657.05</v>
      </c>
    </row>
    <row r="3703" spans="1:9" x14ac:dyDescent="0.25">
      <c r="A3703">
        <v>1014</v>
      </c>
      <c r="B3703" t="s">
        <v>14</v>
      </c>
      <c r="C3703">
        <v>127285</v>
      </c>
      <c r="D3703" t="s">
        <v>725</v>
      </c>
      <c r="E3703" t="s">
        <v>51</v>
      </c>
      <c r="F3703" s="7">
        <v>618100</v>
      </c>
      <c r="G3703" t="str">
        <f>IFERROR(VLOOKUP(F3703,[1]GL!$A$2:$B$241,2,0),0)</f>
        <v>CONTRACT LABOR - CREW OVERTIME</v>
      </c>
      <c r="H3703" t="s">
        <v>82</v>
      </c>
      <c r="I3703" s="5">
        <v>33870.870000000003</v>
      </c>
    </row>
    <row r="3704" spans="1:9" x14ac:dyDescent="0.25">
      <c r="A3704">
        <v>1014</v>
      </c>
      <c r="B3704" t="s">
        <v>14</v>
      </c>
      <c r="C3704">
        <v>127285</v>
      </c>
      <c r="D3704" t="s">
        <v>725</v>
      </c>
      <c r="E3704" t="s">
        <v>51</v>
      </c>
      <c r="F3704" s="7">
        <v>630050</v>
      </c>
      <c r="G3704" t="str">
        <f>IFERROR(VLOOKUP(F3704,[1]GL!$A$2:$B$241,2,0),0)</f>
        <v>DEPRECIATION EXP. - LEASEHOLD IMPROVEMENTS</v>
      </c>
      <c r="H3704" t="s">
        <v>82</v>
      </c>
      <c r="I3704" s="5">
        <v>33300</v>
      </c>
    </row>
    <row r="3705" spans="1:9" x14ac:dyDescent="0.25">
      <c r="A3705">
        <v>1014</v>
      </c>
      <c r="B3705" t="s">
        <v>14</v>
      </c>
      <c r="C3705">
        <v>127285</v>
      </c>
      <c r="D3705" t="s">
        <v>725</v>
      </c>
      <c r="E3705" t="s">
        <v>51</v>
      </c>
      <c r="F3705" s="7">
        <v>630130</v>
      </c>
      <c r="G3705" t="str">
        <f>IFERROR(VLOOKUP(F3705,[1]GL!$A$2:$B$241,2,0),0)</f>
        <v>DEPRECIATION EXP. - STORE EQUIPMENT</v>
      </c>
      <c r="H3705" t="s">
        <v>82</v>
      </c>
      <c r="I3705" s="5">
        <v>4066.84</v>
      </c>
    </row>
    <row r="3706" spans="1:9" x14ac:dyDescent="0.25">
      <c r="A3706">
        <v>1014</v>
      </c>
      <c r="B3706" t="s">
        <v>14</v>
      </c>
      <c r="C3706">
        <v>127285</v>
      </c>
      <c r="D3706" t="s">
        <v>725</v>
      </c>
      <c r="E3706" t="s">
        <v>51</v>
      </c>
      <c r="F3706" s="7">
        <v>613030</v>
      </c>
      <c r="G3706" t="str">
        <f>IFERROR(VLOOKUP(F3706,[1]GL!$A$2:$B$241,2,0),0)</f>
        <v>FACTORY &amp; FARM SUPPLIES-FIXED</v>
      </c>
      <c r="H3706" t="s">
        <v>82</v>
      </c>
      <c r="I3706" s="5">
        <v>1800</v>
      </c>
    </row>
    <row r="3707" spans="1:9" x14ac:dyDescent="0.25">
      <c r="A3707">
        <v>1014</v>
      </c>
      <c r="B3707" t="s">
        <v>14</v>
      </c>
      <c r="C3707">
        <v>127285</v>
      </c>
      <c r="D3707" t="s">
        <v>725</v>
      </c>
      <c r="E3707" t="s">
        <v>51</v>
      </c>
      <c r="F3707" s="7">
        <v>640980</v>
      </c>
      <c r="G3707" t="str">
        <f>IFERROR(VLOOKUP(F3707,[1]GL!$A$2:$B$241,2,0),0)</f>
        <v>FIXED FREIGHT CHARGES</v>
      </c>
      <c r="H3707" t="s">
        <v>82</v>
      </c>
      <c r="I3707" s="5">
        <v>18929.37</v>
      </c>
    </row>
    <row r="3708" spans="1:9" x14ac:dyDescent="0.25">
      <c r="A3708">
        <v>1014</v>
      </c>
      <c r="B3708" t="s">
        <v>14</v>
      </c>
      <c r="C3708">
        <v>127285</v>
      </c>
      <c r="D3708" t="s">
        <v>725</v>
      </c>
      <c r="E3708" t="s">
        <v>51</v>
      </c>
      <c r="F3708" s="7">
        <v>640050</v>
      </c>
      <c r="G3708" t="str">
        <f>IFERROR(VLOOKUP(F3708,[1]GL!$A$2:$B$241,2,0),0)</f>
        <v>LWP- ELECTRICITY</v>
      </c>
      <c r="H3708" t="s">
        <v>82</v>
      </c>
      <c r="I3708" s="5">
        <v>41841.93</v>
      </c>
    </row>
    <row r="3709" spans="1:9" x14ac:dyDescent="0.25">
      <c r="A3709">
        <v>1014</v>
      </c>
      <c r="B3709" t="s">
        <v>14</v>
      </c>
      <c r="C3709">
        <v>127285</v>
      </c>
      <c r="D3709" t="s">
        <v>725</v>
      </c>
      <c r="E3709" t="s">
        <v>51</v>
      </c>
      <c r="F3709" s="7">
        <v>640060</v>
      </c>
      <c r="G3709" t="str">
        <f>IFERROR(VLOOKUP(F3709,[1]GL!$A$2:$B$241,2,0),0)</f>
        <v>LWP- WATER</v>
      </c>
      <c r="H3709" t="s">
        <v>82</v>
      </c>
      <c r="I3709" s="5">
        <v>5765.3</v>
      </c>
    </row>
    <row r="3710" spans="1:9" x14ac:dyDescent="0.25">
      <c r="A3710">
        <v>1014</v>
      </c>
      <c r="B3710" t="s">
        <v>14</v>
      </c>
      <c r="C3710">
        <v>127285</v>
      </c>
      <c r="D3710" t="s">
        <v>725</v>
      </c>
      <c r="E3710" t="s">
        <v>51</v>
      </c>
      <c r="F3710" s="7">
        <v>613010</v>
      </c>
      <c r="G3710" t="str">
        <f>IFERROR(VLOOKUP(F3710,[1]GL!$A$2:$B$241,2,0),0)</f>
        <v>OFFICE SUPPLIES</v>
      </c>
      <c r="H3710" t="s">
        <v>82</v>
      </c>
      <c r="I3710" s="5">
        <v>879</v>
      </c>
    </row>
    <row r="3711" spans="1:9" x14ac:dyDescent="0.25">
      <c r="A3711">
        <v>1014</v>
      </c>
      <c r="B3711" t="s">
        <v>14</v>
      </c>
      <c r="C3711">
        <v>127285</v>
      </c>
      <c r="D3711" t="s">
        <v>725</v>
      </c>
      <c r="E3711" t="s">
        <v>51</v>
      </c>
      <c r="F3711" s="7">
        <v>618060</v>
      </c>
      <c r="G3711" t="str">
        <f>IFERROR(VLOOKUP(F3711,[1]GL!$A$2:$B$241,2,0),0)</f>
        <v>PEST CONTROL</v>
      </c>
      <c r="H3711" t="s">
        <v>82</v>
      </c>
      <c r="I3711" s="5">
        <v>2000</v>
      </c>
    </row>
    <row r="3712" spans="1:9" x14ac:dyDescent="0.25">
      <c r="A3712">
        <v>1014</v>
      </c>
      <c r="B3712" t="s">
        <v>14</v>
      </c>
      <c r="C3712">
        <v>127285</v>
      </c>
      <c r="D3712" t="s">
        <v>725</v>
      </c>
      <c r="E3712" t="s">
        <v>51</v>
      </c>
      <c r="F3712" s="7">
        <v>616030</v>
      </c>
      <c r="G3712" t="str">
        <f>IFERROR(VLOOKUP(F3712,[1]GL!$A$2:$B$241,2,0),0)</f>
        <v>PHOTOCOPYING/PRINTING SERVICES</v>
      </c>
      <c r="H3712" t="s">
        <v>82</v>
      </c>
      <c r="I3712" s="5">
        <v>1078</v>
      </c>
    </row>
    <row r="3713" spans="1:9" x14ac:dyDescent="0.25">
      <c r="A3713">
        <v>1014</v>
      </c>
      <c r="B3713" t="s">
        <v>14</v>
      </c>
      <c r="C3713">
        <v>127285</v>
      </c>
      <c r="D3713" t="s">
        <v>725</v>
      </c>
      <c r="E3713" t="s">
        <v>51</v>
      </c>
      <c r="F3713" s="7">
        <v>640210</v>
      </c>
      <c r="G3713" t="str">
        <f>IFERROR(VLOOKUP(F3713,[1]GL!$A$2:$B$241,2,0),0)</f>
        <v>REPAIRS &amp; MAINT.- OTHERS</v>
      </c>
      <c r="H3713" t="s">
        <v>82</v>
      </c>
      <c r="I3713" s="5">
        <v>161062.07999999999</v>
      </c>
    </row>
    <row r="3714" spans="1:9" x14ac:dyDescent="0.25">
      <c r="A3714">
        <v>1014</v>
      </c>
      <c r="B3714" t="s">
        <v>14</v>
      </c>
      <c r="C3714">
        <v>127285</v>
      </c>
      <c r="D3714" t="s">
        <v>725</v>
      </c>
      <c r="E3714" t="s">
        <v>51</v>
      </c>
      <c r="F3714" s="7">
        <v>613050</v>
      </c>
      <c r="G3714" t="str">
        <f>IFERROR(VLOOKUP(F3714,[1]GL!$A$2:$B$241,2,0),0)</f>
        <v>REGISTRATION FEE</v>
      </c>
      <c r="H3714" t="s">
        <v>82</v>
      </c>
      <c r="I3714" s="5">
        <v>500</v>
      </c>
    </row>
    <row r="3715" spans="1:9" x14ac:dyDescent="0.25">
      <c r="A3715">
        <v>1014</v>
      </c>
      <c r="B3715" t="s">
        <v>14</v>
      </c>
      <c r="C3715">
        <v>127285</v>
      </c>
      <c r="D3715" t="s">
        <v>725</v>
      </c>
      <c r="E3715" t="s">
        <v>51</v>
      </c>
      <c r="F3715" s="7">
        <v>618080</v>
      </c>
      <c r="G3715" t="str">
        <f>IFERROR(VLOOKUP(F3715,[1]GL!$A$2:$B$241,2,0),0)</f>
        <v>REMITTANCE CHARGES</v>
      </c>
      <c r="H3715" t="s">
        <v>82</v>
      </c>
      <c r="I3715" s="5">
        <v>6360</v>
      </c>
    </row>
    <row r="3716" spans="1:9" x14ac:dyDescent="0.25">
      <c r="A3716">
        <v>1014</v>
      </c>
      <c r="B3716" t="s">
        <v>14</v>
      </c>
      <c r="C3716">
        <v>127285</v>
      </c>
      <c r="D3716" t="s">
        <v>725</v>
      </c>
      <c r="E3716" t="s">
        <v>51</v>
      </c>
      <c r="F3716" s="7">
        <v>611060</v>
      </c>
      <c r="G3716" t="str">
        <f>IFERROR(VLOOKUP(F3716,[1]GL!$A$2:$B$241,2,0),0)</f>
        <v>RENT EXPENSE - STORE</v>
      </c>
      <c r="H3716" t="s">
        <v>82</v>
      </c>
      <c r="I3716" s="5">
        <v>157009.32</v>
      </c>
    </row>
    <row r="3717" spans="1:9" x14ac:dyDescent="0.25">
      <c r="A3717">
        <v>1014</v>
      </c>
      <c r="B3717" t="s">
        <v>14</v>
      </c>
      <c r="C3717">
        <v>127285</v>
      </c>
      <c r="D3717" t="s">
        <v>725</v>
      </c>
      <c r="E3717" t="s">
        <v>51</v>
      </c>
      <c r="F3717" s="7">
        <v>600010</v>
      </c>
      <c r="G3717" t="str">
        <f>IFERROR(VLOOKUP(F3717,[1]GL!$A$2:$B$241,2,0),0)</f>
        <v>S&amp;W- BASIC PAY</v>
      </c>
      <c r="H3717" t="s">
        <v>82</v>
      </c>
      <c r="I3717" s="5">
        <v>0</v>
      </c>
    </row>
    <row r="3718" spans="1:9" x14ac:dyDescent="0.25">
      <c r="A3718">
        <v>1014</v>
      </c>
      <c r="B3718" t="s">
        <v>14</v>
      </c>
      <c r="C3718">
        <v>127285</v>
      </c>
      <c r="D3718" t="s">
        <v>725</v>
      </c>
      <c r="E3718" t="s">
        <v>51</v>
      </c>
      <c r="F3718" s="7">
        <v>640090</v>
      </c>
      <c r="G3718" t="str">
        <f>IFERROR(VLOOKUP(F3718,[1]GL!$A$2:$B$241,2,0),0)</f>
        <v>SAMPLING EXPENSES</v>
      </c>
      <c r="H3718" t="s">
        <v>82</v>
      </c>
      <c r="I3718" s="5">
        <v>14482</v>
      </c>
    </row>
    <row r="3719" spans="1:9" x14ac:dyDescent="0.25">
      <c r="A3719">
        <v>1014</v>
      </c>
      <c r="B3719" t="s">
        <v>14</v>
      </c>
      <c r="C3719">
        <v>127285</v>
      </c>
      <c r="D3719" t="s">
        <v>725</v>
      </c>
      <c r="E3719" t="s">
        <v>51</v>
      </c>
      <c r="F3719" s="7">
        <v>613020</v>
      </c>
      <c r="G3719" t="str">
        <f>IFERROR(VLOOKUP(F3719,[1]GL!$A$2:$B$241,2,0),0)</f>
        <v>STORE SUPPLIES</v>
      </c>
      <c r="H3719" t="s">
        <v>82</v>
      </c>
      <c r="I3719" s="5">
        <v>44831.48</v>
      </c>
    </row>
    <row r="3720" spans="1:9" x14ac:dyDescent="0.25">
      <c r="A3720">
        <v>1014</v>
      </c>
      <c r="B3720" t="s">
        <v>14</v>
      </c>
      <c r="C3720">
        <v>127285</v>
      </c>
      <c r="D3720" t="s">
        <v>725</v>
      </c>
      <c r="E3720" t="s">
        <v>51</v>
      </c>
      <c r="F3720" s="7">
        <v>615030</v>
      </c>
      <c r="G3720" t="str">
        <f>IFERROR(VLOOKUP(F3720,[1]GL!$A$2:$B$241,2,0),0)</f>
        <v>TEL&amp;POST-INTERNET FEES</v>
      </c>
      <c r="H3720" t="s">
        <v>82</v>
      </c>
      <c r="I3720" s="5">
        <v>0</v>
      </c>
    </row>
    <row r="3721" spans="1:9" x14ac:dyDescent="0.25">
      <c r="A3721">
        <v>1014</v>
      </c>
      <c r="B3721" t="s">
        <v>14</v>
      </c>
      <c r="C3721">
        <v>127285</v>
      </c>
      <c r="D3721" t="s">
        <v>725</v>
      </c>
      <c r="E3721" t="s">
        <v>51</v>
      </c>
      <c r="F3721" s="7">
        <v>615020</v>
      </c>
      <c r="G3721" t="str">
        <f>IFERROR(VLOOKUP(F3721,[1]GL!$A$2:$B$241,2,0),0)</f>
        <v>TEL&amp;POST-CELLPHONE</v>
      </c>
      <c r="H3721" t="s">
        <v>82</v>
      </c>
      <c r="I3721" s="5">
        <v>2700</v>
      </c>
    </row>
    <row r="3722" spans="1:9" x14ac:dyDescent="0.25">
      <c r="A3722">
        <v>1014</v>
      </c>
      <c r="B3722" t="s">
        <v>14</v>
      </c>
      <c r="C3722">
        <v>127285</v>
      </c>
      <c r="D3722" t="s">
        <v>725</v>
      </c>
      <c r="E3722" t="s">
        <v>51</v>
      </c>
      <c r="F3722" s="7">
        <v>623080</v>
      </c>
      <c r="G3722" t="str">
        <f>IFERROR(VLOOKUP(F3722,[1]GL!$A$2:$B$241,2,0),0)</f>
        <v>TRADE PROMO- DISPLAY MATERIALS</v>
      </c>
      <c r="H3722" t="s">
        <v>82</v>
      </c>
      <c r="I3722" s="5">
        <v>58.59</v>
      </c>
    </row>
    <row r="3723" spans="1:9" x14ac:dyDescent="0.25">
      <c r="A3723">
        <v>1014</v>
      </c>
      <c r="B3723" t="s">
        <v>14</v>
      </c>
      <c r="C3723">
        <v>127286</v>
      </c>
      <c r="D3723" t="s">
        <v>726</v>
      </c>
      <c r="E3723" t="s">
        <v>51</v>
      </c>
      <c r="F3723" s="7">
        <v>614020</v>
      </c>
      <c r="G3723" t="str">
        <f>IFERROR(VLOOKUP(F3723,[1]GL!$A$2:$B$241,2,0),0)</f>
        <v>BUSINESS TAXES</v>
      </c>
      <c r="H3723" t="s">
        <v>82</v>
      </c>
      <c r="I3723" s="5">
        <v>690</v>
      </c>
    </row>
    <row r="3724" spans="1:9" x14ac:dyDescent="0.25">
      <c r="A3724">
        <v>1014</v>
      </c>
      <c r="B3724" t="s">
        <v>14</v>
      </c>
      <c r="C3724">
        <v>127286</v>
      </c>
      <c r="D3724" t="s">
        <v>726</v>
      </c>
      <c r="E3724" t="s">
        <v>51</v>
      </c>
      <c r="F3724" s="7">
        <v>618090</v>
      </c>
      <c r="G3724" t="str">
        <f>IFERROR(VLOOKUP(F3724,[1]GL!$A$2:$B$241,2,0),0)</f>
        <v>CONTRACT LABOR-CREW</v>
      </c>
      <c r="H3724" t="s">
        <v>82</v>
      </c>
      <c r="I3724" s="5">
        <v>95704.48</v>
      </c>
    </row>
    <row r="3725" spans="1:9" x14ac:dyDescent="0.25">
      <c r="A3725">
        <v>1014</v>
      </c>
      <c r="B3725" t="s">
        <v>14</v>
      </c>
      <c r="C3725">
        <v>127286</v>
      </c>
      <c r="D3725" t="s">
        <v>726</v>
      </c>
      <c r="E3725" t="s">
        <v>51</v>
      </c>
      <c r="F3725" s="7">
        <v>618100</v>
      </c>
      <c r="G3725" t="str">
        <f>IFERROR(VLOOKUP(F3725,[1]GL!$A$2:$B$241,2,0),0)</f>
        <v>CONTRACT LABOR - CREW OVERTIME</v>
      </c>
      <c r="H3725" t="s">
        <v>82</v>
      </c>
      <c r="I3725" s="5">
        <v>28290.69</v>
      </c>
    </row>
    <row r="3726" spans="1:9" x14ac:dyDescent="0.25">
      <c r="A3726">
        <v>1014</v>
      </c>
      <c r="B3726" t="s">
        <v>14</v>
      </c>
      <c r="C3726">
        <v>127286</v>
      </c>
      <c r="D3726" t="s">
        <v>726</v>
      </c>
      <c r="E3726" t="s">
        <v>51</v>
      </c>
      <c r="F3726" s="7">
        <v>630050</v>
      </c>
      <c r="G3726" t="str">
        <f>IFERROR(VLOOKUP(F3726,[1]GL!$A$2:$B$241,2,0),0)</f>
        <v>DEPRECIATION EXP. - LEASEHOLD IMPROVEMENTS</v>
      </c>
      <c r="H3726" t="s">
        <v>82</v>
      </c>
      <c r="I3726" s="5">
        <v>45799.86</v>
      </c>
    </row>
    <row r="3727" spans="1:9" x14ac:dyDescent="0.25">
      <c r="A3727">
        <v>1014</v>
      </c>
      <c r="B3727" t="s">
        <v>14</v>
      </c>
      <c r="C3727">
        <v>127286</v>
      </c>
      <c r="D3727" t="s">
        <v>726</v>
      </c>
      <c r="E3727" t="s">
        <v>51</v>
      </c>
      <c r="F3727" s="7">
        <v>630130</v>
      </c>
      <c r="G3727" t="str">
        <f>IFERROR(VLOOKUP(F3727,[1]GL!$A$2:$B$241,2,0),0)</f>
        <v>DEPRECIATION EXP. - STORE EQUIPMENT</v>
      </c>
      <c r="H3727" t="s">
        <v>82</v>
      </c>
      <c r="I3727" s="5">
        <v>12943.5</v>
      </c>
    </row>
    <row r="3728" spans="1:9" x14ac:dyDescent="0.25">
      <c r="A3728">
        <v>1014</v>
      </c>
      <c r="B3728" t="s">
        <v>14</v>
      </c>
      <c r="C3728">
        <v>127286</v>
      </c>
      <c r="D3728" t="s">
        <v>726</v>
      </c>
      <c r="E3728" t="s">
        <v>51</v>
      </c>
      <c r="F3728" s="7">
        <v>640980</v>
      </c>
      <c r="G3728" t="str">
        <f>IFERROR(VLOOKUP(F3728,[1]GL!$A$2:$B$241,2,0),0)</f>
        <v>FIXED FREIGHT CHARGES</v>
      </c>
      <c r="H3728" t="s">
        <v>82</v>
      </c>
      <c r="I3728" s="5">
        <v>4288.24</v>
      </c>
    </row>
    <row r="3729" spans="1:9" x14ac:dyDescent="0.25">
      <c r="A3729">
        <v>1014</v>
      </c>
      <c r="B3729" t="s">
        <v>14</v>
      </c>
      <c r="C3729">
        <v>127286</v>
      </c>
      <c r="D3729" t="s">
        <v>726</v>
      </c>
      <c r="E3729" t="s">
        <v>51</v>
      </c>
      <c r="F3729" s="7">
        <v>640050</v>
      </c>
      <c r="G3729" t="str">
        <f>IFERROR(VLOOKUP(F3729,[1]GL!$A$2:$B$241,2,0),0)</f>
        <v>LWP- ELECTRICITY</v>
      </c>
      <c r="H3729" t="s">
        <v>82</v>
      </c>
      <c r="I3729" s="5">
        <v>41292</v>
      </c>
    </row>
    <row r="3730" spans="1:9" x14ac:dyDescent="0.25">
      <c r="A3730">
        <v>1014</v>
      </c>
      <c r="B3730" t="s">
        <v>14</v>
      </c>
      <c r="C3730">
        <v>127286</v>
      </c>
      <c r="D3730" t="s">
        <v>726</v>
      </c>
      <c r="E3730" t="s">
        <v>51</v>
      </c>
      <c r="F3730" s="7">
        <v>640060</v>
      </c>
      <c r="G3730" t="str">
        <f>IFERROR(VLOOKUP(F3730,[1]GL!$A$2:$B$241,2,0),0)</f>
        <v>LWP- WATER</v>
      </c>
      <c r="H3730" t="s">
        <v>82</v>
      </c>
      <c r="I3730" s="5">
        <v>2950</v>
      </c>
    </row>
    <row r="3731" spans="1:9" x14ac:dyDescent="0.25">
      <c r="A3731">
        <v>1014</v>
      </c>
      <c r="B3731" t="s">
        <v>14</v>
      </c>
      <c r="C3731">
        <v>127286</v>
      </c>
      <c r="D3731" t="s">
        <v>726</v>
      </c>
      <c r="E3731" t="s">
        <v>51</v>
      </c>
      <c r="F3731" s="7">
        <v>613010</v>
      </c>
      <c r="G3731" t="str">
        <f>IFERROR(VLOOKUP(F3731,[1]GL!$A$2:$B$241,2,0),0)</f>
        <v>OFFICE SUPPLIES</v>
      </c>
      <c r="H3731" t="s">
        <v>82</v>
      </c>
      <c r="I3731" s="5">
        <v>400</v>
      </c>
    </row>
    <row r="3732" spans="1:9" x14ac:dyDescent="0.25">
      <c r="A3732">
        <v>1014</v>
      </c>
      <c r="B3732" t="s">
        <v>14</v>
      </c>
      <c r="C3732">
        <v>127286</v>
      </c>
      <c r="D3732" t="s">
        <v>726</v>
      </c>
      <c r="E3732" t="s">
        <v>51</v>
      </c>
      <c r="F3732" s="7">
        <v>618060</v>
      </c>
      <c r="G3732" t="str">
        <f>IFERROR(VLOOKUP(F3732,[1]GL!$A$2:$B$241,2,0),0)</f>
        <v>PEST CONTROL</v>
      </c>
      <c r="H3732" t="s">
        <v>82</v>
      </c>
      <c r="I3732" s="5">
        <v>2000</v>
      </c>
    </row>
    <row r="3733" spans="1:9" x14ac:dyDescent="0.25">
      <c r="A3733">
        <v>1014</v>
      </c>
      <c r="B3733" t="s">
        <v>14</v>
      </c>
      <c r="C3733">
        <v>127286</v>
      </c>
      <c r="D3733" t="s">
        <v>726</v>
      </c>
      <c r="E3733" t="s">
        <v>51</v>
      </c>
      <c r="F3733" s="7">
        <v>640210</v>
      </c>
      <c r="G3733" t="str">
        <f>IFERROR(VLOOKUP(F3733,[1]GL!$A$2:$B$241,2,0),0)</f>
        <v>REPAIRS &amp; MAINT.- OTHERS</v>
      </c>
      <c r="H3733" t="s">
        <v>82</v>
      </c>
      <c r="I3733" s="5">
        <v>141060.01999999999</v>
      </c>
    </row>
    <row r="3734" spans="1:9" x14ac:dyDescent="0.25">
      <c r="A3734">
        <v>1014</v>
      </c>
      <c r="B3734" t="s">
        <v>14</v>
      </c>
      <c r="C3734">
        <v>127286</v>
      </c>
      <c r="D3734" t="s">
        <v>726</v>
      </c>
      <c r="E3734" t="s">
        <v>51</v>
      </c>
      <c r="F3734" s="7">
        <v>613050</v>
      </c>
      <c r="G3734" t="str">
        <f>IFERROR(VLOOKUP(F3734,[1]GL!$A$2:$B$241,2,0),0)</f>
        <v>REGISTRATION FEE</v>
      </c>
      <c r="H3734" t="s">
        <v>82</v>
      </c>
      <c r="I3734" s="5">
        <v>500</v>
      </c>
    </row>
    <row r="3735" spans="1:9" x14ac:dyDescent="0.25">
      <c r="A3735">
        <v>1014</v>
      </c>
      <c r="B3735" t="s">
        <v>14</v>
      </c>
      <c r="C3735">
        <v>127286</v>
      </c>
      <c r="D3735" t="s">
        <v>726</v>
      </c>
      <c r="E3735" t="s">
        <v>51</v>
      </c>
      <c r="F3735" s="7">
        <v>618080</v>
      </c>
      <c r="G3735" t="str">
        <f>IFERROR(VLOOKUP(F3735,[1]GL!$A$2:$B$241,2,0),0)</f>
        <v>REMITTANCE CHARGES</v>
      </c>
      <c r="H3735" t="s">
        <v>82</v>
      </c>
      <c r="I3735" s="5">
        <v>6880</v>
      </c>
    </row>
    <row r="3736" spans="1:9" x14ac:dyDescent="0.25">
      <c r="A3736">
        <v>1014</v>
      </c>
      <c r="B3736" t="s">
        <v>14</v>
      </c>
      <c r="C3736">
        <v>127286</v>
      </c>
      <c r="D3736" t="s">
        <v>726</v>
      </c>
      <c r="E3736" t="s">
        <v>51</v>
      </c>
      <c r="F3736" s="7">
        <v>611060</v>
      </c>
      <c r="G3736" t="str">
        <f>IFERROR(VLOOKUP(F3736,[1]GL!$A$2:$B$241,2,0),0)</f>
        <v>RENT EXPENSE - STORE</v>
      </c>
      <c r="H3736" t="s">
        <v>82</v>
      </c>
      <c r="I3736" s="5">
        <v>56523.360000000001</v>
      </c>
    </row>
    <row r="3737" spans="1:9" x14ac:dyDescent="0.25">
      <c r="A3737">
        <v>1014</v>
      </c>
      <c r="B3737" t="s">
        <v>14</v>
      </c>
      <c r="C3737">
        <v>127286</v>
      </c>
      <c r="D3737" t="s">
        <v>726</v>
      </c>
      <c r="E3737" t="s">
        <v>51</v>
      </c>
      <c r="F3737" s="7">
        <v>600010</v>
      </c>
      <c r="G3737" t="str">
        <f>IFERROR(VLOOKUP(F3737,[1]GL!$A$2:$B$241,2,0),0)</f>
        <v>S&amp;W- BASIC PAY</v>
      </c>
      <c r="H3737" t="s">
        <v>82</v>
      </c>
      <c r="I3737" s="5">
        <v>0</v>
      </c>
    </row>
    <row r="3738" spans="1:9" x14ac:dyDescent="0.25">
      <c r="A3738">
        <v>1014</v>
      </c>
      <c r="B3738" t="s">
        <v>14</v>
      </c>
      <c r="C3738">
        <v>127286</v>
      </c>
      <c r="D3738" t="s">
        <v>726</v>
      </c>
      <c r="E3738" t="s">
        <v>51</v>
      </c>
      <c r="F3738" s="7">
        <v>640090</v>
      </c>
      <c r="G3738" t="str">
        <f>IFERROR(VLOOKUP(F3738,[1]GL!$A$2:$B$241,2,0),0)</f>
        <v>SAMPLING EXPENSES</v>
      </c>
      <c r="H3738" t="s">
        <v>82</v>
      </c>
      <c r="I3738" s="5">
        <v>14776</v>
      </c>
    </row>
    <row r="3739" spans="1:9" x14ac:dyDescent="0.25">
      <c r="A3739">
        <v>1014</v>
      </c>
      <c r="B3739" t="s">
        <v>14</v>
      </c>
      <c r="C3739">
        <v>127286</v>
      </c>
      <c r="D3739" t="s">
        <v>726</v>
      </c>
      <c r="E3739" t="s">
        <v>51</v>
      </c>
      <c r="F3739" s="7">
        <v>613020</v>
      </c>
      <c r="G3739" t="str">
        <f>IFERROR(VLOOKUP(F3739,[1]GL!$A$2:$B$241,2,0),0)</f>
        <v>STORE SUPPLIES</v>
      </c>
      <c r="H3739" t="s">
        <v>82</v>
      </c>
      <c r="I3739" s="5">
        <v>52372.88</v>
      </c>
    </row>
    <row r="3740" spans="1:9" x14ac:dyDescent="0.25">
      <c r="A3740">
        <v>1014</v>
      </c>
      <c r="B3740" t="s">
        <v>14</v>
      </c>
      <c r="C3740">
        <v>127286</v>
      </c>
      <c r="D3740" t="s">
        <v>726</v>
      </c>
      <c r="E3740" t="s">
        <v>51</v>
      </c>
      <c r="F3740" s="7">
        <v>615030</v>
      </c>
      <c r="G3740" t="str">
        <f>IFERROR(VLOOKUP(F3740,[1]GL!$A$2:$B$241,2,0),0)</f>
        <v>TEL&amp;POST-INTERNET FEES</v>
      </c>
      <c r="H3740" t="s">
        <v>82</v>
      </c>
      <c r="I3740" s="5">
        <v>0</v>
      </c>
    </row>
    <row r="3741" spans="1:9" x14ac:dyDescent="0.25">
      <c r="A3741">
        <v>1014</v>
      </c>
      <c r="B3741" t="s">
        <v>14</v>
      </c>
      <c r="C3741">
        <v>127286</v>
      </c>
      <c r="D3741" t="s">
        <v>726</v>
      </c>
      <c r="E3741" t="s">
        <v>51</v>
      </c>
      <c r="F3741" s="7">
        <v>615020</v>
      </c>
      <c r="G3741" t="str">
        <f>IFERROR(VLOOKUP(F3741,[1]GL!$A$2:$B$241,2,0),0)</f>
        <v>TEL&amp;POST-CELLPHONE</v>
      </c>
      <c r="H3741" t="s">
        <v>82</v>
      </c>
      <c r="I3741" s="5">
        <v>4397.96</v>
      </c>
    </row>
    <row r="3742" spans="1:9" x14ac:dyDescent="0.25">
      <c r="A3742">
        <v>1014</v>
      </c>
      <c r="B3742" t="s">
        <v>14</v>
      </c>
      <c r="C3742">
        <v>127286</v>
      </c>
      <c r="D3742" t="s">
        <v>726</v>
      </c>
      <c r="E3742" t="s">
        <v>51</v>
      </c>
      <c r="F3742" s="7">
        <v>623080</v>
      </c>
      <c r="G3742" t="str">
        <f>IFERROR(VLOOKUP(F3742,[1]GL!$A$2:$B$241,2,0),0)</f>
        <v>TRADE PROMO- DISPLAY MATERIALS</v>
      </c>
      <c r="H3742" t="s">
        <v>82</v>
      </c>
      <c r="I3742" s="5">
        <v>58.59</v>
      </c>
    </row>
    <row r="3743" spans="1:9" x14ac:dyDescent="0.25">
      <c r="A3743">
        <v>1014</v>
      </c>
      <c r="B3743" t="s">
        <v>14</v>
      </c>
      <c r="C3743">
        <v>127286</v>
      </c>
      <c r="D3743" t="s">
        <v>726</v>
      </c>
      <c r="E3743" t="s">
        <v>51</v>
      </c>
      <c r="F3743" s="7">
        <v>612020</v>
      </c>
      <c r="G3743" t="str">
        <f>IFERROR(VLOOKUP(F3743,[1]GL!$A$2:$B$241,2,0),0)</f>
        <v>TRANSPORTATION &amp; TRAVEL EXPENSES</v>
      </c>
      <c r="H3743" t="s">
        <v>82</v>
      </c>
      <c r="I3743" s="5">
        <v>0</v>
      </c>
    </row>
    <row r="3744" spans="1:9" x14ac:dyDescent="0.25">
      <c r="A3744">
        <v>1014</v>
      </c>
      <c r="B3744" t="s">
        <v>14</v>
      </c>
      <c r="C3744">
        <v>127287</v>
      </c>
      <c r="D3744" t="s">
        <v>727</v>
      </c>
      <c r="E3744" t="s">
        <v>51</v>
      </c>
      <c r="F3744" s="7">
        <v>618090</v>
      </c>
      <c r="G3744" t="str">
        <f>IFERROR(VLOOKUP(F3744,[1]GL!$A$2:$B$241,2,0),0)</f>
        <v>CONTRACT LABOR-CREW</v>
      </c>
      <c r="H3744" t="s">
        <v>82</v>
      </c>
      <c r="I3744" s="5">
        <v>54215.17</v>
      </c>
    </row>
    <row r="3745" spans="1:9" x14ac:dyDescent="0.25">
      <c r="A3745">
        <v>1014</v>
      </c>
      <c r="B3745" t="s">
        <v>14</v>
      </c>
      <c r="C3745">
        <v>127287</v>
      </c>
      <c r="D3745" t="s">
        <v>727</v>
      </c>
      <c r="E3745" t="s">
        <v>51</v>
      </c>
      <c r="F3745" s="7">
        <v>618100</v>
      </c>
      <c r="G3745" t="str">
        <f>IFERROR(VLOOKUP(F3745,[1]GL!$A$2:$B$241,2,0),0)</f>
        <v>CONTRACT LABOR - CREW OVERTIME</v>
      </c>
      <c r="H3745" t="s">
        <v>82</v>
      </c>
      <c r="I3745" s="5">
        <v>29538.06</v>
      </c>
    </row>
    <row r="3746" spans="1:9" x14ac:dyDescent="0.25">
      <c r="A3746">
        <v>1014</v>
      </c>
      <c r="B3746" t="s">
        <v>14</v>
      </c>
      <c r="C3746">
        <v>127287</v>
      </c>
      <c r="D3746" t="s">
        <v>727</v>
      </c>
      <c r="E3746" t="s">
        <v>51</v>
      </c>
      <c r="F3746" s="7">
        <v>630050</v>
      </c>
      <c r="G3746" t="str">
        <f>IFERROR(VLOOKUP(F3746,[1]GL!$A$2:$B$241,2,0),0)</f>
        <v>DEPRECIATION EXP. - LEASEHOLD IMPROVEMENTS</v>
      </c>
      <c r="H3746" t="s">
        <v>82</v>
      </c>
      <c r="I3746" s="5">
        <v>13999.96</v>
      </c>
    </row>
    <row r="3747" spans="1:9" x14ac:dyDescent="0.25">
      <c r="A3747">
        <v>1014</v>
      </c>
      <c r="B3747" t="s">
        <v>14</v>
      </c>
      <c r="C3747">
        <v>127287</v>
      </c>
      <c r="D3747" t="s">
        <v>727</v>
      </c>
      <c r="E3747" t="s">
        <v>51</v>
      </c>
      <c r="F3747" s="7">
        <v>630130</v>
      </c>
      <c r="G3747" t="str">
        <f>IFERROR(VLOOKUP(F3747,[1]GL!$A$2:$B$241,2,0),0)</f>
        <v>DEPRECIATION EXP. - STORE EQUIPMENT</v>
      </c>
      <c r="H3747" t="s">
        <v>82</v>
      </c>
      <c r="I3747" s="5">
        <v>24410</v>
      </c>
    </row>
    <row r="3748" spans="1:9" x14ac:dyDescent="0.25">
      <c r="A3748">
        <v>1014</v>
      </c>
      <c r="B3748" t="s">
        <v>14</v>
      </c>
      <c r="C3748">
        <v>127287</v>
      </c>
      <c r="D3748" t="s">
        <v>727</v>
      </c>
      <c r="E3748" t="s">
        <v>51</v>
      </c>
      <c r="F3748" s="7">
        <v>619070</v>
      </c>
      <c r="G3748" t="str">
        <f>IFERROR(VLOOKUP(F3748,[1]GL!$A$2:$B$241,2,0),0)</f>
        <v>EB-MEDICAL EXPENSES</v>
      </c>
      <c r="H3748" t="s">
        <v>82</v>
      </c>
      <c r="I3748" s="5">
        <v>3000</v>
      </c>
    </row>
    <row r="3749" spans="1:9" x14ac:dyDescent="0.25">
      <c r="A3749">
        <v>1014</v>
      </c>
      <c r="B3749" t="s">
        <v>14</v>
      </c>
      <c r="C3749">
        <v>127287</v>
      </c>
      <c r="D3749" t="s">
        <v>727</v>
      </c>
      <c r="E3749" t="s">
        <v>51</v>
      </c>
      <c r="F3749" s="7">
        <v>640980</v>
      </c>
      <c r="G3749" t="str">
        <f>IFERROR(VLOOKUP(F3749,[1]GL!$A$2:$B$241,2,0),0)</f>
        <v>FIXED FREIGHT CHARGES</v>
      </c>
      <c r="H3749" t="s">
        <v>82</v>
      </c>
      <c r="I3749" s="5">
        <v>16814.36</v>
      </c>
    </row>
    <row r="3750" spans="1:9" x14ac:dyDescent="0.25">
      <c r="A3750">
        <v>1014</v>
      </c>
      <c r="B3750" t="s">
        <v>14</v>
      </c>
      <c r="C3750">
        <v>127287</v>
      </c>
      <c r="D3750" t="s">
        <v>727</v>
      </c>
      <c r="E3750" t="s">
        <v>51</v>
      </c>
      <c r="F3750" s="7">
        <v>640050</v>
      </c>
      <c r="G3750" t="str">
        <f>IFERROR(VLOOKUP(F3750,[1]GL!$A$2:$B$241,2,0),0)</f>
        <v>LWP- ELECTRICITY</v>
      </c>
      <c r="H3750" t="s">
        <v>82</v>
      </c>
      <c r="I3750" s="5">
        <v>12000</v>
      </c>
    </row>
    <row r="3751" spans="1:9" x14ac:dyDescent="0.25">
      <c r="A3751">
        <v>1014</v>
      </c>
      <c r="B3751" t="s">
        <v>14</v>
      </c>
      <c r="C3751">
        <v>127287</v>
      </c>
      <c r="D3751" t="s">
        <v>727</v>
      </c>
      <c r="E3751" t="s">
        <v>51</v>
      </c>
      <c r="F3751" s="7">
        <v>640060</v>
      </c>
      <c r="G3751" t="str">
        <f>IFERROR(VLOOKUP(F3751,[1]GL!$A$2:$B$241,2,0),0)</f>
        <v>LWP- WATER</v>
      </c>
      <c r="H3751" t="s">
        <v>82</v>
      </c>
      <c r="I3751" s="5">
        <v>1000</v>
      </c>
    </row>
    <row r="3752" spans="1:9" x14ac:dyDescent="0.25">
      <c r="A3752">
        <v>1014</v>
      </c>
      <c r="B3752" t="s">
        <v>14</v>
      </c>
      <c r="C3752">
        <v>127287</v>
      </c>
      <c r="D3752" t="s">
        <v>727</v>
      </c>
      <c r="E3752" t="s">
        <v>51</v>
      </c>
      <c r="F3752" s="7">
        <v>618040</v>
      </c>
      <c r="G3752" t="str">
        <f>IFERROR(VLOOKUP(F3752,[1]GL!$A$2:$B$241,2,0),0)</f>
        <v>MERCHANDISING MATERIALS EXPENSE</v>
      </c>
      <c r="H3752" t="s">
        <v>82</v>
      </c>
      <c r="I3752" s="5">
        <v>1316.43</v>
      </c>
    </row>
    <row r="3753" spans="1:9" x14ac:dyDescent="0.25">
      <c r="A3753">
        <v>1014</v>
      </c>
      <c r="B3753" t="s">
        <v>14</v>
      </c>
      <c r="C3753">
        <v>127287</v>
      </c>
      <c r="D3753" t="s">
        <v>727</v>
      </c>
      <c r="E3753" t="s">
        <v>51</v>
      </c>
      <c r="F3753" s="7">
        <v>640210</v>
      </c>
      <c r="G3753" t="str">
        <f>IFERROR(VLOOKUP(F3753,[1]GL!$A$2:$B$241,2,0),0)</f>
        <v>REPAIRS &amp; MAINT.- OTHERS</v>
      </c>
      <c r="H3753" t="s">
        <v>82</v>
      </c>
      <c r="I3753" s="5">
        <v>93807.67</v>
      </c>
    </row>
    <row r="3754" spans="1:9" x14ac:dyDescent="0.25">
      <c r="A3754">
        <v>1014</v>
      </c>
      <c r="B3754" t="s">
        <v>14</v>
      </c>
      <c r="C3754">
        <v>127287</v>
      </c>
      <c r="D3754" t="s">
        <v>727</v>
      </c>
      <c r="E3754" t="s">
        <v>51</v>
      </c>
      <c r="F3754" s="7">
        <v>600010</v>
      </c>
      <c r="G3754" t="str">
        <f>IFERROR(VLOOKUP(F3754,[1]GL!$A$2:$B$241,2,0),0)</f>
        <v>S&amp;W- BASIC PAY</v>
      </c>
      <c r="H3754" t="s">
        <v>82</v>
      </c>
      <c r="I3754" s="5">
        <v>0</v>
      </c>
    </row>
    <row r="3755" spans="1:9" x14ac:dyDescent="0.25">
      <c r="A3755">
        <v>1014</v>
      </c>
      <c r="B3755" t="s">
        <v>14</v>
      </c>
      <c r="C3755">
        <v>127287</v>
      </c>
      <c r="D3755" t="s">
        <v>727</v>
      </c>
      <c r="E3755" t="s">
        <v>51</v>
      </c>
      <c r="F3755" s="7">
        <v>613020</v>
      </c>
      <c r="G3755" t="str">
        <f>IFERROR(VLOOKUP(F3755,[1]GL!$A$2:$B$241,2,0),0)</f>
        <v>STORE SUPPLIES</v>
      </c>
      <c r="H3755" t="s">
        <v>82</v>
      </c>
      <c r="I3755" s="5">
        <v>30258.85</v>
      </c>
    </row>
    <row r="3756" spans="1:9" x14ac:dyDescent="0.25">
      <c r="A3756">
        <v>1014</v>
      </c>
      <c r="B3756" t="s">
        <v>14</v>
      </c>
      <c r="C3756">
        <v>127287</v>
      </c>
      <c r="D3756" t="s">
        <v>727</v>
      </c>
      <c r="E3756" t="s">
        <v>51</v>
      </c>
      <c r="F3756" s="7">
        <v>615020</v>
      </c>
      <c r="G3756" t="str">
        <f>IFERROR(VLOOKUP(F3756,[1]GL!$A$2:$B$241,2,0),0)</f>
        <v>TEL&amp;POST-CELLPHONE</v>
      </c>
      <c r="H3756" t="s">
        <v>82</v>
      </c>
      <c r="I3756" s="5">
        <v>2250</v>
      </c>
    </row>
    <row r="3757" spans="1:9" x14ac:dyDescent="0.25">
      <c r="A3757">
        <v>1014</v>
      </c>
      <c r="B3757" t="s">
        <v>14</v>
      </c>
      <c r="C3757">
        <v>127287</v>
      </c>
      <c r="D3757" t="s">
        <v>727</v>
      </c>
      <c r="E3757" t="s">
        <v>51</v>
      </c>
      <c r="F3757" s="7">
        <v>623080</v>
      </c>
      <c r="G3757" t="str">
        <f>IFERROR(VLOOKUP(F3757,[1]GL!$A$2:$B$241,2,0),0)</f>
        <v>TRADE PROMO- DISPLAY MATERIALS</v>
      </c>
      <c r="H3757" t="s">
        <v>82</v>
      </c>
      <c r="I3757" s="5">
        <v>58.59</v>
      </c>
    </row>
    <row r="3758" spans="1:9" x14ac:dyDescent="0.25">
      <c r="A3758">
        <v>1014</v>
      </c>
      <c r="B3758" t="s">
        <v>14</v>
      </c>
      <c r="C3758">
        <v>127288</v>
      </c>
      <c r="D3758" t="s">
        <v>727</v>
      </c>
      <c r="E3758" t="s">
        <v>51</v>
      </c>
      <c r="F3758" s="7">
        <v>618090</v>
      </c>
      <c r="G3758" t="str">
        <f>IFERROR(VLOOKUP(F3758,[1]GL!$A$2:$B$241,2,0),0)</f>
        <v>CONTRACT LABOR-CREW</v>
      </c>
      <c r="H3758" t="s">
        <v>82</v>
      </c>
      <c r="I3758" s="5">
        <v>83441.78</v>
      </c>
    </row>
    <row r="3759" spans="1:9" x14ac:dyDescent="0.25">
      <c r="A3759">
        <v>1014</v>
      </c>
      <c r="B3759" t="s">
        <v>14</v>
      </c>
      <c r="C3759">
        <v>127288</v>
      </c>
      <c r="D3759" t="s">
        <v>727</v>
      </c>
      <c r="E3759" t="s">
        <v>51</v>
      </c>
      <c r="F3759" s="7">
        <v>618100</v>
      </c>
      <c r="G3759" t="str">
        <f>IFERROR(VLOOKUP(F3759,[1]GL!$A$2:$B$241,2,0),0)</f>
        <v>CONTRACT LABOR - CREW OVERTIME</v>
      </c>
      <c r="H3759" t="s">
        <v>82</v>
      </c>
      <c r="I3759" s="5">
        <v>44624.68</v>
      </c>
    </row>
    <row r="3760" spans="1:9" x14ac:dyDescent="0.25">
      <c r="A3760">
        <v>1014</v>
      </c>
      <c r="B3760" t="s">
        <v>14</v>
      </c>
      <c r="C3760">
        <v>127288</v>
      </c>
      <c r="D3760" t="s">
        <v>727</v>
      </c>
      <c r="E3760" t="s">
        <v>51</v>
      </c>
      <c r="F3760" s="7">
        <v>630050</v>
      </c>
      <c r="G3760" t="str">
        <f>IFERROR(VLOOKUP(F3760,[1]GL!$A$2:$B$241,2,0),0)</f>
        <v>DEPRECIATION EXP. - LEASEHOLD IMPROVEMENTS</v>
      </c>
      <c r="H3760" t="s">
        <v>82</v>
      </c>
      <c r="I3760" s="5">
        <v>12124.89</v>
      </c>
    </row>
    <row r="3761" spans="1:9" x14ac:dyDescent="0.25">
      <c r="A3761">
        <v>1014</v>
      </c>
      <c r="B3761" t="s">
        <v>14</v>
      </c>
      <c r="C3761">
        <v>127288</v>
      </c>
      <c r="D3761" t="s">
        <v>727</v>
      </c>
      <c r="E3761" t="s">
        <v>51</v>
      </c>
      <c r="F3761" s="7">
        <v>630130</v>
      </c>
      <c r="G3761" t="str">
        <f>IFERROR(VLOOKUP(F3761,[1]GL!$A$2:$B$241,2,0),0)</f>
        <v>DEPRECIATION EXP. - STORE EQUIPMENT</v>
      </c>
      <c r="H3761" t="s">
        <v>82</v>
      </c>
      <c r="I3761" s="5">
        <v>16495</v>
      </c>
    </row>
    <row r="3762" spans="1:9" x14ac:dyDescent="0.25">
      <c r="A3762">
        <v>1014</v>
      </c>
      <c r="B3762" t="s">
        <v>14</v>
      </c>
      <c r="C3762">
        <v>127288</v>
      </c>
      <c r="D3762" t="s">
        <v>727</v>
      </c>
      <c r="E3762" t="s">
        <v>51</v>
      </c>
      <c r="F3762" s="7">
        <v>619070</v>
      </c>
      <c r="G3762" t="str">
        <f>IFERROR(VLOOKUP(F3762,[1]GL!$A$2:$B$241,2,0),0)</f>
        <v>EB-MEDICAL EXPENSES</v>
      </c>
      <c r="H3762" t="s">
        <v>82</v>
      </c>
      <c r="I3762" s="5">
        <v>3000</v>
      </c>
    </row>
    <row r="3763" spans="1:9" x14ac:dyDescent="0.25">
      <c r="A3763">
        <v>1014</v>
      </c>
      <c r="B3763" t="s">
        <v>14</v>
      </c>
      <c r="C3763">
        <v>127288</v>
      </c>
      <c r="D3763" t="s">
        <v>727</v>
      </c>
      <c r="E3763" t="s">
        <v>51</v>
      </c>
      <c r="F3763" s="7">
        <v>640980</v>
      </c>
      <c r="G3763" t="str">
        <f>IFERROR(VLOOKUP(F3763,[1]GL!$A$2:$B$241,2,0),0)</f>
        <v>FIXED FREIGHT CHARGES</v>
      </c>
      <c r="H3763" t="s">
        <v>82</v>
      </c>
      <c r="I3763" s="5">
        <v>12198.72</v>
      </c>
    </row>
    <row r="3764" spans="1:9" x14ac:dyDescent="0.25">
      <c r="A3764">
        <v>1014</v>
      </c>
      <c r="B3764" t="s">
        <v>14</v>
      </c>
      <c r="C3764">
        <v>127288</v>
      </c>
      <c r="D3764" t="s">
        <v>727</v>
      </c>
      <c r="E3764" t="s">
        <v>51</v>
      </c>
      <c r="F3764" s="7">
        <v>640050</v>
      </c>
      <c r="G3764" t="str">
        <f>IFERROR(VLOOKUP(F3764,[1]GL!$A$2:$B$241,2,0),0)</f>
        <v>LWP- ELECTRICITY</v>
      </c>
      <c r="H3764" t="s">
        <v>82</v>
      </c>
      <c r="I3764" s="5">
        <v>12000</v>
      </c>
    </row>
    <row r="3765" spans="1:9" x14ac:dyDescent="0.25">
      <c r="A3765">
        <v>1014</v>
      </c>
      <c r="B3765" t="s">
        <v>14</v>
      </c>
      <c r="C3765">
        <v>127288</v>
      </c>
      <c r="D3765" t="s">
        <v>727</v>
      </c>
      <c r="E3765" t="s">
        <v>51</v>
      </c>
      <c r="F3765" s="7">
        <v>640060</v>
      </c>
      <c r="G3765" t="str">
        <f>IFERROR(VLOOKUP(F3765,[1]GL!$A$2:$B$241,2,0),0)</f>
        <v>LWP- WATER</v>
      </c>
      <c r="H3765" t="s">
        <v>82</v>
      </c>
      <c r="I3765" s="5">
        <v>1000</v>
      </c>
    </row>
    <row r="3766" spans="1:9" x14ac:dyDescent="0.25">
      <c r="A3766">
        <v>1014</v>
      </c>
      <c r="B3766" t="s">
        <v>14</v>
      </c>
      <c r="C3766">
        <v>127288</v>
      </c>
      <c r="D3766" t="s">
        <v>727</v>
      </c>
      <c r="E3766" t="s">
        <v>51</v>
      </c>
      <c r="F3766" s="7">
        <v>618040</v>
      </c>
      <c r="G3766" t="str">
        <f>IFERROR(VLOOKUP(F3766,[1]GL!$A$2:$B$241,2,0),0)</f>
        <v>MERCHANDISING MATERIALS EXPENSE</v>
      </c>
      <c r="H3766" t="s">
        <v>82</v>
      </c>
      <c r="I3766" s="5">
        <v>1926.43</v>
      </c>
    </row>
    <row r="3767" spans="1:9" x14ac:dyDescent="0.25">
      <c r="A3767">
        <v>1014</v>
      </c>
      <c r="B3767" t="s">
        <v>14</v>
      </c>
      <c r="C3767">
        <v>127288</v>
      </c>
      <c r="D3767" t="s">
        <v>727</v>
      </c>
      <c r="E3767" t="s">
        <v>51</v>
      </c>
      <c r="F3767" s="7">
        <v>640210</v>
      </c>
      <c r="G3767" t="str">
        <f>IFERROR(VLOOKUP(F3767,[1]GL!$A$2:$B$241,2,0),0)</f>
        <v>REPAIRS &amp; MAINT.- OTHERS</v>
      </c>
      <c r="H3767" t="s">
        <v>82</v>
      </c>
      <c r="I3767" s="5">
        <v>89506.83</v>
      </c>
    </row>
    <row r="3768" spans="1:9" x14ac:dyDescent="0.25">
      <c r="A3768">
        <v>1014</v>
      </c>
      <c r="B3768" t="s">
        <v>14</v>
      </c>
      <c r="C3768">
        <v>127288</v>
      </c>
      <c r="D3768" t="s">
        <v>727</v>
      </c>
      <c r="E3768" t="s">
        <v>51</v>
      </c>
      <c r="F3768" s="7">
        <v>600010</v>
      </c>
      <c r="G3768" t="str">
        <f>IFERROR(VLOOKUP(F3768,[1]GL!$A$2:$B$241,2,0),0)</f>
        <v>S&amp;W- BASIC PAY</v>
      </c>
      <c r="H3768" t="s">
        <v>82</v>
      </c>
      <c r="I3768" s="5">
        <v>0</v>
      </c>
    </row>
    <row r="3769" spans="1:9" x14ac:dyDescent="0.25">
      <c r="A3769">
        <v>1014</v>
      </c>
      <c r="B3769" t="s">
        <v>14</v>
      </c>
      <c r="C3769">
        <v>127288</v>
      </c>
      <c r="D3769" t="s">
        <v>727</v>
      </c>
      <c r="E3769" t="s">
        <v>51</v>
      </c>
      <c r="F3769" s="7">
        <v>613020</v>
      </c>
      <c r="G3769" t="str">
        <f>IFERROR(VLOOKUP(F3769,[1]GL!$A$2:$B$241,2,0),0)</f>
        <v>STORE SUPPLIES</v>
      </c>
      <c r="H3769" t="s">
        <v>82</v>
      </c>
      <c r="I3769" s="5">
        <v>32121.37</v>
      </c>
    </row>
    <row r="3770" spans="1:9" x14ac:dyDescent="0.25">
      <c r="A3770">
        <v>1014</v>
      </c>
      <c r="B3770" t="s">
        <v>14</v>
      </c>
      <c r="C3770">
        <v>127288</v>
      </c>
      <c r="D3770" t="s">
        <v>727</v>
      </c>
      <c r="E3770" t="s">
        <v>51</v>
      </c>
      <c r="F3770" s="7">
        <v>615020</v>
      </c>
      <c r="G3770" t="str">
        <f>IFERROR(VLOOKUP(F3770,[1]GL!$A$2:$B$241,2,0),0)</f>
        <v>TEL&amp;POST-CELLPHONE</v>
      </c>
      <c r="H3770" t="s">
        <v>82</v>
      </c>
      <c r="I3770" s="5">
        <v>2250</v>
      </c>
    </row>
    <row r="3771" spans="1:9" x14ac:dyDescent="0.25">
      <c r="A3771">
        <v>1014</v>
      </c>
      <c r="B3771" t="s">
        <v>14</v>
      </c>
      <c r="C3771">
        <v>127288</v>
      </c>
      <c r="D3771" t="s">
        <v>727</v>
      </c>
      <c r="E3771" t="s">
        <v>51</v>
      </c>
      <c r="F3771" s="7">
        <v>623080</v>
      </c>
      <c r="G3771" t="str">
        <f>IFERROR(VLOOKUP(F3771,[1]GL!$A$2:$B$241,2,0),0)</f>
        <v>TRADE PROMO- DISPLAY MATERIALS</v>
      </c>
      <c r="H3771" t="s">
        <v>82</v>
      </c>
      <c r="I3771" s="5">
        <v>58.59</v>
      </c>
    </row>
    <row r="3772" spans="1:9" x14ac:dyDescent="0.25">
      <c r="A3772">
        <v>1014</v>
      </c>
      <c r="B3772" t="s">
        <v>14</v>
      </c>
      <c r="C3772">
        <v>127289</v>
      </c>
      <c r="D3772" t="s">
        <v>728</v>
      </c>
      <c r="E3772" t="s">
        <v>51</v>
      </c>
      <c r="F3772" s="7">
        <v>618090</v>
      </c>
      <c r="G3772" t="str">
        <f>IFERROR(VLOOKUP(F3772,[1]GL!$A$2:$B$241,2,0),0)</f>
        <v>CONTRACT LABOR-CREW</v>
      </c>
      <c r="H3772" t="s">
        <v>82</v>
      </c>
      <c r="I3772" s="5">
        <v>26069.65</v>
      </c>
    </row>
    <row r="3773" spans="1:9" x14ac:dyDescent="0.25">
      <c r="A3773">
        <v>1014</v>
      </c>
      <c r="B3773" t="s">
        <v>14</v>
      </c>
      <c r="C3773">
        <v>127289</v>
      </c>
      <c r="D3773" t="s">
        <v>728</v>
      </c>
      <c r="E3773" t="s">
        <v>51</v>
      </c>
      <c r="F3773" s="7">
        <v>618100</v>
      </c>
      <c r="G3773" t="str">
        <f>IFERROR(VLOOKUP(F3773,[1]GL!$A$2:$B$241,2,0),0)</f>
        <v>CONTRACT LABOR - CREW OVERTIME</v>
      </c>
      <c r="H3773" t="s">
        <v>82</v>
      </c>
      <c r="I3773" s="5">
        <v>20407.18</v>
      </c>
    </row>
    <row r="3774" spans="1:9" x14ac:dyDescent="0.25">
      <c r="A3774">
        <v>1014</v>
      </c>
      <c r="B3774" t="s">
        <v>14</v>
      </c>
      <c r="C3774">
        <v>127289</v>
      </c>
      <c r="D3774" t="s">
        <v>728</v>
      </c>
      <c r="E3774" t="s">
        <v>51</v>
      </c>
      <c r="F3774" s="7">
        <v>630050</v>
      </c>
      <c r="G3774" t="str">
        <f>IFERROR(VLOOKUP(F3774,[1]GL!$A$2:$B$241,2,0),0)</f>
        <v>DEPRECIATION EXP. - LEASEHOLD IMPROVEMENTS</v>
      </c>
      <c r="H3774" t="s">
        <v>82</v>
      </c>
      <c r="I3774" s="5">
        <v>2763.89</v>
      </c>
    </row>
    <row r="3775" spans="1:9" x14ac:dyDescent="0.25">
      <c r="A3775">
        <v>1014</v>
      </c>
      <c r="B3775" t="s">
        <v>14</v>
      </c>
      <c r="C3775">
        <v>127289</v>
      </c>
      <c r="D3775" t="s">
        <v>728</v>
      </c>
      <c r="E3775" t="s">
        <v>51</v>
      </c>
      <c r="F3775" s="7">
        <v>630130</v>
      </c>
      <c r="G3775" t="str">
        <f>IFERROR(VLOOKUP(F3775,[1]GL!$A$2:$B$241,2,0),0)</f>
        <v>DEPRECIATION EXP. - STORE EQUIPMENT</v>
      </c>
      <c r="H3775" t="s">
        <v>82</v>
      </c>
      <c r="I3775" s="5">
        <v>6709.14</v>
      </c>
    </row>
    <row r="3776" spans="1:9" x14ac:dyDescent="0.25">
      <c r="A3776">
        <v>1014</v>
      </c>
      <c r="B3776" t="s">
        <v>14</v>
      </c>
      <c r="C3776">
        <v>127289</v>
      </c>
      <c r="D3776" t="s">
        <v>728</v>
      </c>
      <c r="E3776" t="s">
        <v>51</v>
      </c>
      <c r="F3776" s="7">
        <v>619070</v>
      </c>
      <c r="G3776" t="str">
        <f>IFERROR(VLOOKUP(F3776,[1]GL!$A$2:$B$241,2,0),0)</f>
        <v>EB-MEDICAL EXPENSES</v>
      </c>
      <c r="H3776" t="s">
        <v>82</v>
      </c>
      <c r="I3776" s="5">
        <v>1200</v>
      </c>
    </row>
    <row r="3777" spans="1:9" x14ac:dyDescent="0.25">
      <c r="A3777">
        <v>1014</v>
      </c>
      <c r="B3777" t="s">
        <v>14</v>
      </c>
      <c r="C3777">
        <v>127289</v>
      </c>
      <c r="D3777" t="s">
        <v>728</v>
      </c>
      <c r="E3777" t="s">
        <v>51</v>
      </c>
      <c r="F3777" s="7">
        <v>640050</v>
      </c>
      <c r="G3777" t="str">
        <f>IFERROR(VLOOKUP(F3777,[1]GL!$A$2:$B$241,2,0),0)</f>
        <v>LWP- ELECTRICITY</v>
      </c>
      <c r="H3777" t="s">
        <v>82</v>
      </c>
      <c r="I3777" s="5">
        <v>5000</v>
      </c>
    </row>
    <row r="3778" spans="1:9" x14ac:dyDescent="0.25">
      <c r="A3778">
        <v>1014</v>
      </c>
      <c r="B3778" t="s">
        <v>14</v>
      </c>
      <c r="C3778">
        <v>127289</v>
      </c>
      <c r="D3778" t="s">
        <v>728</v>
      </c>
      <c r="E3778" t="s">
        <v>51</v>
      </c>
      <c r="F3778" s="7">
        <v>640060</v>
      </c>
      <c r="G3778" t="str">
        <f>IFERROR(VLOOKUP(F3778,[1]GL!$A$2:$B$241,2,0),0)</f>
        <v>LWP- WATER</v>
      </c>
      <c r="H3778" t="s">
        <v>82</v>
      </c>
      <c r="I3778" s="5">
        <v>300</v>
      </c>
    </row>
    <row r="3779" spans="1:9" x14ac:dyDescent="0.25">
      <c r="A3779">
        <v>1014</v>
      </c>
      <c r="B3779" t="s">
        <v>14</v>
      </c>
      <c r="C3779">
        <v>127289</v>
      </c>
      <c r="D3779" t="s">
        <v>728</v>
      </c>
      <c r="E3779" t="s">
        <v>51</v>
      </c>
      <c r="F3779" s="7">
        <v>618040</v>
      </c>
      <c r="G3779" t="str">
        <f>IFERROR(VLOOKUP(F3779,[1]GL!$A$2:$B$241,2,0),0)</f>
        <v>MERCHANDISING MATERIALS EXPENSE</v>
      </c>
      <c r="H3779" t="s">
        <v>82</v>
      </c>
      <c r="I3779" s="5">
        <v>915.76</v>
      </c>
    </row>
    <row r="3780" spans="1:9" x14ac:dyDescent="0.25">
      <c r="A3780">
        <v>1014</v>
      </c>
      <c r="B3780" t="s">
        <v>14</v>
      </c>
      <c r="C3780">
        <v>127289</v>
      </c>
      <c r="D3780" t="s">
        <v>728</v>
      </c>
      <c r="E3780" t="s">
        <v>51</v>
      </c>
      <c r="F3780" s="7">
        <v>640210</v>
      </c>
      <c r="G3780" t="str">
        <f>IFERROR(VLOOKUP(F3780,[1]GL!$A$2:$B$241,2,0),0)</f>
        <v>REPAIRS &amp; MAINT.- OTHERS</v>
      </c>
      <c r="H3780" t="s">
        <v>82</v>
      </c>
      <c r="I3780" s="5">
        <v>88690.57</v>
      </c>
    </row>
    <row r="3781" spans="1:9" x14ac:dyDescent="0.25">
      <c r="A3781">
        <v>1014</v>
      </c>
      <c r="B3781" t="s">
        <v>14</v>
      </c>
      <c r="C3781">
        <v>127289</v>
      </c>
      <c r="D3781" t="s">
        <v>728</v>
      </c>
      <c r="E3781" t="s">
        <v>51</v>
      </c>
      <c r="F3781" s="7">
        <v>600010</v>
      </c>
      <c r="G3781" t="str">
        <f>IFERROR(VLOOKUP(F3781,[1]GL!$A$2:$B$241,2,0),0)</f>
        <v>S&amp;W- BASIC PAY</v>
      </c>
      <c r="H3781" t="s">
        <v>82</v>
      </c>
      <c r="I3781" s="5">
        <v>0</v>
      </c>
    </row>
    <row r="3782" spans="1:9" x14ac:dyDescent="0.25">
      <c r="A3782">
        <v>1014</v>
      </c>
      <c r="B3782" t="s">
        <v>14</v>
      </c>
      <c r="C3782">
        <v>127289</v>
      </c>
      <c r="D3782" t="s">
        <v>728</v>
      </c>
      <c r="E3782" t="s">
        <v>51</v>
      </c>
      <c r="F3782" s="7">
        <v>613020</v>
      </c>
      <c r="G3782" t="str">
        <f>IFERROR(VLOOKUP(F3782,[1]GL!$A$2:$B$241,2,0),0)</f>
        <v>STORE SUPPLIES</v>
      </c>
      <c r="H3782" t="s">
        <v>82</v>
      </c>
      <c r="I3782" s="5">
        <v>33303.96</v>
      </c>
    </row>
    <row r="3783" spans="1:9" x14ac:dyDescent="0.25">
      <c r="A3783">
        <v>1014</v>
      </c>
      <c r="B3783" t="s">
        <v>14</v>
      </c>
      <c r="C3783">
        <v>127289</v>
      </c>
      <c r="D3783" t="s">
        <v>728</v>
      </c>
      <c r="E3783" t="s">
        <v>51</v>
      </c>
      <c r="F3783" s="7">
        <v>615020</v>
      </c>
      <c r="G3783" t="str">
        <f>IFERROR(VLOOKUP(F3783,[1]GL!$A$2:$B$241,2,0),0)</f>
        <v>TEL&amp;POST-CELLPHONE</v>
      </c>
      <c r="H3783" t="s">
        <v>82</v>
      </c>
      <c r="I3783" s="5">
        <v>900</v>
      </c>
    </row>
    <row r="3784" spans="1:9" x14ac:dyDescent="0.25">
      <c r="A3784">
        <v>1014</v>
      </c>
      <c r="B3784" t="s">
        <v>14</v>
      </c>
      <c r="C3784">
        <v>127289</v>
      </c>
      <c r="D3784" t="s">
        <v>728</v>
      </c>
      <c r="E3784" t="s">
        <v>51</v>
      </c>
      <c r="F3784" s="7">
        <v>623080</v>
      </c>
      <c r="G3784" t="str">
        <f>IFERROR(VLOOKUP(F3784,[1]GL!$A$2:$B$241,2,0),0)</f>
        <v>TRADE PROMO- DISPLAY MATERIALS</v>
      </c>
      <c r="H3784" t="s">
        <v>82</v>
      </c>
      <c r="I3784" s="5">
        <v>58.59</v>
      </c>
    </row>
    <row r="3785" spans="1:9" x14ac:dyDescent="0.25">
      <c r="A3785">
        <v>1014</v>
      </c>
      <c r="B3785" t="s">
        <v>14</v>
      </c>
      <c r="C3785">
        <v>127290</v>
      </c>
      <c r="D3785" t="s">
        <v>729</v>
      </c>
      <c r="E3785" t="s">
        <v>51</v>
      </c>
      <c r="F3785" s="7">
        <v>618090</v>
      </c>
      <c r="G3785" t="str">
        <f>IFERROR(VLOOKUP(F3785,[1]GL!$A$2:$B$241,2,0),0)</f>
        <v>CONTRACT LABOR-CREW</v>
      </c>
      <c r="H3785" t="s">
        <v>82</v>
      </c>
      <c r="I3785" s="5">
        <v>14322.72</v>
      </c>
    </row>
    <row r="3786" spans="1:9" x14ac:dyDescent="0.25">
      <c r="A3786">
        <v>1014</v>
      </c>
      <c r="B3786" t="s">
        <v>14</v>
      </c>
      <c r="C3786">
        <v>127290</v>
      </c>
      <c r="D3786" t="s">
        <v>729</v>
      </c>
      <c r="E3786" t="s">
        <v>51</v>
      </c>
      <c r="F3786" s="7">
        <v>618100</v>
      </c>
      <c r="G3786" t="str">
        <f>IFERROR(VLOOKUP(F3786,[1]GL!$A$2:$B$241,2,0),0)</f>
        <v>CONTRACT LABOR - CREW OVERTIME</v>
      </c>
      <c r="H3786" t="s">
        <v>82</v>
      </c>
      <c r="I3786" s="5">
        <v>11287.95</v>
      </c>
    </row>
    <row r="3787" spans="1:9" x14ac:dyDescent="0.25">
      <c r="A3787">
        <v>1014</v>
      </c>
      <c r="B3787" t="s">
        <v>14</v>
      </c>
      <c r="C3787">
        <v>127290</v>
      </c>
      <c r="D3787" t="s">
        <v>729</v>
      </c>
      <c r="E3787" t="s">
        <v>51</v>
      </c>
      <c r="F3787" s="7">
        <v>630050</v>
      </c>
      <c r="G3787" t="str">
        <f>IFERROR(VLOOKUP(F3787,[1]GL!$A$2:$B$241,2,0),0)</f>
        <v>DEPRECIATION EXP. - LEASEHOLD IMPROVEMENTS</v>
      </c>
      <c r="H3787" t="s">
        <v>82</v>
      </c>
      <c r="I3787" s="5">
        <v>2591.66</v>
      </c>
    </row>
    <row r="3788" spans="1:9" x14ac:dyDescent="0.25">
      <c r="A3788">
        <v>1014</v>
      </c>
      <c r="B3788" t="s">
        <v>14</v>
      </c>
      <c r="C3788">
        <v>127290</v>
      </c>
      <c r="D3788" t="s">
        <v>729</v>
      </c>
      <c r="E3788" t="s">
        <v>51</v>
      </c>
      <c r="F3788" s="7">
        <v>640050</v>
      </c>
      <c r="G3788" t="str">
        <f>IFERROR(VLOOKUP(F3788,[1]GL!$A$2:$B$241,2,0),0)</f>
        <v>LWP- ELECTRICITY</v>
      </c>
      <c r="H3788" t="s">
        <v>82</v>
      </c>
      <c r="I3788" s="5">
        <v>5000</v>
      </c>
    </row>
    <row r="3789" spans="1:9" x14ac:dyDescent="0.25">
      <c r="A3789">
        <v>1014</v>
      </c>
      <c r="B3789" t="s">
        <v>14</v>
      </c>
      <c r="C3789">
        <v>127290</v>
      </c>
      <c r="D3789" t="s">
        <v>729</v>
      </c>
      <c r="E3789" t="s">
        <v>51</v>
      </c>
      <c r="F3789" s="7">
        <v>640060</v>
      </c>
      <c r="G3789" t="str">
        <f>IFERROR(VLOOKUP(F3789,[1]GL!$A$2:$B$241,2,0),0)</f>
        <v>LWP- WATER</v>
      </c>
      <c r="H3789" t="s">
        <v>82</v>
      </c>
      <c r="I3789" s="5">
        <v>300</v>
      </c>
    </row>
    <row r="3790" spans="1:9" x14ac:dyDescent="0.25">
      <c r="A3790">
        <v>1014</v>
      </c>
      <c r="B3790" t="s">
        <v>14</v>
      </c>
      <c r="C3790">
        <v>127290</v>
      </c>
      <c r="D3790" t="s">
        <v>729</v>
      </c>
      <c r="E3790" t="s">
        <v>51</v>
      </c>
      <c r="F3790" s="7">
        <v>640210</v>
      </c>
      <c r="G3790" t="str">
        <f>IFERROR(VLOOKUP(F3790,[1]GL!$A$2:$B$241,2,0),0)</f>
        <v>REPAIRS &amp; MAINT.- OTHERS</v>
      </c>
      <c r="H3790" t="s">
        <v>82</v>
      </c>
      <c r="I3790" s="5">
        <v>111818.86</v>
      </c>
    </row>
    <row r="3791" spans="1:9" x14ac:dyDescent="0.25">
      <c r="A3791">
        <v>1014</v>
      </c>
      <c r="B3791" t="s">
        <v>14</v>
      </c>
      <c r="C3791">
        <v>127290</v>
      </c>
      <c r="D3791" t="s">
        <v>729</v>
      </c>
      <c r="E3791" t="s">
        <v>51</v>
      </c>
      <c r="F3791" s="7">
        <v>600010</v>
      </c>
      <c r="G3791" t="str">
        <f>IFERROR(VLOOKUP(F3791,[1]GL!$A$2:$B$241,2,0),0)</f>
        <v>S&amp;W- BASIC PAY</v>
      </c>
      <c r="H3791" t="s">
        <v>82</v>
      </c>
      <c r="I3791" s="5">
        <v>0</v>
      </c>
    </row>
    <row r="3792" spans="1:9" x14ac:dyDescent="0.25">
      <c r="A3792">
        <v>1014</v>
      </c>
      <c r="B3792" t="s">
        <v>14</v>
      </c>
      <c r="C3792">
        <v>127290</v>
      </c>
      <c r="D3792" t="s">
        <v>729</v>
      </c>
      <c r="E3792" t="s">
        <v>51</v>
      </c>
      <c r="F3792" s="7">
        <v>613020</v>
      </c>
      <c r="G3792" t="str">
        <f>IFERROR(VLOOKUP(F3792,[1]GL!$A$2:$B$241,2,0),0)</f>
        <v>STORE SUPPLIES</v>
      </c>
      <c r="H3792" t="s">
        <v>82</v>
      </c>
      <c r="I3792" s="5">
        <v>30036.93</v>
      </c>
    </row>
    <row r="3793" spans="1:9" x14ac:dyDescent="0.25">
      <c r="A3793">
        <v>1014</v>
      </c>
      <c r="B3793" t="s">
        <v>14</v>
      </c>
      <c r="C3793">
        <v>127290</v>
      </c>
      <c r="D3793" t="s">
        <v>729</v>
      </c>
      <c r="E3793" t="s">
        <v>51</v>
      </c>
      <c r="F3793" s="7">
        <v>615020</v>
      </c>
      <c r="G3793" t="str">
        <f>IFERROR(VLOOKUP(F3793,[1]GL!$A$2:$B$241,2,0),0)</f>
        <v>TEL&amp;POST-CELLPHONE</v>
      </c>
      <c r="H3793" t="s">
        <v>82</v>
      </c>
      <c r="I3793" s="5">
        <v>450</v>
      </c>
    </row>
    <row r="3794" spans="1:9" x14ac:dyDescent="0.25">
      <c r="A3794">
        <v>1014</v>
      </c>
      <c r="B3794" t="s">
        <v>14</v>
      </c>
      <c r="C3794">
        <v>127290</v>
      </c>
      <c r="D3794" t="s">
        <v>729</v>
      </c>
      <c r="E3794" t="s">
        <v>51</v>
      </c>
      <c r="F3794" s="7">
        <v>623080</v>
      </c>
      <c r="G3794" t="str">
        <f>IFERROR(VLOOKUP(F3794,[1]GL!$A$2:$B$241,2,0),0)</f>
        <v>TRADE PROMO- DISPLAY MATERIALS</v>
      </c>
      <c r="H3794" t="s">
        <v>82</v>
      </c>
      <c r="I3794" s="5">
        <v>58.59</v>
      </c>
    </row>
    <row r="3795" spans="1:9" x14ac:dyDescent="0.25">
      <c r="A3795">
        <v>1014</v>
      </c>
      <c r="B3795" t="s">
        <v>14</v>
      </c>
      <c r="C3795">
        <v>127299</v>
      </c>
      <c r="D3795" t="s">
        <v>730</v>
      </c>
      <c r="E3795" t="s">
        <v>51</v>
      </c>
      <c r="F3795" s="7">
        <v>614020</v>
      </c>
      <c r="G3795" t="str">
        <f>IFERROR(VLOOKUP(F3795,[1]GL!$A$2:$B$241,2,0),0)</f>
        <v>BUSINESS TAXES</v>
      </c>
      <c r="H3795" t="s">
        <v>82</v>
      </c>
      <c r="I3795" s="5">
        <v>22839.71</v>
      </c>
    </row>
    <row r="3796" spans="1:9" x14ac:dyDescent="0.25">
      <c r="A3796">
        <v>1014</v>
      </c>
      <c r="B3796" t="s">
        <v>14</v>
      </c>
      <c r="C3796">
        <v>127299</v>
      </c>
      <c r="D3796" t="s">
        <v>730</v>
      </c>
      <c r="E3796" t="s">
        <v>51</v>
      </c>
      <c r="F3796" s="7">
        <v>618090</v>
      </c>
      <c r="G3796" t="str">
        <f>IFERROR(VLOOKUP(F3796,[1]GL!$A$2:$B$241,2,0),0)</f>
        <v>CONTRACT LABOR-CREW</v>
      </c>
      <c r="H3796" t="s">
        <v>82</v>
      </c>
      <c r="I3796" s="5">
        <v>154307.26999999999</v>
      </c>
    </row>
    <row r="3797" spans="1:9" x14ac:dyDescent="0.25">
      <c r="A3797">
        <v>1014</v>
      </c>
      <c r="B3797" t="s">
        <v>14</v>
      </c>
      <c r="C3797">
        <v>127299</v>
      </c>
      <c r="D3797" t="s">
        <v>730</v>
      </c>
      <c r="E3797" t="s">
        <v>51</v>
      </c>
      <c r="F3797" s="7">
        <v>618100</v>
      </c>
      <c r="G3797" t="str">
        <f>IFERROR(VLOOKUP(F3797,[1]GL!$A$2:$B$241,2,0),0)</f>
        <v>CONTRACT LABOR - CREW OVERTIME</v>
      </c>
      <c r="H3797" t="s">
        <v>82</v>
      </c>
      <c r="I3797" s="5">
        <v>51824.69</v>
      </c>
    </row>
    <row r="3798" spans="1:9" x14ac:dyDescent="0.25">
      <c r="A3798">
        <v>1014</v>
      </c>
      <c r="B3798" t="s">
        <v>14</v>
      </c>
      <c r="C3798">
        <v>127299</v>
      </c>
      <c r="D3798" t="s">
        <v>730</v>
      </c>
      <c r="E3798" t="s">
        <v>51</v>
      </c>
      <c r="F3798" s="7">
        <v>630050</v>
      </c>
      <c r="G3798" t="str">
        <f>IFERROR(VLOOKUP(F3798,[1]GL!$A$2:$B$241,2,0),0)</f>
        <v>DEPRECIATION EXP. - LEASEHOLD IMPROVEMENTS</v>
      </c>
      <c r="H3798" t="s">
        <v>82</v>
      </c>
      <c r="I3798" s="5">
        <v>37137.160000000003</v>
      </c>
    </row>
    <row r="3799" spans="1:9" x14ac:dyDescent="0.25">
      <c r="A3799">
        <v>1014</v>
      </c>
      <c r="B3799" t="s">
        <v>14</v>
      </c>
      <c r="C3799">
        <v>127299</v>
      </c>
      <c r="D3799" t="s">
        <v>730</v>
      </c>
      <c r="E3799" t="s">
        <v>51</v>
      </c>
      <c r="F3799" s="7">
        <v>630130</v>
      </c>
      <c r="G3799" t="str">
        <f>IFERROR(VLOOKUP(F3799,[1]GL!$A$2:$B$241,2,0),0)</f>
        <v>DEPRECIATION EXP. - STORE EQUIPMENT</v>
      </c>
      <c r="H3799" t="s">
        <v>82</v>
      </c>
      <c r="I3799" s="5">
        <v>20540.169999999998</v>
      </c>
    </row>
    <row r="3800" spans="1:9" x14ac:dyDescent="0.25">
      <c r="A3800">
        <v>1014</v>
      </c>
      <c r="B3800" t="s">
        <v>14</v>
      </c>
      <c r="C3800">
        <v>127299</v>
      </c>
      <c r="D3800" t="s">
        <v>730</v>
      </c>
      <c r="E3800" t="s">
        <v>51</v>
      </c>
      <c r="F3800" s="7">
        <v>613030</v>
      </c>
      <c r="G3800" t="str">
        <f>IFERROR(VLOOKUP(F3800,[1]GL!$A$2:$B$241,2,0),0)</f>
        <v>FACTORY &amp; FARM SUPPLIES-FIXED</v>
      </c>
      <c r="H3800" t="s">
        <v>82</v>
      </c>
      <c r="I3800" s="5">
        <v>1200</v>
      </c>
    </row>
    <row r="3801" spans="1:9" x14ac:dyDescent="0.25">
      <c r="A3801">
        <v>1014</v>
      </c>
      <c r="B3801" t="s">
        <v>14</v>
      </c>
      <c r="C3801">
        <v>127299</v>
      </c>
      <c r="D3801" t="s">
        <v>730</v>
      </c>
      <c r="E3801" t="s">
        <v>51</v>
      </c>
      <c r="F3801" s="7">
        <v>640980</v>
      </c>
      <c r="G3801" t="str">
        <f>IFERROR(VLOOKUP(F3801,[1]GL!$A$2:$B$241,2,0),0)</f>
        <v>FIXED FREIGHT CHARGES</v>
      </c>
      <c r="H3801" t="s">
        <v>82</v>
      </c>
      <c r="I3801" s="5">
        <v>13903.35</v>
      </c>
    </row>
    <row r="3802" spans="1:9" x14ac:dyDescent="0.25">
      <c r="A3802">
        <v>1014</v>
      </c>
      <c r="B3802" t="s">
        <v>14</v>
      </c>
      <c r="C3802">
        <v>127299</v>
      </c>
      <c r="D3802" t="s">
        <v>730</v>
      </c>
      <c r="E3802" t="s">
        <v>51</v>
      </c>
      <c r="F3802" s="7">
        <v>618140</v>
      </c>
      <c r="G3802" t="str">
        <f>IFERROR(VLOOKUP(F3802,[1]GL!$A$2:$B$241,2,0),0)</f>
        <v>HAZARD PAY - CREW</v>
      </c>
      <c r="H3802" t="s">
        <v>82</v>
      </c>
      <c r="I3802" s="5">
        <v>500</v>
      </c>
    </row>
    <row r="3803" spans="1:9" x14ac:dyDescent="0.25">
      <c r="A3803">
        <v>1014</v>
      </c>
      <c r="B3803" t="s">
        <v>14</v>
      </c>
      <c r="C3803">
        <v>127299</v>
      </c>
      <c r="D3803" t="s">
        <v>730</v>
      </c>
      <c r="E3803" t="s">
        <v>51</v>
      </c>
      <c r="F3803" s="7">
        <v>640050</v>
      </c>
      <c r="G3803" t="str">
        <f>IFERROR(VLOOKUP(F3803,[1]GL!$A$2:$B$241,2,0),0)</f>
        <v>LWP- ELECTRICITY</v>
      </c>
      <c r="H3803" t="s">
        <v>82</v>
      </c>
      <c r="I3803" s="5">
        <v>64714.98</v>
      </c>
    </row>
    <row r="3804" spans="1:9" x14ac:dyDescent="0.25">
      <c r="A3804">
        <v>1014</v>
      </c>
      <c r="B3804" t="s">
        <v>14</v>
      </c>
      <c r="C3804">
        <v>127299</v>
      </c>
      <c r="D3804" t="s">
        <v>730</v>
      </c>
      <c r="E3804" t="s">
        <v>51</v>
      </c>
      <c r="F3804" s="7">
        <v>640060</v>
      </c>
      <c r="G3804" t="str">
        <f>IFERROR(VLOOKUP(F3804,[1]GL!$A$2:$B$241,2,0),0)</f>
        <v>LWP- WATER</v>
      </c>
      <c r="H3804" t="s">
        <v>82</v>
      </c>
      <c r="I3804" s="5">
        <v>13731.66</v>
      </c>
    </row>
    <row r="3805" spans="1:9" x14ac:dyDescent="0.25">
      <c r="A3805">
        <v>1014</v>
      </c>
      <c r="B3805" t="s">
        <v>14</v>
      </c>
      <c r="C3805">
        <v>127299</v>
      </c>
      <c r="D3805" t="s">
        <v>730</v>
      </c>
      <c r="E3805" t="s">
        <v>51</v>
      </c>
      <c r="F3805" s="7">
        <v>613010</v>
      </c>
      <c r="G3805" t="str">
        <f>IFERROR(VLOOKUP(F3805,[1]GL!$A$2:$B$241,2,0),0)</f>
        <v>OFFICE SUPPLIES</v>
      </c>
      <c r="H3805" t="s">
        <v>82</v>
      </c>
      <c r="I3805" s="5">
        <v>400</v>
      </c>
    </row>
    <row r="3806" spans="1:9" x14ac:dyDescent="0.25">
      <c r="A3806">
        <v>1014</v>
      </c>
      <c r="B3806" t="s">
        <v>14</v>
      </c>
      <c r="C3806">
        <v>127299</v>
      </c>
      <c r="D3806" t="s">
        <v>730</v>
      </c>
      <c r="E3806" t="s">
        <v>51</v>
      </c>
      <c r="F3806" s="7">
        <v>618060</v>
      </c>
      <c r="G3806" t="str">
        <f>IFERROR(VLOOKUP(F3806,[1]GL!$A$2:$B$241,2,0),0)</f>
        <v>PEST CONTROL</v>
      </c>
      <c r="H3806" t="s">
        <v>82</v>
      </c>
      <c r="I3806" s="5">
        <v>4000</v>
      </c>
    </row>
    <row r="3807" spans="1:9" x14ac:dyDescent="0.25">
      <c r="A3807">
        <v>1014</v>
      </c>
      <c r="B3807" t="s">
        <v>14</v>
      </c>
      <c r="C3807">
        <v>127299</v>
      </c>
      <c r="D3807" t="s">
        <v>730</v>
      </c>
      <c r="E3807" t="s">
        <v>51</v>
      </c>
      <c r="F3807" s="7">
        <v>616030</v>
      </c>
      <c r="G3807" t="str">
        <f>IFERROR(VLOOKUP(F3807,[1]GL!$A$2:$B$241,2,0),0)</f>
        <v>PHOTOCOPYING/PRINTING SERVICES</v>
      </c>
      <c r="H3807" t="s">
        <v>82</v>
      </c>
      <c r="I3807" s="5">
        <v>539</v>
      </c>
    </row>
    <row r="3808" spans="1:9" x14ac:dyDescent="0.25">
      <c r="A3808">
        <v>1014</v>
      </c>
      <c r="B3808" t="s">
        <v>14</v>
      </c>
      <c r="C3808">
        <v>127299</v>
      </c>
      <c r="D3808" t="s">
        <v>730</v>
      </c>
      <c r="E3808" t="s">
        <v>51</v>
      </c>
      <c r="F3808" s="7">
        <v>640210</v>
      </c>
      <c r="G3808" t="str">
        <f>IFERROR(VLOOKUP(F3808,[1]GL!$A$2:$B$241,2,0),0)</f>
        <v>REPAIRS &amp; MAINT.- OTHERS</v>
      </c>
      <c r="H3808" t="s">
        <v>82</v>
      </c>
      <c r="I3808" s="5">
        <v>10965.06</v>
      </c>
    </row>
    <row r="3809" spans="1:9" x14ac:dyDescent="0.25">
      <c r="A3809">
        <v>1014</v>
      </c>
      <c r="B3809" t="s">
        <v>14</v>
      </c>
      <c r="C3809">
        <v>127299</v>
      </c>
      <c r="D3809" t="s">
        <v>730</v>
      </c>
      <c r="E3809" t="s">
        <v>51</v>
      </c>
      <c r="F3809" s="7">
        <v>618080</v>
      </c>
      <c r="G3809" t="str">
        <f>IFERROR(VLOOKUP(F3809,[1]GL!$A$2:$B$241,2,0),0)</f>
        <v>REMITTANCE CHARGES</v>
      </c>
      <c r="H3809" t="s">
        <v>82</v>
      </c>
      <c r="I3809" s="5">
        <v>11560</v>
      </c>
    </row>
    <row r="3810" spans="1:9" x14ac:dyDescent="0.25">
      <c r="A3810">
        <v>1014</v>
      </c>
      <c r="B3810" t="s">
        <v>14</v>
      </c>
      <c r="C3810">
        <v>127299</v>
      </c>
      <c r="D3810" t="s">
        <v>730</v>
      </c>
      <c r="E3810" t="s">
        <v>51</v>
      </c>
      <c r="F3810" s="7">
        <v>611060</v>
      </c>
      <c r="G3810" t="str">
        <f>IFERROR(VLOOKUP(F3810,[1]GL!$A$2:$B$241,2,0),0)</f>
        <v>RENT EXPENSE - STORE</v>
      </c>
      <c r="H3810" t="s">
        <v>82</v>
      </c>
      <c r="I3810" s="5">
        <v>124560.75</v>
      </c>
    </row>
    <row r="3811" spans="1:9" x14ac:dyDescent="0.25">
      <c r="A3811">
        <v>1014</v>
      </c>
      <c r="B3811" t="s">
        <v>14</v>
      </c>
      <c r="C3811">
        <v>127299</v>
      </c>
      <c r="D3811" t="s">
        <v>730</v>
      </c>
      <c r="E3811" t="s">
        <v>51</v>
      </c>
      <c r="F3811" s="7">
        <v>600010</v>
      </c>
      <c r="G3811" t="str">
        <f>IFERROR(VLOOKUP(F3811,[1]GL!$A$2:$B$241,2,0),0)</f>
        <v>S&amp;W- BASIC PAY</v>
      </c>
      <c r="H3811" t="s">
        <v>82</v>
      </c>
      <c r="I3811" s="5">
        <v>0</v>
      </c>
    </row>
    <row r="3812" spans="1:9" x14ac:dyDescent="0.25">
      <c r="A3812">
        <v>1014</v>
      </c>
      <c r="B3812" t="s">
        <v>14</v>
      </c>
      <c r="C3812">
        <v>127299</v>
      </c>
      <c r="D3812" t="s">
        <v>730</v>
      </c>
      <c r="E3812" t="s">
        <v>51</v>
      </c>
      <c r="F3812" s="7">
        <v>600120</v>
      </c>
      <c r="G3812" t="str">
        <f>IFERROR(VLOOKUP(F3812,[1]GL!$A$2:$B$241,2,0),0)</f>
        <v>S&amp;W- COMMISSION &amp; INCENTIVES</v>
      </c>
      <c r="H3812" t="s">
        <v>82</v>
      </c>
      <c r="I3812" s="5">
        <v>83</v>
      </c>
    </row>
    <row r="3813" spans="1:9" x14ac:dyDescent="0.25">
      <c r="A3813">
        <v>1014</v>
      </c>
      <c r="B3813" t="s">
        <v>14</v>
      </c>
      <c r="C3813">
        <v>127299</v>
      </c>
      <c r="D3813" t="s">
        <v>730</v>
      </c>
      <c r="E3813" t="s">
        <v>51</v>
      </c>
      <c r="F3813" s="7">
        <v>618110</v>
      </c>
      <c r="G3813" t="str">
        <f>IFERROR(VLOOKUP(F3813,[1]GL!$A$2:$B$241,2,0),0)</f>
        <v>SALES INCENTIVES - CREW</v>
      </c>
      <c r="H3813" t="s">
        <v>82</v>
      </c>
      <c r="I3813" s="5">
        <v>3095.4</v>
      </c>
    </row>
    <row r="3814" spans="1:9" x14ac:dyDescent="0.25">
      <c r="A3814">
        <v>1014</v>
      </c>
      <c r="B3814" t="s">
        <v>14</v>
      </c>
      <c r="C3814">
        <v>127299</v>
      </c>
      <c r="D3814" t="s">
        <v>730</v>
      </c>
      <c r="E3814" t="s">
        <v>51</v>
      </c>
      <c r="F3814" s="7">
        <v>613020</v>
      </c>
      <c r="G3814" t="str">
        <f>IFERROR(VLOOKUP(F3814,[1]GL!$A$2:$B$241,2,0),0)</f>
        <v>STORE SUPPLIES</v>
      </c>
      <c r="H3814" t="s">
        <v>82</v>
      </c>
      <c r="I3814" s="5">
        <v>26122.28</v>
      </c>
    </row>
    <row r="3815" spans="1:9" x14ac:dyDescent="0.25">
      <c r="A3815">
        <v>1014</v>
      </c>
      <c r="B3815" t="s">
        <v>14</v>
      </c>
      <c r="C3815">
        <v>127299</v>
      </c>
      <c r="D3815" t="s">
        <v>730</v>
      </c>
      <c r="E3815" t="s">
        <v>51</v>
      </c>
      <c r="F3815" s="7">
        <v>615030</v>
      </c>
      <c r="G3815" t="str">
        <f>IFERROR(VLOOKUP(F3815,[1]GL!$A$2:$B$241,2,0),0)</f>
        <v>TEL&amp;POST-INTERNET FEES</v>
      </c>
      <c r="H3815" t="s">
        <v>82</v>
      </c>
      <c r="I3815" s="5">
        <v>0</v>
      </c>
    </row>
    <row r="3816" spans="1:9" x14ac:dyDescent="0.25">
      <c r="A3816">
        <v>1014</v>
      </c>
      <c r="B3816" t="s">
        <v>14</v>
      </c>
      <c r="C3816">
        <v>127299</v>
      </c>
      <c r="D3816" t="s">
        <v>730</v>
      </c>
      <c r="E3816" t="s">
        <v>51</v>
      </c>
      <c r="F3816" s="7">
        <v>615020</v>
      </c>
      <c r="G3816" t="str">
        <f>IFERROR(VLOOKUP(F3816,[1]GL!$A$2:$B$241,2,0),0)</f>
        <v>TEL&amp;POST-CELLPHONE</v>
      </c>
      <c r="H3816" t="s">
        <v>82</v>
      </c>
      <c r="I3816" s="5">
        <v>5400</v>
      </c>
    </row>
    <row r="3817" spans="1:9" x14ac:dyDescent="0.25">
      <c r="A3817">
        <v>1014</v>
      </c>
      <c r="B3817" t="s">
        <v>14</v>
      </c>
      <c r="C3817" t="s">
        <v>731</v>
      </c>
      <c r="D3817" t="s">
        <v>732</v>
      </c>
      <c r="E3817" t="s">
        <v>51</v>
      </c>
      <c r="F3817" s="7">
        <v>618090</v>
      </c>
      <c r="G3817" t="str">
        <f>IFERROR(VLOOKUP(F3817,[1]GL!$A$2:$B$241,2,0),0)</f>
        <v>CONTRACT LABOR-CREW</v>
      </c>
      <c r="H3817" t="s">
        <v>177</v>
      </c>
      <c r="I3817" s="5">
        <v>0</v>
      </c>
    </row>
    <row r="3818" spans="1:9" x14ac:dyDescent="0.25">
      <c r="A3818">
        <v>1014</v>
      </c>
      <c r="B3818" t="s">
        <v>14</v>
      </c>
      <c r="C3818" t="s">
        <v>731</v>
      </c>
      <c r="D3818" t="s">
        <v>733</v>
      </c>
      <c r="E3818" t="s">
        <v>51</v>
      </c>
      <c r="F3818" s="7">
        <v>618090</v>
      </c>
      <c r="G3818" t="str">
        <f>IFERROR(VLOOKUP(F3818,[1]GL!$A$2:$B$241,2,0),0)</f>
        <v>CONTRACT LABOR-CREW</v>
      </c>
      <c r="H3818" t="s">
        <v>177</v>
      </c>
      <c r="I3818" s="5">
        <v>0</v>
      </c>
    </row>
    <row r="3819" spans="1:9" x14ac:dyDescent="0.25">
      <c r="A3819">
        <v>1014</v>
      </c>
      <c r="B3819" t="s">
        <v>14</v>
      </c>
      <c r="C3819" t="s">
        <v>731</v>
      </c>
      <c r="D3819" t="s">
        <v>734</v>
      </c>
      <c r="E3819" t="s">
        <v>51</v>
      </c>
      <c r="F3819" s="7">
        <v>618090</v>
      </c>
      <c r="G3819" t="str">
        <f>IFERROR(VLOOKUP(F3819,[1]GL!$A$2:$B$241,2,0),0)</f>
        <v>CONTRACT LABOR-CREW</v>
      </c>
      <c r="H3819" t="s">
        <v>177</v>
      </c>
      <c r="I3819" s="5">
        <v>0</v>
      </c>
    </row>
    <row r="3820" spans="1:9" x14ac:dyDescent="0.25">
      <c r="A3820">
        <v>1014</v>
      </c>
      <c r="B3820" t="s">
        <v>14</v>
      </c>
      <c r="C3820" t="s">
        <v>731</v>
      </c>
      <c r="D3820" t="s">
        <v>734</v>
      </c>
      <c r="E3820" t="s">
        <v>51</v>
      </c>
      <c r="F3820" s="7">
        <v>640210</v>
      </c>
      <c r="G3820" t="str">
        <f>IFERROR(VLOOKUP(F3820,[1]GL!$A$2:$B$241,2,0),0)</f>
        <v>REPAIRS &amp; MAINT.- OTHERS</v>
      </c>
      <c r="H3820" t="s">
        <v>177</v>
      </c>
      <c r="I3820" s="5">
        <v>0</v>
      </c>
    </row>
    <row r="3821" spans="1:9" x14ac:dyDescent="0.25">
      <c r="A3821">
        <v>1014</v>
      </c>
      <c r="B3821" t="s">
        <v>14</v>
      </c>
      <c r="C3821">
        <v>627019</v>
      </c>
      <c r="D3821" t="s">
        <v>735</v>
      </c>
      <c r="E3821" t="s">
        <v>51</v>
      </c>
      <c r="F3821" s="7">
        <v>614020</v>
      </c>
      <c r="G3821" t="str">
        <f>IFERROR(VLOOKUP(F3821,[1]GL!$A$2:$B$241,2,0),0)</f>
        <v>BUSINESS TAXES</v>
      </c>
      <c r="H3821" t="s">
        <v>177</v>
      </c>
      <c r="I3821" s="5">
        <v>35328.800000000003</v>
      </c>
    </row>
    <row r="3822" spans="1:9" x14ac:dyDescent="0.25">
      <c r="A3822">
        <v>1014</v>
      </c>
      <c r="B3822" t="s">
        <v>14</v>
      </c>
      <c r="C3822">
        <v>627019</v>
      </c>
      <c r="D3822" t="s">
        <v>735</v>
      </c>
      <c r="E3822" t="s">
        <v>51</v>
      </c>
      <c r="F3822" s="7">
        <v>618090</v>
      </c>
      <c r="G3822" t="str">
        <f>IFERROR(VLOOKUP(F3822,[1]GL!$A$2:$B$241,2,0),0)</f>
        <v>CONTRACT LABOR-CREW</v>
      </c>
      <c r="H3822" t="s">
        <v>177</v>
      </c>
      <c r="I3822" s="5">
        <v>266278.75</v>
      </c>
    </row>
    <row r="3823" spans="1:9" x14ac:dyDescent="0.25">
      <c r="A3823">
        <v>1014</v>
      </c>
      <c r="B3823" t="s">
        <v>14</v>
      </c>
      <c r="C3823">
        <v>627019</v>
      </c>
      <c r="D3823" t="s">
        <v>735</v>
      </c>
      <c r="E3823" t="s">
        <v>51</v>
      </c>
      <c r="F3823" s="7">
        <v>618100</v>
      </c>
      <c r="G3823" t="str">
        <f>IFERROR(VLOOKUP(F3823,[1]GL!$A$2:$B$241,2,0),0)</f>
        <v>CONTRACT LABOR - CREW OVERTIME</v>
      </c>
      <c r="H3823" t="s">
        <v>177</v>
      </c>
      <c r="I3823" s="5">
        <v>117920.13</v>
      </c>
    </row>
    <row r="3824" spans="1:9" x14ac:dyDescent="0.25">
      <c r="A3824">
        <v>1014</v>
      </c>
      <c r="B3824" t="s">
        <v>14</v>
      </c>
      <c r="C3824">
        <v>627019</v>
      </c>
      <c r="D3824" t="s">
        <v>735</v>
      </c>
      <c r="E3824" t="s">
        <v>51</v>
      </c>
      <c r="F3824" s="7">
        <v>630050</v>
      </c>
      <c r="G3824" t="str">
        <f>IFERROR(VLOOKUP(F3824,[1]GL!$A$2:$B$241,2,0),0)</f>
        <v>DEPRECIATION EXP. - LEASEHOLD IMPROVEMENTS</v>
      </c>
      <c r="H3824" t="s">
        <v>177</v>
      </c>
      <c r="I3824" s="5">
        <v>26131.42</v>
      </c>
    </row>
    <row r="3825" spans="1:9" x14ac:dyDescent="0.25">
      <c r="A3825">
        <v>1014</v>
      </c>
      <c r="B3825" t="s">
        <v>14</v>
      </c>
      <c r="C3825">
        <v>627019</v>
      </c>
      <c r="D3825" t="s">
        <v>735</v>
      </c>
      <c r="E3825" t="s">
        <v>51</v>
      </c>
      <c r="F3825" s="7">
        <v>630130</v>
      </c>
      <c r="G3825" t="str">
        <f>IFERROR(VLOOKUP(F3825,[1]GL!$A$2:$B$241,2,0),0)</f>
        <v>DEPRECIATION EXP. - STORE EQUIPMENT</v>
      </c>
      <c r="H3825" t="s">
        <v>177</v>
      </c>
      <c r="I3825" s="5">
        <v>9841.7900000000009</v>
      </c>
    </row>
    <row r="3826" spans="1:9" x14ac:dyDescent="0.25">
      <c r="A3826">
        <v>1014</v>
      </c>
      <c r="B3826" t="s">
        <v>14</v>
      </c>
      <c r="C3826">
        <v>627019</v>
      </c>
      <c r="D3826" t="s">
        <v>735</v>
      </c>
      <c r="E3826" t="s">
        <v>51</v>
      </c>
      <c r="F3826" s="7">
        <v>613030</v>
      </c>
      <c r="G3826" t="str">
        <f>IFERROR(VLOOKUP(F3826,[1]GL!$A$2:$B$241,2,0),0)</f>
        <v>FACTORY &amp; FARM SUPPLIES-FIXED</v>
      </c>
      <c r="H3826" t="s">
        <v>177</v>
      </c>
      <c r="I3826" s="5">
        <v>-800</v>
      </c>
    </row>
    <row r="3827" spans="1:9" x14ac:dyDescent="0.25">
      <c r="A3827">
        <v>1014</v>
      </c>
      <c r="B3827" t="s">
        <v>14</v>
      </c>
      <c r="C3827">
        <v>627019</v>
      </c>
      <c r="D3827" t="s">
        <v>735</v>
      </c>
      <c r="E3827" t="s">
        <v>51</v>
      </c>
      <c r="F3827" s="7">
        <v>640980</v>
      </c>
      <c r="G3827" t="str">
        <f>IFERROR(VLOOKUP(F3827,[1]GL!$A$2:$B$241,2,0),0)</f>
        <v>FIXED FREIGHT CHARGES</v>
      </c>
      <c r="H3827" t="s">
        <v>177</v>
      </c>
      <c r="I3827" s="5">
        <v>63962</v>
      </c>
    </row>
    <row r="3828" spans="1:9" x14ac:dyDescent="0.25">
      <c r="A3828">
        <v>1014</v>
      </c>
      <c r="B3828" t="s">
        <v>14</v>
      </c>
      <c r="C3828">
        <v>627019</v>
      </c>
      <c r="D3828" t="s">
        <v>735</v>
      </c>
      <c r="E3828" t="s">
        <v>51</v>
      </c>
      <c r="F3828" s="7">
        <v>618140</v>
      </c>
      <c r="G3828" t="str">
        <f>IFERROR(VLOOKUP(F3828,[1]GL!$A$2:$B$241,2,0),0)</f>
        <v>HAZARD PAY - CREW</v>
      </c>
      <c r="H3828" t="s">
        <v>177</v>
      </c>
      <c r="I3828" s="5">
        <v>16357.73</v>
      </c>
    </row>
    <row r="3829" spans="1:9" x14ac:dyDescent="0.25">
      <c r="A3829">
        <v>1014</v>
      </c>
      <c r="B3829" t="s">
        <v>14</v>
      </c>
      <c r="C3829">
        <v>627019</v>
      </c>
      <c r="D3829" t="s">
        <v>735</v>
      </c>
      <c r="E3829" t="s">
        <v>51</v>
      </c>
      <c r="F3829" s="7">
        <v>640250</v>
      </c>
      <c r="G3829" t="str">
        <f>IFERROR(VLOOKUP(F3829,[1]GL!$A$2:$B$241,2,0),0)</f>
        <v>ICE CONSUMPTION - FIXED</v>
      </c>
      <c r="H3829" t="s">
        <v>177</v>
      </c>
      <c r="I3829" s="5">
        <v>48</v>
      </c>
    </row>
    <row r="3830" spans="1:9" x14ac:dyDescent="0.25">
      <c r="A3830">
        <v>1014</v>
      </c>
      <c r="B3830" t="s">
        <v>14</v>
      </c>
      <c r="C3830">
        <v>627019</v>
      </c>
      <c r="D3830" t="s">
        <v>735</v>
      </c>
      <c r="E3830" t="s">
        <v>51</v>
      </c>
      <c r="F3830" s="7">
        <v>619020</v>
      </c>
      <c r="G3830" t="str">
        <f>IFERROR(VLOOKUP(F3830,[1]GL!$A$2:$B$241,2,0),0)</f>
        <v>INCENTIVES &amp; COMMISSION</v>
      </c>
      <c r="H3830" t="s">
        <v>177</v>
      </c>
      <c r="I3830" s="5">
        <v>0</v>
      </c>
    </row>
    <row r="3831" spans="1:9" x14ac:dyDescent="0.25">
      <c r="A3831">
        <v>1014</v>
      </c>
      <c r="B3831" t="s">
        <v>14</v>
      </c>
      <c r="C3831">
        <v>627019</v>
      </c>
      <c r="D3831" t="s">
        <v>735</v>
      </c>
      <c r="E3831" t="s">
        <v>51</v>
      </c>
      <c r="F3831" s="7">
        <v>640050</v>
      </c>
      <c r="G3831" t="str">
        <f>IFERROR(VLOOKUP(F3831,[1]GL!$A$2:$B$241,2,0),0)</f>
        <v>LWP- ELECTRICITY</v>
      </c>
      <c r="H3831" t="s">
        <v>177</v>
      </c>
      <c r="I3831" s="5">
        <v>62059.67</v>
      </c>
    </row>
    <row r="3832" spans="1:9" x14ac:dyDescent="0.25">
      <c r="A3832">
        <v>1014</v>
      </c>
      <c r="B3832" t="s">
        <v>14</v>
      </c>
      <c r="C3832">
        <v>627019</v>
      </c>
      <c r="D3832" t="s">
        <v>735</v>
      </c>
      <c r="E3832" t="s">
        <v>51</v>
      </c>
      <c r="F3832" s="7">
        <v>640060</v>
      </c>
      <c r="G3832" t="str">
        <f>IFERROR(VLOOKUP(F3832,[1]GL!$A$2:$B$241,2,0),0)</f>
        <v>LWP- WATER</v>
      </c>
      <c r="H3832" t="s">
        <v>177</v>
      </c>
      <c r="I3832" s="5">
        <v>6544.5</v>
      </c>
    </row>
    <row r="3833" spans="1:9" x14ac:dyDescent="0.25">
      <c r="A3833">
        <v>1014</v>
      </c>
      <c r="B3833" t="s">
        <v>14</v>
      </c>
      <c r="C3833">
        <v>627019</v>
      </c>
      <c r="D3833" t="s">
        <v>735</v>
      </c>
      <c r="E3833" t="s">
        <v>51</v>
      </c>
      <c r="F3833" s="7">
        <v>618060</v>
      </c>
      <c r="G3833" t="str">
        <f>IFERROR(VLOOKUP(F3833,[1]GL!$A$2:$B$241,2,0),0)</f>
        <v>PEST CONTROL</v>
      </c>
      <c r="H3833" t="s">
        <v>177</v>
      </c>
      <c r="I3833" s="5">
        <v>5000</v>
      </c>
    </row>
    <row r="3834" spans="1:9" x14ac:dyDescent="0.25">
      <c r="A3834">
        <v>1014</v>
      </c>
      <c r="B3834" t="s">
        <v>14</v>
      </c>
      <c r="C3834">
        <v>627019</v>
      </c>
      <c r="D3834" t="s">
        <v>735</v>
      </c>
      <c r="E3834" t="s">
        <v>51</v>
      </c>
      <c r="F3834" s="7">
        <v>616030</v>
      </c>
      <c r="G3834" t="str">
        <f>IFERROR(VLOOKUP(F3834,[1]GL!$A$2:$B$241,2,0),0)</f>
        <v>PHOTOCOPYING/PRINTING SERVICES</v>
      </c>
      <c r="H3834" t="s">
        <v>177</v>
      </c>
      <c r="I3834" s="5">
        <v>825</v>
      </c>
    </row>
    <row r="3835" spans="1:9" x14ac:dyDescent="0.25">
      <c r="A3835">
        <v>1014</v>
      </c>
      <c r="B3835" t="s">
        <v>14</v>
      </c>
      <c r="C3835">
        <v>627019</v>
      </c>
      <c r="D3835" t="s">
        <v>735</v>
      </c>
      <c r="E3835" t="s">
        <v>51</v>
      </c>
      <c r="F3835" s="7">
        <v>640210</v>
      </c>
      <c r="G3835" t="str">
        <f>IFERROR(VLOOKUP(F3835,[1]GL!$A$2:$B$241,2,0),0)</f>
        <v>REPAIRS &amp; MAINT.- OTHERS</v>
      </c>
      <c r="H3835" t="s">
        <v>177</v>
      </c>
      <c r="I3835" s="5">
        <v>133547.57</v>
      </c>
    </row>
    <row r="3836" spans="1:9" x14ac:dyDescent="0.25">
      <c r="A3836">
        <v>1014</v>
      </c>
      <c r="B3836" t="s">
        <v>14</v>
      </c>
      <c r="C3836">
        <v>627019</v>
      </c>
      <c r="D3836" t="s">
        <v>735</v>
      </c>
      <c r="E3836" t="s">
        <v>51</v>
      </c>
      <c r="F3836" s="7">
        <v>613050</v>
      </c>
      <c r="G3836" t="str">
        <f>IFERROR(VLOOKUP(F3836,[1]GL!$A$2:$B$241,2,0),0)</f>
        <v>REGISTRATION FEE</v>
      </c>
      <c r="H3836" t="s">
        <v>177</v>
      </c>
      <c r="I3836" s="5">
        <v>500</v>
      </c>
    </row>
    <row r="3837" spans="1:9" x14ac:dyDescent="0.25">
      <c r="A3837">
        <v>1014</v>
      </c>
      <c r="B3837" t="s">
        <v>14</v>
      </c>
      <c r="C3837">
        <v>627019</v>
      </c>
      <c r="D3837" t="s">
        <v>735</v>
      </c>
      <c r="E3837" t="s">
        <v>51</v>
      </c>
      <c r="F3837" s="7">
        <v>618080</v>
      </c>
      <c r="G3837" t="str">
        <f>IFERROR(VLOOKUP(F3837,[1]GL!$A$2:$B$241,2,0),0)</f>
        <v>REMITTANCE CHARGES</v>
      </c>
      <c r="H3837" t="s">
        <v>177</v>
      </c>
      <c r="I3837" s="5">
        <v>14680</v>
      </c>
    </row>
    <row r="3838" spans="1:9" x14ac:dyDescent="0.25">
      <c r="A3838">
        <v>1014</v>
      </c>
      <c r="B3838" t="s">
        <v>14</v>
      </c>
      <c r="C3838">
        <v>627019</v>
      </c>
      <c r="D3838" t="s">
        <v>735</v>
      </c>
      <c r="E3838" t="s">
        <v>51</v>
      </c>
      <c r="F3838" s="7">
        <v>611060</v>
      </c>
      <c r="G3838" t="str">
        <f>IFERROR(VLOOKUP(F3838,[1]GL!$A$2:$B$241,2,0),0)</f>
        <v>RENT EXPENSE - STORE</v>
      </c>
      <c r="H3838" t="s">
        <v>177</v>
      </c>
      <c r="I3838" s="5">
        <v>192000</v>
      </c>
    </row>
    <row r="3839" spans="1:9" x14ac:dyDescent="0.25">
      <c r="A3839">
        <v>1014</v>
      </c>
      <c r="B3839" t="s">
        <v>14</v>
      </c>
      <c r="C3839">
        <v>627019</v>
      </c>
      <c r="D3839" t="s">
        <v>735</v>
      </c>
      <c r="E3839" t="s">
        <v>51</v>
      </c>
      <c r="F3839" s="7">
        <v>600010</v>
      </c>
      <c r="G3839" t="str">
        <f>IFERROR(VLOOKUP(F3839,[1]GL!$A$2:$B$241,2,0),0)</f>
        <v>S&amp;W- BASIC PAY</v>
      </c>
      <c r="H3839" t="s">
        <v>177</v>
      </c>
      <c r="I3839" s="5">
        <v>0</v>
      </c>
    </row>
    <row r="3840" spans="1:9" x14ac:dyDescent="0.25">
      <c r="A3840">
        <v>1014</v>
      </c>
      <c r="B3840" t="s">
        <v>14</v>
      </c>
      <c r="C3840">
        <v>627019</v>
      </c>
      <c r="D3840" t="s">
        <v>735</v>
      </c>
      <c r="E3840" t="s">
        <v>51</v>
      </c>
      <c r="F3840" s="7">
        <v>600120</v>
      </c>
      <c r="G3840" t="str">
        <f>IFERROR(VLOOKUP(F3840,[1]GL!$A$2:$B$241,2,0),0)</f>
        <v>S&amp;W- COMMISSION &amp; INCENTIVES</v>
      </c>
      <c r="H3840" t="s">
        <v>177</v>
      </c>
      <c r="I3840" s="5">
        <v>472</v>
      </c>
    </row>
    <row r="3841" spans="1:9" x14ac:dyDescent="0.25">
      <c r="A3841">
        <v>1014</v>
      </c>
      <c r="B3841" t="s">
        <v>14</v>
      </c>
      <c r="C3841">
        <v>627019</v>
      </c>
      <c r="D3841" t="s">
        <v>735</v>
      </c>
      <c r="E3841" t="s">
        <v>51</v>
      </c>
      <c r="F3841" s="7">
        <v>618110</v>
      </c>
      <c r="G3841" t="str">
        <f>IFERROR(VLOOKUP(F3841,[1]GL!$A$2:$B$241,2,0),0)</f>
        <v>SALES INCENTIVES - CREW</v>
      </c>
      <c r="H3841" t="s">
        <v>177</v>
      </c>
      <c r="I3841" s="5">
        <v>18270</v>
      </c>
    </row>
    <row r="3842" spans="1:9" x14ac:dyDescent="0.25">
      <c r="A3842">
        <v>1014</v>
      </c>
      <c r="B3842" t="s">
        <v>14</v>
      </c>
      <c r="C3842">
        <v>627019</v>
      </c>
      <c r="D3842" t="s">
        <v>735</v>
      </c>
      <c r="E3842" t="s">
        <v>51</v>
      </c>
      <c r="F3842" s="7">
        <v>613020</v>
      </c>
      <c r="G3842" t="str">
        <f>IFERROR(VLOOKUP(F3842,[1]GL!$A$2:$B$241,2,0),0)</f>
        <v>STORE SUPPLIES</v>
      </c>
      <c r="H3842" t="s">
        <v>177</v>
      </c>
      <c r="I3842" s="5">
        <v>108462.75</v>
      </c>
    </row>
    <row r="3843" spans="1:9" x14ac:dyDescent="0.25">
      <c r="A3843">
        <v>1014</v>
      </c>
      <c r="B3843" t="s">
        <v>14</v>
      </c>
      <c r="C3843">
        <v>627019</v>
      </c>
      <c r="D3843" t="s">
        <v>735</v>
      </c>
      <c r="E3843" t="s">
        <v>51</v>
      </c>
      <c r="F3843" s="7">
        <v>615030</v>
      </c>
      <c r="G3843" t="str">
        <f>IFERROR(VLOOKUP(F3843,[1]GL!$A$2:$B$241,2,0),0)</f>
        <v>TEL&amp;POST-INTERNET FEES</v>
      </c>
      <c r="H3843" t="s">
        <v>177</v>
      </c>
      <c r="I3843" s="5">
        <v>0</v>
      </c>
    </row>
    <row r="3844" spans="1:9" x14ac:dyDescent="0.25">
      <c r="A3844">
        <v>1014</v>
      </c>
      <c r="B3844" t="s">
        <v>14</v>
      </c>
      <c r="C3844">
        <v>627019</v>
      </c>
      <c r="D3844" t="s">
        <v>735</v>
      </c>
      <c r="E3844" t="s">
        <v>51</v>
      </c>
      <c r="F3844" s="7">
        <v>615020</v>
      </c>
      <c r="G3844" t="str">
        <f>IFERROR(VLOOKUP(F3844,[1]GL!$A$2:$B$241,2,0),0)</f>
        <v>TEL&amp;POST-CELLPHONE</v>
      </c>
      <c r="H3844" t="s">
        <v>177</v>
      </c>
      <c r="I3844" s="5">
        <v>5400</v>
      </c>
    </row>
    <row r="3845" spans="1:9" x14ac:dyDescent="0.25">
      <c r="A3845">
        <v>1014</v>
      </c>
      <c r="B3845" t="s">
        <v>14</v>
      </c>
      <c r="C3845">
        <v>627019</v>
      </c>
      <c r="D3845" t="s">
        <v>735</v>
      </c>
      <c r="E3845" t="s">
        <v>51</v>
      </c>
      <c r="F3845" s="7">
        <v>612020</v>
      </c>
      <c r="G3845" t="str">
        <f>IFERROR(VLOOKUP(F3845,[1]GL!$A$2:$B$241,2,0),0)</f>
        <v>TRANSPORTATION &amp; TRAVEL EXPENSES</v>
      </c>
      <c r="H3845" t="s">
        <v>177</v>
      </c>
      <c r="I3845" s="5">
        <v>225</v>
      </c>
    </row>
    <row r="3846" spans="1:9" x14ac:dyDescent="0.25">
      <c r="A3846">
        <v>1014</v>
      </c>
      <c r="B3846" t="s">
        <v>14</v>
      </c>
      <c r="C3846" t="s">
        <v>731</v>
      </c>
      <c r="D3846" t="s">
        <v>736</v>
      </c>
      <c r="E3846" t="s">
        <v>51</v>
      </c>
      <c r="F3846" s="7">
        <v>618090</v>
      </c>
      <c r="G3846" t="str">
        <f>IFERROR(VLOOKUP(F3846,[1]GL!$A$2:$B$241,2,0),0)</f>
        <v>CONTRACT LABOR-CREW</v>
      </c>
      <c r="H3846" t="s">
        <v>177</v>
      </c>
      <c r="I3846" s="5">
        <v>0</v>
      </c>
    </row>
    <row r="3847" spans="1:9" x14ac:dyDescent="0.25">
      <c r="A3847">
        <v>1014</v>
      </c>
      <c r="B3847" t="s">
        <v>14</v>
      </c>
      <c r="C3847" t="s">
        <v>731</v>
      </c>
      <c r="D3847" t="s">
        <v>737</v>
      </c>
      <c r="E3847" t="s">
        <v>51</v>
      </c>
      <c r="F3847" s="7">
        <v>618090</v>
      </c>
      <c r="G3847" t="str">
        <f>IFERROR(VLOOKUP(F3847,[1]GL!$A$2:$B$241,2,0),0)</f>
        <v>CONTRACT LABOR-CREW</v>
      </c>
      <c r="H3847" t="s">
        <v>177</v>
      </c>
      <c r="I3847" s="5">
        <v>0</v>
      </c>
    </row>
    <row r="3848" spans="1:9" x14ac:dyDescent="0.25">
      <c r="A3848">
        <v>1014</v>
      </c>
      <c r="B3848" t="s">
        <v>14</v>
      </c>
      <c r="C3848" t="s">
        <v>731</v>
      </c>
      <c r="D3848" t="s">
        <v>738</v>
      </c>
      <c r="E3848" t="s">
        <v>51</v>
      </c>
      <c r="F3848" s="7">
        <v>618090</v>
      </c>
      <c r="G3848" t="str">
        <f>IFERROR(VLOOKUP(F3848,[1]GL!$A$2:$B$241,2,0),0)</f>
        <v>CONTRACT LABOR-CREW</v>
      </c>
      <c r="H3848" t="s">
        <v>177</v>
      </c>
      <c r="I3848" s="5">
        <v>0</v>
      </c>
    </row>
    <row r="3849" spans="1:9" x14ac:dyDescent="0.25">
      <c r="A3849">
        <v>1014</v>
      </c>
      <c r="B3849" t="s">
        <v>14</v>
      </c>
      <c r="C3849" t="s">
        <v>731</v>
      </c>
      <c r="D3849" t="s">
        <v>739</v>
      </c>
      <c r="E3849" t="s">
        <v>51</v>
      </c>
      <c r="F3849" s="7">
        <v>618090</v>
      </c>
      <c r="G3849" t="str">
        <f>IFERROR(VLOOKUP(F3849,[1]GL!$A$2:$B$241,2,0),0)</f>
        <v>CONTRACT LABOR-CREW</v>
      </c>
      <c r="H3849" t="s">
        <v>177</v>
      </c>
      <c r="I3849" s="5">
        <v>0</v>
      </c>
    </row>
    <row r="3850" spans="1:9" x14ac:dyDescent="0.25">
      <c r="A3850">
        <v>1014</v>
      </c>
      <c r="B3850" t="s">
        <v>14</v>
      </c>
      <c r="C3850" t="s">
        <v>731</v>
      </c>
      <c r="D3850" t="s">
        <v>740</v>
      </c>
      <c r="E3850" t="s">
        <v>51</v>
      </c>
      <c r="F3850" s="7">
        <v>618090</v>
      </c>
      <c r="G3850" t="str">
        <f>IFERROR(VLOOKUP(F3850,[1]GL!$A$2:$B$241,2,0),0)</f>
        <v>CONTRACT LABOR-CREW</v>
      </c>
      <c r="H3850" t="s">
        <v>177</v>
      </c>
      <c r="I3850" s="5">
        <v>0</v>
      </c>
    </row>
    <row r="3851" spans="1:9" x14ac:dyDescent="0.25">
      <c r="A3851">
        <v>1014</v>
      </c>
      <c r="B3851" t="s">
        <v>14</v>
      </c>
      <c r="C3851">
        <v>627028</v>
      </c>
      <c r="D3851" t="s">
        <v>741</v>
      </c>
      <c r="E3851" t="s">
        <v>51</v>
      </c>
      <c r="F3851" s="7">
        <v>614020</v>
      </c>
      <c r="G3851" t="str">
        <f>IFERROR(VLOOKUP(F3851,[1]GL!$A$2:$B$241,2,0),0)</f>
        <v>BUSINESS TAXES</v>
      </c>
      <c r="H3851" t="s">
        <v>177</v>
      </c>
      <c r="I3851" s="5">
        <v>31935</v>
      </c>
    </row>
    <row r="3852" spans="1:9" x14ac:dyDescent="0.25">
      <c r="A3852">
        <v>1014</v>
      </c>
      <c r="B3852" t="s">
        <v>14</v>
      </c>
      <c r="C3852">
        <v>627028</v>
      </c>
      <c r="D3852" t="s">
        <v>741</v>
      </c>
      <c r="E3852" t="s">
        <v>51</v>
      </c>
      <c r="F3852" s="7">
        <v>618090</v>
      </c>
      <c r="G3852" t="str">
        <f>IFERROR(VLOOKUP(F3852,[1]GL!$A$2:$B$241,2,0),0)</f>
        <v>CONTRACT LABOR-CREW</v>
      </c>
      <c r="H3852" t="s">
        <v>177</v>
      </c>
      <c r="I3852" s="5">
        <v>192835.5</v>
      </c>
    </row>
    <row r="3853" spans="1:9" x14ac:dyDescent="0.25">
      <c r="A3853">
        <v>1014</v>
      </c>
      <c r="B3853" t="s">
        <v>14</v>
      </c>
      <c r="C3853">
        <v>627028</v>
      </c>
      <c r="D3853" t="s">
        <v>741</v>
      </c>
      <c r="E3853" t="s">
        <v>51</v>
      </c>
      <c r="F3853" s="7">
        <v>618100</v>
      </c>
      <c r="G3853" t="str">
        <f>IFERROR(VLOOKUP(F3853,[1]GL!$A$2:$B$241,2,0),0)</f>
        <v>CONTRACT LABOR - CREW OVERTIME</v>
      </c>
      <c r="H3853" t="s">
        <v>177</v>
      </c>
      <c r="I3853" s="5">
        <v>78525.919999999998</v>
      </c>
    </row>
    <row r="3854" spans="1:9" x14ac:dyDescent="0.25">
      <c r="A3854">
        <v>1014</v>
      </c>
      <c r="B3854" t="s">
        <v>14</v>
      </c>
      <c r="C3854">
        <v>627028</v>
      </c>
      <c r="D3854" t="s">
        <v>741</v>
      </c>
      <c r="E3854" t="s">
        <v>51</v>
      </c>
      <c r="F3854" s="7">
        <v>630130</v>
      </c>
      <c r="G3854" t="str">
        <f>IFERROR(VLOOKUP(F3854,[1]GL!$A$2:$B$241,2,0),0)</f>
        <v>DEPRECIATION EXP. - STORE EQUIPMENT</v>
      </c>
      <c r="H3854" t="s">
        <v>177</v>
      </c>
      <c r="I3854" s="5">
        <v>5839.63</v>
      </c>
    </row>
    <row r="3855" spans="1:9" x14ac:dyDescent="0.25">
      <c r="A3855">
        <v>1014</v>
      </c>
      <c r="B3855" t="s">
        <v>14</v>
      </c>
      <c r="C3855">
        <v>627028</v>
      </c>
      <c r="D3855" t="s">
        <v>741</v>
      </c>
      <c r="E3855" t="s">
        <v>51</v>
      </c>
      <c r="F3855" s="7">
        <v>613030</v>
      </c>
      <c r="G3855" t="str">
        <f>IFERROR(VLOOKUP(F3855,[1]GL!$A$2:$B$241,2,0),0)</f>
        <v>FACTORY &amp; FARM SUPPLIES-FIXED</v>
      </c>
      <c r="H3855" t="s">
        <v>177</v>
      </c>
      <c r="I3855" s="5">
        <v>200</v>
      </c>
    </row>
    <row r="3856" spans="1:9" x14ac:dyDescent="0.25">
      <c r="A3856">
        <v>1014</v>
      </c>
      <c r="B3856" t="s">
        <v>14</v>
      </c>
      <c r="C3856">
        <v>627028</v>
      </c>
      <c r="D3856" t="s">
        <v>741</v>
      </c>
      <c r="E3856" t="s">
        <v>51</v>
      </c>
      <c r="F3856" s="7">
        <v>640980</v>
      </c>
      <c r="G3856" t="str">
        <f>IFERROR(VLOOKUP(F3856,[1]GL!$A$2:$B$241,2,0),0)</f>
        <v>FIXED FREIGHT CHARGES</v>
      </c>
      <c r="H3856" t="s">
        <v>177</v>
      </c>
      <c r="I3856" s="5">
        <v>11355.55</v>
      </c>
    </row>
    <row r="3857" spans="1:9" x14ac:dyDescent="0.25">
      <c r="A3857">
        <v>1014</v>
      </c>
      <c r="B3857" t="s">
        <v>14</v>
      </c>
      <c r="C3857">
        <v>627028</v>
      </c>
      <c r="D3857" t="s">
        <v>741</v>
      </c>
      <c r="E3857" t="s">
        <v>51</v>
      </c>
      <c r="F3857" s="7">
        <v>618140</v>
      </c>
      <c r="G3857" t="str">
        <f>IFERROR(VLOOKUP(F3857,[1]GL!$A$2:$B$241,2,0),0)</f>
        <v>HAZARD PAY - CREW</v>
      </c>
      <c r="H3857" t="s">
        <v>177</v>
      </c>
      <c r="I3857" s="5">
        <v>3811.69</v>
      </c>
    </row>
    <row r="3858" spans="1:9" x14ac:dyDescent="0.25">
      <c r="A3858">
        <v>1014</v>
      </c>
      <c r="B3858" t="s">
        <v>14</v>
      </c>
      <c r="C3858">
        <v>627028</v>
      </c>
      <c r="D3858" t="s">
        <v>741</v>
      </c>
      <c r="E3858" t="s">
        <v>51</v>
      </c>
      <c r="F3858" s="7">
        <v>640050</v>
      </c>
      <c r="G3858" t="str">
        <f>IFERROR(VLOOKUP(F3858,[1]GL!$A$2:$B$241,2,0),0)</f>
        <v>LWP- ELECTRICITY</v>
      </c>
      <c r="H3858" t="s">
        <v>177</v>
      </c>
      <c r="I3858" s="5">
        <v>43303.79</v>
      </c>
    </row>
    <row r="3859" spans="1:9" x14ac:dyDescent="0.25">
      <c r="A3859">
        <v>1014</v>
      </c>
      <c r="B3859" t="s">
        <v>14</v>
      </c>
      <c r="C3859">
        <v>627028</v>
      </c>
      <c r="D3859" t="s">
        <v>741</v>
      </c>
      <c r="E3859" t="s">
        <v>51</v>
      </c>
      <c r="F3859" s="7">
        <v>640060</v>
      </c>
      <c r="G3859" t="str">
        <f>IFERROR(VLOOKUP(F3859,[1]GL!$A$2:$B$241,2,0),0)</f>
        <v>LWP- WATER</v>
      </c>
      <c r="H3859" t="s">
        <v>177</v>
      </c>
      <c r="I3859" s="5">
        <v>4700</v>
      </c>
    </row>
    <row r="3860" spans="1:9" x14ac:dyDescent="0.25">
      <c r="A3860">
        <v>1014</v>
      </c>
      <c r="B3860" t="s">
        <v>14</v>
      </c>
      <c r="C3860">
        <v>627028</v>
      </c>
      <c r="D3860" t="s">
        <v>741</v>
      </c>
      <c r="E3860" t="s">
        <v>51</v>
      </c>
      <c r="F3860" s="7">
        <v>618060</v>
      </c>
      <c r="G3860" t="str">
        <f>IFERROR(VLOOKUP(F3860,[1]GL!$A$2:$B$241,2,0),0)</f>
        <v>PEST CONTROL</v>
      </c>
      <c r="H3860" t="s">
        <v>177</v>
      </c>
      <c r="I3860" s="5">
        <v>4000</v>
      </c>
    </row>
    <row r="3861" spans="1:9" x14ac:dyDescent="0.25">
      <c r="A3861">
        <v>1014</v>
      </c>
      <c r="B3861" t="s">
        <v>14</v>
      </c>
      <c r="C3861">
        <v>627028</v>
      </c>
      <c r="D3861" t="s">
        <v>741</v>
      </c>
      <c r="E3861" t="s">
        <v>51</v>
      </c>
      <c r="F3861" s="7">
        <v>616030</v>
      </c>
      <c r="G3861" t="str">
        <f>IFERROR(VLOOKUP(F3861,[1]GL!$A$2:$B$241,2,0),0)</f>
        <v>PHOTOCOPYING/PRINTING SERVICES</v>
      </c>
      <c r="H3861" t="s">
        <v>177</v>
      </c>
      <c r="I3861" s="5">
        <v>775</v>
      </c>
    </row>
    <row r="3862" spans="1:9" x14ac:dyDescent="0.25">
      <c r="A3862">
        <v>1014</v>
      </c>
      <c r="B3862" t="s">
        <v>14</v>
      </c>
      <c r="C3862">
        <v>627028</v>
      </c>
      <c r="D3862" t="s">
        <v>741</v>
      </c>
      <c r="E3862" t="s">
        <v>51</v>
      </c>
      <c r="F3862" s="7">
        <v>640210</v>
      </c>
      <c r="G3862" t="str">
        <f>IFERROR(VLOOKUP(F3862,[1]GL!$A$2:$B$241,2,0),0)</f>
        <v>REPAIRS &amp; MAINT.- OTHERS</v>
      </c>
      <c r="H3862" t="s">
        <v>177</v>
      </c>
      <c r="I3862" s="5">
        <v>14928.91</v>
      </c>
    </row>
    <row r="3863" spans="1:9" x14ac:dyDescent="0.25">
      <c r="A3863">
        <v>1014</v>
      </c>
      <c r="B3863" t="s">
        <v>14</v>
      </c>
      <c r="C3863">
        <v>627028</v>
      </c>
      <c r="D3863" t="s">
        <v>741</v>
      </c>
      <c r="E3863" t="s">
        <v>51</v>
      </c>
      <c r="F3863" s="7">
        <v>613050</v>
      </c>
      <c r="G3863" t="str">
        <f>IFERROR(VLOOKUP(F3863,[1]GL!$A$2:$B$241,2,0),0)</f>
        <v>REGISTRATION FEE</v>
      </c>
      <c r="H3863" t="s">
        <v>177</v>
      </c>
      <c r="I3863" s="5">
        <v>500</v>
      </c>
    </row>
    <row r="3864" spans="1:9" x14ac:dyDescent="0.25">
      <c r="A3864">
        <v>1014</v>
      </c>
      <c r="B3864" t="s">
        <v>14</v>
      </c>
      <c r="C3864">
        <v>627028</v>
      </c>
      <c r="D3864" t="s">
        <v>741</v>
      </c>
      <c r="E3864" t="s">
        <v>51</v>
      </c>
      <c r="F3864" s="7">
        <v>618080</v>
      </c>
      <c r="G3864" t="str">
        <f>IFERROR(VLOOKUP(F3864,[1]GL!$A$2:$B$241,2,0),0)</f>
        <v>REMITTANCE CHARGES</v>
      </c>
      <c r="H3864" t="s">
        <v>177</v>
      </c>
      <c r="I3864" s="5">
        <v>12960</v>
      </c>
    </row>
    <row r="3865" spans="1:9" x14ac:dyDescent="0.25">
      <c r="A3865">
        <v>1014</v>
      </c>
      <c r="B3865" t="s">
        <v>14</v>
      </c>
      <c r="C3865">
        <v>627028</v>
      </c>
      <c r="D3865" t="s">
        <v>741</v>
      </c>
      <c r="E3865" t="s">
        <v>51</v>
      </c>
      <c r="F3865" s="7">
        <v>611060</v>
      </c>
      <c r="G3865" t="str">
        <f>IFERROR(VLOOKUP(F3865,[1]GL!$A$2:$B$241,2,0),0)</f>
        <v>RENT EXPENSE - STORE</v>
      </c>
      <c r="H3865" t="s">
        <v>177</v>
      </c>
      <c r="I3865" s="5">
        <v>175850.52</v>
      </c>
    </row>
    <row r="3866" spans="1:9" x14ac:dyDescent="0.25">
      <c r="A3866">
        <v>1014</v>
      </c>
      <c r="B3866" t="s">
        <v>14</v>
      </c>
      <c r="C3866">
        <v>627028</v>
      </c>
      <c r="D3866" t="s">
        <v>741</v>
      </c>
      <c r="E3866" t="s">
        <v>51</v>
      </c>
      <c r="F3866" s="7">
        <v>600010</v>
      </c>
      <c r="G3866" t="str">
        <f>IFERROR(VLOOKUP(F3866,[1]GL!$A$2:$B$241,2,0),0)</f>
        <v>S&amp;W- BASIC PAY</v>
      </c>
      <c r="H3866" t="s">
        <v>177</v>
      </c>
      <c r="I3866" s="5">
        <v>0</v>
      </c>
    </row>
    <row r="3867" spans="1:9" x14ac:dyDescent="0.25">
      <c r="A3867">
        <v>1014</v>
      </c>
      <c r="B3867" t="s">
        <v>14</v>
      </c>
      <c r="C3867">
        <v>627028</v>
      </c>
      <c r="D3867" t="s">
        <v>741</v>
      </c>
      <c r="E3867" t="s">
        <v>51</v>
      </c>
      <c r="F3867" s="7">
        <v>618110</v>
      </c>
      <c r="G3867" t="str">
        <f>IFERROR(VLOOKUP(F3867,[1]GL!$A$2:$B$241,2,0),0)</f>
        <v>SALES INCENTIVES - CREW</v>
      </c>
      <c r="H3867" t="s">
        <v>177</v>
      </c>
      <c r="I3867" s="5">
        <v>4902.6000000000004</v>
      </c>
    </row>
    <row r="3868" spans="1:9" x14ac:dyDescent="0.25">
      <c r="A3868">
        <v>1014</v>
      </c>
      <c r="B3868" t="s">
        <v>14</v>
      </c>
      <c r="C3868">
        <v>627028</v>
      </c>
      <c r="D3868" t="s">
        <v>741</v>
      </c>
      <c r="E3868" t="s">
        <v>51</v>
      </c>
      <c r="F3868" s="7">
        <v>640090</v>
      </c>
      <c r="G3868" t="str">
        <f>IFERROR(VLOOKUP(F3868,[1]GL!$A$2:$B$241,2,0),0)</f>
        <v>SAMPLING EXPENSES</v>
      </c>
      <c r="H3868" t="s">
        <v>177</v>
      </c>
      <c r="I3868" s="5">
        <v>3977.94</v>
      </c>
    </row>
    <row r="3869" spans="1:9" x14ac:dyDescent="0.25">
      <c r="A3869">
        <v>1014</v>
      </c>
      <c r="B3869" t="s">
        <v>14</v>
      </c>
      <c r="C3869">
        <v>627028</v>
      </c>
      <c r="D3869" t="s">
        <v>741</v>
      </c>
      <c r="E3869" t="s">
        <v>51</v>
      </c>
      <c r="F3869" s="7">
        <v>613020</v>
      </c>
      <c r="G3869" t="str">
        <f>IFERROR(VLOOKUP(F3869,[1]GL!$A$2:$B$241,2,0),0)</f>
        <v>STORE SUPPLIES</v>
      </c>
      <c r="H3869" t="s">
        <v>177</v>
      </c>
      <c r="I3869" s="5">
        <v>61239.25</v>
      </c>
    </row>
    <row r="3870" spans="1:9" x14ac:dyDescent="0.25">
      <c r="A3870">
        <v>1014</v>
      </c>
      <c r="B3870" t="s">
        <v>14</v>
      </c>
      <c r="C3870">
        <v>627028</v>
      </c>
      <c r="D3870" t="s">
        <v>741</v>
      </c>
      <c r="E3870" t="s">
        <v>51</v>
      </c>
      <c r="F3870" s="7">
        <v>615030</v>
      </c>
      <c r="G3870" t="str">
        <f>IFERROR(VLOOKUP(F3870,[1]GL!$A$2:$B$241,2,0),0)</f>
        <v>TEL&amp;POST-INTERNET FEES</v>
      </c>
      <c r="H3870" t="s">
        <v>177</v>
      </c>
      <c r="I3870" s="5">
        <v>0</v>
      </c>
    </row>
    <row r="3871" spans="1:9" x14ac:dyDescent="0.25">
      <c r="A3871">
        <v>1014</v>
      </c>
      <c r="B3871" t="s">
        <v>14</v>
      </c>
      <c r="C3871">
        <v>627028</v>
      </c>
      <c r="D3871" t="s">
        <v>741</v>
      </c>
      <c r="E3871" t="s">
        <v>51</v>
      </c>
      <c r="F3871" s="7">
        <v>615020</v>
      </c>
      <c r="G3871" t="str">
        <f>IFERROR(VLOOKUP(F3871,[1]GL!$A$2:$B$241,2,0),0)</f>
        <v>TEL&amp;POST-CELLPHONE</v>
      </c>
      <c r="H3871" t="s">
        <v>177</v>
      </c>
      <c r="I3871" s="5">
        <v>5400</v>
      </c>
    </row>
    <row r="3872" spans="1:9" x14ac:dyDescent="0.25">
      <c r="A3872">
        <v>1014</v>
      </c>
      <c r="B3872" t="s">
        <v>14</v>
      </c>
      <c r="C3872" t="s">
        <v>731</v>
      </c>
      <c r="D3872" t="s">
        <v>742</v>
      </c>
      <c r="E3872" t="s">
        <v>51</v>
      </c>
      <c r="F3872" s="7">
        <v>618090</v>
      </c>
      <c r="G3872" t="str">
        <f>IFERROR(VLOOKUP(F3872,[1]GL!$A$2:$B$241,2,0),0)</f>
        <v>CONTRACT LABOR-CREW</v>
      </c>
      <c r="H3872" t="s">
        <v>177</v>
      </c>
      <c r="I3872" s="5">
        <v>0</v>
      </c>
    </row>
    <row r="3873" spans="1:9" x14ac:dyDescent="0.25">
      <c r="A3873">
        <v>1014</v>
      </c>
      <c r="B3873" t="s">
        <v>14</v>
      </c>
      <c r="C3873" t="s">
        <v>731</v>
      </c>
      <c r="D3873" t="s">
        <v>743</v>
      </c>
      <c r="E3873" t="s">
        <v>51</v>
      </c>
      <c r="F3873" s="7">
        <v>618090</v>
      </c>
      <c r="G3873" t="str">
        <f>IFERROR(VLOOKUP(F3873,[1]GL!$A$2:$B$241,2,0),0)</f>
        <v>CONTRACT LABOR-CREW</v>
      </c>
      <c r="H3873" t="s">
        <v>177</v>
      </c>
      <c r="I3873" s="5">
        <v>0</v>
      </c>
    </row>
    <row r="3874" spans="1:9" x14ac:dyDescent="0.25">
      <c r="A3874">
        <v>1014</v>
      </c>
      <c r="B3874" t="s">
        <v>14</v>
      </c>
      <c r="C3874">
        <v>627031</v>
      </c>
      <c r="D3874" t="s">
        <v>744</v>
      </c>
      <c r="E3874" t="s">
        <v>51</v>
      </c>
      <c r="F3874" s="7">
        <v>614020</v>
      </c>
      <c r="G3874" t="str">
        <f>IFERROR(VLOOKUP(F3874,[1]GL!$A$2:$B$241,2,0),0)</f>
        <v>BUSINESS TAXES</v>
      </c>
      <c r="H3874" t="s">
        <v>177</v>
      </c>
      <c r="I3874" s="5">
        <v>26846.3</v>
      </c>
    </row>
    <row r="3875" spans="1:9" x14ac:dyDescent="0.25">
      <c r="A3875">
        <v>1014</v>
      </c>
      <c r="B3875" t="s">
        <v>14</v>
      </c>
      <c r="C3875">
        <v>627031</v>
      </c>
      <c r="D3875" t="s">
        <v>744</v>
      </c>
      <c r="E3875" t="s">
        <v>51</v>
      </c>
      <c r="F3875" s="7">
        <v>618090</v>
      </c>
      <c r="G3875" t="str">
        <f>IFERROR(VLOOKUP(F3875,[1]GL!$A$2:$B$241,2,0),0)</f>
        <v>CONTRACT LABOR-CREW</v>
      </c>
      <c r="H3875" t="s">
        <v>177</v>
      </c>
      <c r="I3875" s="5">
        <v>196593.97</v>
      </c>
    </row>
    <row r="3876" spans="1:9" x14ac:dyDescent="0.25">
      <c r="A3876">
        <v>1014</v>
      </c>
      <c r="B3876" t="s">
        <v>14</v>
      </c>
      <c r="C3876">
        <v>627031</v>
      </c>
      <c r="D3876" t="s">
        <v>744</v>
      </c>
      <c r="E3876" t="s">
        <v>51</v>
      </c>
      <c r="F3876" s="7">
        <v>618100</v>
      </c>
      <c r="G3876" t="str">
        <f>IFERROR(VLOOKUP(F3876,[1]GL!$A$2:$B$241,2,0),0)</f>
        <v>CONTRACT LABOR - CREW OVERTIME</v>
      </c>
      <c r="H3876" t="s">
        <v>177</v>
      </c>
      <c r="I3876" s="5">
        <v>79711.7</v>
      </c>
    </row>
    <row r="3877" spans="1:9" x14ac:dyDescent="0.25">
      <c r="A3877">
        <v>1014</v>
      </c>
      <c r="B3877" t="s">
        <v>14</v>
      </c>
      <c r="C3877">
        <v>627031</v>
      </c>
      <c r="D3877" t="s">
        <v>744</v>
      </c>
      <c r="E3877" t="s">
        <v>51</v>
      </c>
      <c r="F3877" s="7">
        <v>630130</v>
      </c>
      <c r="G3877" t="str">
        <f>IFERROR(VLOOKUP(F3877,[1]GL!$A$2:$B$241,2,0),0)</f>
        <v>DEPRECIATION EXP. - STORE EQUIPMENT</v>
      </c>
      <c r="H3877" t="s">
        <v>177</v>
      </c>
      <c r="I3877" s="5">
        <v>9234.6299999999992</v>
      </c>
    </row>
    <row r="3878" spans="1:9" x14ac:dyDescent="0.25">
      <c r="A3878">
        <v>1014</v>
      </c>
      <c r="B3878" t="s">
        <v>14</v>
      </c>
      <c r="C3878">
        <v>627031</v>
      </c>
      <c r="D3878" t="s">
        <v>744</v>
      </c>
      <c r="E3878" t="s">
        <v>51</v>
      </c>
      <c r="F3878" s="7">
        <v>613030</v>
      </c>
      <c r="G3878" t="str">
        <f>IFERROR(VLOOKUP(F3878,[1]GL!$A$2:$B$241,2,0),0)</f>
        <v>FACTORY &amp; FARM SUPPLIES-FIXED</v>
      </c>
      <c r="H3878" t="s">
        <v>177</v>
      </c>
      <c r="I3878" s="5">
        <v>-800</v>
      </c>
    </row>
    <row r="3879" spans="1:9" x14ac:dyDescent="0.25">
      <c r="A3879">
        <v>1014</v>
      </c>
      <c r="B3879" t="s">
        <v>14</v>
      </c>
      <c r="C3879">
        <v>627031</v>
      </c>
      <c r="D3879" t="s">
        <v>744</v>
      </c>
      <c r="E3879" t="s">
        <v>51</v>
      </c>
      <c r="F3879" s="7">
        <v>640980</v>
      </c>
      <c r="G3879" t="str">
        <f>IFERROR(VLOOKUP(F3879,[1]GL!$A$2:$B$241,2,0),0)</f>
        <v>FIXED FREIGHT CHARGES</v>
      </c>
      <c r="H3879" t="s">
        <v>177</v>
      </c>
      <c r="I3879" s="5">
        <v>12802.13</v>
      </c>
    </row>
    <row r="3880" spans="1:9" x14ac:dyDescent="0.25">
      <c r="A3880">
        <v>1014</v>
      </c>
      <c r="B3880" t="s">
        <v>14</v>
      </c>
      <c r="C3880">
        <v>627031</v>
      </c>
      <c r="D3880" t="s">
        <v>744</v>
      </c>
      <c r="E3880" t="s">
        <v>51</v>
      </c>
      <c r="F3880" s="7">
        <v>618140</v>
      </c>
      <c r="G3880" t="str">
        <f>IFERROR(VLOOKUP(F3880,[1]GL!$A$2:$B$241,2,0),0)</f>
        <v>HAZARD PAY - CREW</v>
      </c>
      <c r="H3880" t="s">
        <v>177</v>
      </c>
      <c r="I3880" s="5">
        <v>3386.5</v>
      </c>
    </row>
    <row r="3881" spans="1:9" x14ac:dyDescent="0.25">
      <c r="A3881">
        <v>1014</v>
      </c>
      <c r="B3881" t="s">
        <v>14</v>
      </c>
      <c r="C3881">
        <v>627031</v>
      </c>
      <c r="D3881" t="s">
        <v>744</v>
      </c>
      <c r="E3881" t="s">
        <v>51</v>
      </c>
      <c r="F3881" s="7">
        <v>640050</v>
      </c>
      <c r="G3881" t="str">
        <f>IFERROR(VLOOKUP(F3881,[1]GL!$A$2:$B$241,2,0),0)</f>
        <v>LWP- ELECTRICITY</v>
      </c>
      <c r="H3881" t="s">
        <v>177</v>
      </c>
      <c r="I3881" s="5">
        <v>50791.360000000001</v>
      </c>
    </row>
    <row r="3882" spans="1:9" x14ac:dyDescent="0.25">
      <c r="A3882">
        <v>1014</v>
      </c>
      <c r="B3882" t="s">
        <v>14</v>
      </c>
      <c r="C3882">
        <v>627031</v>
      </c>
      <c r="D3882" t="s">
        <v>744</v>
      </c>
      <c r="E3882" t="s">
        <v>51</v>
      </c>
      <c r="F3882" s="7">
        <v>640060</v>
      </c>
      <c r="G3882" t="str">
        <f>IFERROR(VLOOKUP(F3882,[1]GL!$A$2:$B$241,2,0),0)</f>
        <v>LWP- WATER</v>
      </c>
      <c r="H3882" t="s">
        <v>177</v>
      </c>
      <c r="I3882" s="5">
        <v>4858</v>
      </c>
    </row>
    <row r="3883" spans="1:9" x14ac:dyDescent="0.25">
      <c r="A3883">
        <v>1014</v>
      </c>
      <c r="B3883" t="s">
        <v>14</v>
      </c>
      <c r="C3883">
        <v>627031</v>
      </c>
      <c r="D3883" t="s">
        <v>744</v>
      </c>
      <c r="E3883" t="s">
        <v>51</v>
      </c>
      <c r="F3883" s="7">
        <v>618060</v>
      </c>
      <c r="G3883" t="str">
        <f>IFERROR(VLOOKUP(F3883,[1]GL!$A$2:$B$241,2,0),0)</f>
        <v>PEST CONTROL</v>
      </c>
      <c r="H3883" t="s">
        <v>177</v>
      </c>
      <c r="I3883" s="5">
        <v>4000</v>
      </c>
    </row>
    <row r="3884" spans="1:9" x14ac:dyDescent="0.25">
      <c r="A3884">
        <v>1014</v>
      </c>
      <c r="B3884" t="s">
        <v>14</v>
      </c>
      <c r="C3884">
        <v>627031</v>
      </c>
      <c r="D3884" t="s">
        <v>744</v>
      </c>
      <c r="E3884" t="s">
        <v>51</v>
      </c>
      <c r="F3884" s="7">
        <v>616030</v>
      </c>
      <c r="G3884" t="str">
        <f>IFERROR(VLOOKUP(F3884,[1]GL!$A$2:$B$241,2,0),0)</f>
        <v>PHOTOCOPYING/PRINTING SERVICES</v>
      </c>
      <c r="H3884" t="s">
        <v>177</v>
      </c>
      <c r="I3884" s="5">
        <v>775</v>
      </c>
    </row>
    <row r="3885" spans="1:9" x14ac:dyDescent="0.25">
      <c r="A3885">
        <v>1014</v>
      </c>
      <c r="B3885" t="s">
        <v>14</v>
      </c>
      <c r="C3885">
        <v>627031</v>
      </c>
      <c r="D3885" t="s">
        <v>744</v>
      </c>
      <c r="E3885" t="s">
        <v>51</v>
      </c>
      <c r="F3885" s="7">
        <v>640210</v>
      </c>
      <c r="G3885" t="str">
        <f>IFERROR(VLOOKUP(F3885,[1]GL!$A$2:$B$241,2,0),0)</f>
        <v>REPAIRS &amp; MAINT.- OTHERS</v>
      </c>
      <c r="H3885" t="s">
        <v>177</v>
      </c>
      <c r="I3885" s="5">
        <v>47102</v>
      </c>
    </row>
    <row r="3886" spans="1:9" x14ac:dyDescent="0.25">
      <c r="A3886">
        <v>1014</v>
      </c>
      <c r="B3886" t="s">
        <v>14</v>
      </c>
      <c r="C3886">
        <v>627031</v>
      </c>
      <c r="D3886" t="s">
        <v>744</v>
      </c>
      <c r="E3886" t="s">
        <v>51</v>
      </c>
      <c r="F3886" s="7">
        <v>613050</v>
      </c>
      <c r="G3886" t="str">
        <f>IFERROR(VLOOKUP(F3886,[1]GL!$A$2:$B$241,2,0),0)</f>
        <v>REGISTRATION FEE</v>
      </c>
      <c r="H3886" t="s">
        <v>177</v>
      </c>
      <c r="I3886" s="5">
        <v>500</v>
      </c>
    </row>
    <row r="3887" spans="1:9" x14ac:dyDescent="0.25">
      <c r="A3887">
        <v>1014</v>
      </c>
      <c r="B3887" t="s">
        <v>14</v>
      </c>
      <c r="C3887">
        <v>627031</v>
      </c>
      <c r="D3887" t="s">
        <v>744</v>
      </c>
      <c r="E3887" t="s">
        <v>51</v>
      </c>
      <c r="F3887" s="7">
        <v>618080</v>
      </c>
      <c r="G3887" t="str">
        <f>IFERROR(VLOOKUP(F3887,[1]GL!$A$2:$B$241,2,0),0)</f>
        <v>REMITTANCE CHARGES</v>
      </c>
      <c r="H3887" t="s">
        <v>177</v>
      </c>
      <c r="I3887" s="5">
        <v>12840</v>
      </c>
    </row>
    <row r="3888" spans="1:9" x14ac:dyDescent="0.25">
      <c r="A3888">
        <v>1014</v>
      </c>
      <c r="B3888" t="s">
        <v>14</v>
      </c>
      <c r="C3888">
        <v>627031</v>
      </c>
      <c r="D3888" t="s">
        <v>744</v>
      </c>
      <c r="E3888" t="s">
        <v>51</v>
      </c>
      <c r="F3888" s="7">
        <v>611060</v>
      </c>
      <c r="G3888" t="str">
        <f>IFERROR(VLOOKUP(F3888,[1]GL!$A$2:$B$241,2,0),0)</f>
        <v>RENT EXPENSE - STORE</v>
      </c>
      <c r="H3888" t="s">
        <v>177</v>
      </c>
      <c r="I3888" s="5">
        <v>31401.84</v>
      </c>
    </row>
    <row r="3889" spans="1:9" x14ac:dyDescent="0.25">
      <c r="A3889">
        <v>1014</v>
      </c>
      <c r="B3889" t="s">
        <v>14</v>
      </c>
      <c r="C3889">
        <v>627031</v>
      </c>
      <c r="D3889" t="s">
        <v>744</v>
      </c>
      <c r="E3889" t="s">
        <v>51</v>
      </c>
      <c r="F3889" s="7">
        <v>600010</v>
      </c>
      <c r="G3889" t="str">
        <f>IFERROR(VLOOKUP(F3889,[1]GL!$A$2:$B$241,2,0),0)</f>
        <v>S&amp;W- BASIC PAY</v>
      </c>
      <c r="H3889" t="s">
        <v>177</v>
      </c>
      <c r="I3889" s="5">
        <v>0</v>
      </c>
    </row>
    <row r="3890" spans="1:9" x14ac:dyDescent="0.25">
      <c r="A3890">
        <v>1014</v>
      </c>
      <c r="B3890" t="s">
        <v>14</v>
      </c>
      <c r="C3890">
        <v>627031</v>
      </c>
      <c r="D3890" t="s">
        <v>744</v>
      </c>
      <c r="E3890" t="s">
        <v>51</v>
      </c>
      <c r="F3890" s="7">
        <v>600120</v>
      </c>
      <c r="G3890" t="str">
        <f>IFERROR(VLOOKUP(F3890,[1]GL!$A$2:$B$241,2,0),0)</f>
        <v>S&amp;W- COMMISSION &amp; INCENTIVES</v>
      </c>
      <c r="H3890" t="s">
        <v>177</v>
      </c>
      <c r="I3890" s="5">
        <v>491</v>
      </c>
    </row>
    <row r="3891" spans="1:9" x14ac:dyDescent="0.25">
      <c r="A3891">
        <v>1014</v>
      </c>
      <c r="B3891" t="s">
        <v>14</v>
      </c>
      <c r="C3891">
        <v>627031</v>
      </c>
      <c r="D3891" t="s">
        <v>744</v>
      </c>
      <c r="E3891" t="s">
        <v>51</v>
      </c>
      <c r="F3891" s="7">
        <v>618110</v>
      </c>
      <c r="G3891" t="str">
        <f>IFERROR(VLOOKUP(F3891,[1]GL!$A$2:$B$241,2,0),0)</f>
        <v>SALES INCENTIVES - CREW</v>
      </c>
      <c r="H3891" t="s">
        <v>177</v>
      </c>
      <c r="I3891" s="5">
        <v>8260.2000000000007</v>
      </c>
    </row>
    <row r="3892" spans="1:9" x14ac:dyDescent="0.25">
      <c r="A3892">
        <v>1014</v>
      </c>
      <c r="B3892" t="s">
        <v>14</v>
      </c>
      <c r="C3892">
        <v>627031</v>
      </c>
      <c r="D3892" t="s">
        <v>744</v>
      </c>
      <c r="E3892" t="s">
        <v>51</v>
      </c>
      <c r="F3892" s="7">
        <v>613020</v>
      </c>
      <c r="G3892" t="str">
        <f>IFERROR(VLOOKUP(F3892,[1]GL!$A$2:$B$241,2,0),0)</f>
        <v>STORE SUPPLIES</v>
      </c>
      <c r="H3892" t="s">
        <v>177</v>
      </c>
      <c r="I3892" s="5">
        <v>45698.21</v>
      </c>
    </row>
    <row r="3893" spans="1:9" x14ac:dyDescent="0.25">
      <c r="A3893">
        <v>1014</v>
      </c>
      <c r="B3893" t="s">
        <v>14</v>
      </c>
      <c r="C3893">
        <v>627031</v>
      </c>
      <c r="D3893" t="s">
        <v>744</v>
      </c>
      <c r="E3893" t="s">
        <v>51</v>
      </c>
      <c r="F3893" s="7">
        <v>615030</v>
      </c>
      <c r="G3893" t="str">
        <f>IFERROR(VLOOKUP(F3893,[1]GL!$A$2:$B$241,2,0),0)</f>
        <v>TEL&amp;POST-INTERNET FEES</v>
      </c>
      <c r="H3893" t="s">
        <v>177</v>
      </c>
      <c r="I3893" s="5">
        <v>0</v>
      </c>
    </row>
    <row r="3894" spans="1:9" x14ac:dyDescent="0.25">
      <c r="A3894">
        <v>1014</v>
      </c>
      <c r="B3894" t="s">
        <v>14</v>
      </c>
      <c r="C3894">
        <v>627031</v>
      </c>
      <c r="D3894" t="s">
        <v>744</v>
      </c>
      <c r="E3894" t="s">
        <v>51</v>
      </c>
      <c r="F3894" s="7">
        <v>615020</v>
      </c>
      <c r="G3894" t="str">
        <f>IFERROR(VLOOKUP(F3894,[1]GL!$A$2:$B$241,2,0),0)</f>
        <v>TEL&amp;POST-CELLPHONE</v>
      </c>
      <c r="H3894" t="s">
        <v>177</v>
      </c>
      <c r="I3894" s="5">
        <v>6093.48</v>
      </c>
    </row>
    <row r="3895" spans="1:9" x14ac:dyDescent="0.25">
      <c r="A3895">
        <v>1014</v>
      </c>
      <c r="B3895" t="s">
        <v>14</v>
      </c>
      <c r="C3895" t="s">
        <v>731</v>
      </c>
      <c r="D3895" t="s">
        <v>745</v>
      </c>
      <c r="E3895" t="s">
        <v>51</v>
      </c>
      <c r="F3895" s="7">
        <v>618090</v>
      </c>
      <c r="G3895" t="str">
        <f>IFERROR(VLOOKUP(F3895,[1]GL!$A$2:$B$241,2,0),0)</f>
        <v>CONTRACT LABOR-CREW</v>
      </c>
      <c r="H3895" t="s">
        <v>177</v>
      </c>
      <c r="I3895" s="5">
        <v>0</v>
      </c>
    </row>
    <row r="3896" spans="1:9" x14ac:dyDescent="0.25">
      <c r="A3896">
        <v>1014</v>
      </c>
      <c r="B3896" t="s">
        <v>14</v>
      </c>
      <c r="C3896">
        <v>627033</v>
      </c>
      <c r="D3896" t="s">
        <v>746</v>
      </c>
      <c r="E3896" t="s">
        <v>51</v>
      </c>
      <c r="F3896" s="7">
        <v>614020</v>
      </c>
      <c r="G3896" t="str">
        <f>IFERROR(VLOOKUP(F3896,[1]GL!$A$2:$B$241,2,0),0)</f>
        <v>BUSINESS TAXES</v>
      </c>
      <c r="H3896" t="s">
        <v>177</v>
      </c>
      <c r="I3896" s="5">
        <v>27438.55</v>
      </c>
    </row>
    <row r="3897" spans="1:9" x14ac:dyDescent="0.25">
      <c r="A3897">
        <v>1014</v>
      </c>
      <c r="B3897" t="s">
        <v>14</v>
      </c>
      <c r="C3897">
        <v>627033</v>
      </c>
      <c r="D3897" t="s">
        <v>746</v>
      </c>
      <c r="E3897" t="s">
        <v>51</v>
      </c>
      <c r="F3897" s="7">
        <v>618090</v>
      </c>
      <c r="G3897" t="str">
        <f>IFERROR(VLOOKUP(F3897,[1]GL!$A$2:$B$241,2,0),0)</f>
        <v>CONTRACT LABOR-CREW</v>
      </c>
      <c r="H3897" t="s">
        <v>177</v>
      </c>
      <c r="I3897" s="5">
        <v>208118.65</v>
      </c>
    </row>
    <row r="3898" spans="1:9" x14ac:dyDescent="0.25">
      <c r="A3898">
        <v>1014</v>
      </c>
      <c r="B3898" t="s">
        <v>14</v>
      </c>
      <c r="C3898">
        <v>627033</v>
      </c>
      <c r="D3898" t="s">
        <v>746</v>
      </c>
      <c r="E3898" t="s">
        <v>51</v>
      </c>
      <c r="F3898" s="7">
        <v>618100</v>
      </c>
      <c r="G3898" t="str">
        <f>IFERROR(VLOOKUP(F3898,[1]GL!$A$2:$B$241,2,0),0)</f>
        <v>CONTRACT LABOR - CREW OVERTIME</v>
      </c>
      <c r="H3898" t="s">
        <v>177</v>
      </c>
      <c r="I3898" s="5">
        <v>56558.42</v>
      </c>
    </row>
    <row r="3899" spans="1:9" x14ac:dyDescent="0.25">
      <c r="A3899">
        <v>1014</v>
      </c>
      <c r="B3899" t="s">
        <v>14</v>
      </c>
      <c r="C3899">
        <v>627033</v>
      </c>
      <c r="D3899" t="s">
        <v>746</v>
      </c>
      <c r="E3899" t="s">
        <v>51</v>
      </c>
      <c r="F3899" s="7">
        <v>630130</v>
      </c>
      <c r="G3899" t="str">
        <f>IFERROR(VLOOKUP(F3899,[1]GL!$A$2:$B$241,2,0),0)</f>
        <v>DEPRECIATION EXP. - STORE EQUIPMENT</v>
      </c>
      <c r="H3899" t="s">
        <v>177</v>
      </c>
      <c r="I3899" s="5">
        <v>10701.49</v>
      </c>
    </row>
    <row r="3900" spans="1:9" x14ac:dyDescent="0.25">
      <c r="A3900">
        <v>1014</v>
      </c>
      <c r="B3900" t="s">
        <v>14</v>
      </c>
      <c r="C3900">
        <v>627033</v>
      </c>
      <c r="D3900" t="s">
        <v>746</v>
      </c>
      <c r="E3900" t="s">
        <v>51</v>
      </c>
      <c r="F3900" s="7">
        <v>613030</v>
      </c>
      <c r="G3900" t="str">
        <f>IFERROR(VLOOKUP(F3900,[1]GL!$A$2:$B$241,2,0),0)</f>
        <v>FACTORY &amp; FARM SUPPLIES-FIXED</v>
      </c>
      <c r="H3900" t="s">
        <v>177</v>
      </c>
      <c r="I3900" s="5">
        <v>-800</v>
      </c>
    </row>
    <row r="3901" spans="1:9" x14ac:dyDescent="0.25">
      <c r="A3901">
        <v>1014</v>
      </c>
      <c r="B3901" t="s">
        <v>14</v>
      </c>
      <c r="C3901">
        <v>627033</v>
      </c>
      <c r="D3901" t="s">
        <v>746</v>
      </c>
      <c r="E3901" t="s">
        <v>51</v>
      </c>
      <c r="F3901" s="7">
        <v>640980</v>
      </c>
      <c r="G3901" t="str">
        <f>IFERROR(VLOOKUP(F3901,[1]GL!$A$2:$B$241,2,0),0)</f>
        <v>FIXED FREIGHT CHARGES</v>
      </c>
      <c r="H3901" t="s">
        <v>177</v>
      </c>
      <c r="I3901" s="5">
        <v>15802</v>
      </c>
    </row>
    <row r="3902" spans="1:9" x14ac:dyDescent="0.25">
      <c r="A3902">
        <v>1014</v>
      </c>
      <c r="B3902" t="s">
        <v>14</v>
      </c>
      <c r="C3902">
        <v>627033</v>
      </c>
      <c r="D3902" t="s">
        <v>746</v>
      </c>
      <c r="E3902" t="s">
        <v>51</v>
      </c>
      <c r="F3902" s="7">
        <v>618140</v>
      </c>
      <c r="G3902" t="str">
        <f>IFERROR(VLOOKUP(F3902,[1]GL!$A$2:$B$241,2,0),0)</f>
        <v>HAZARD PAY - CREW</v>
      </c>
      <c r="H3902" t="s">
        <v>177</v>
      </c>
      <c r="I3902" s="5">
        <v>5587.36</v>
      </c>
    </row>
    <row r="3903" spans="1:9" x14ac:dyDescent="0.25">
      <c r="A3903">
        <v>1014</v>
      </c>
      <c r="B3903" t="s">
        <v>14</v>
      </c>
      <c r="C3903">
        <v>627033</v>
      </c>
      <c r="D3903" t="s">
        <v>746</v>
      </c>
      <c r="E3903" t="s">
        <v>51</v>
      </c>
      <c r="F3903" s="7">
        <v>640050</v>
      </c>
      <c r="G3903" t="str">
        <f>IFERROR(VLOOKUP(F3903,[1]GL!$A$2:$B$241,2,0),0)</f>
        <v>LWP- ELECTRICITY</v>
      </c>
      <c r="H3903" t="s">
        <v>177</v>
      </c>
      <c r="I3903" s="5">
        <v>54409.41</v>
      </c>
    </row>
    <row r="3904" spans="1:9" x14ac:dyDescent="0.25">
      <c r="A3904">
        <v>1014</v>
      </c>
      <c r="B3904" t="s">
        <v>14</v>
      </c>
      <c r="C3904">
        <v>627033</v>
      </c>
      <c r="D3904" t="s">
        <v>746</v>
      </c>
      <c r="E3904" t="s">
        <v>51</v>
      </c>
      <c r="F3904" s="7">
        <v>640060</v>
      </c>
      <c r="G3904" t="str">
        <f>IFERROR(VLOOKUP(F3904,[1]GL!$A$2:$B$241,2,0),0)</f>
        <v>LWP- WATER</v>
      </c>
      <c r="H3904" t="s">
        <v>177</v>
      </c>
      <c r="I3904" s="5">
        <v>4300</v>
      </c>
    </row>
    <row r="3905" spans="1:9" x14ac:dyDescent="0.25">
      <c r="A3905">
        <v>1014</v>
      </c>
      <c r="B3905" t="s">
        <v>14</v>
      </c>
      <c r="C3905">
        <v>627033</v>
      </c>
      <c r="D3905" t="s">
        <v>746</v>
      </c>
      <c r="E3905" t="s">
        <v>51</v>
      </c>
      <c r="F3905" s="7">
        <v>618060</v>
      </c>
      <c r="G3905" t="str">
        <f>IFERROR(VLOOKUP(F3905,[1]GL!$A$2:$B$241,2,0),0)</f>
        <v>PEST CONTROL</v>
      </c>
      <c r="H3905" t="s">
        <v>177</v>
      </c>
      <c r="I3905" s="5">
        <v>4000</v>
      </c>
    </row>
    <row r="3906" spans="1:9" x14ac:dyDescent="0.25">
      <c r="A3906">
        <v>1014</v>
      </c>
      <c r="B3906" t="s">
        <v>14</v>
      </c>
      <c r="C3906">
        <v>627033</v>
      </c>
      <c r="D3906" t="s">
        <v>746</v>
      </c>
      <c r="E3906" t="s">
        <v>51</v>
      </c>
      <c r="F3906" s="7">
        <v>616030</v>
      </c>
      <c r="G3906" t="str">
        <f>IFERROR(VLOOKUP(F3906,[1]GL!$A$2:$B$241,2,0),0)</f>
        <v>PHOTOCOPYING/PRINTING SERVICES</v>
      </c>
      <c r="H3906" t="s">
        <v>177</v>
      </c>
      <c r="I3906" s="5">
        <v>775</v>
      </c>
    </row>
    <row r="3907" spans="1:9" x14ac:dyDescent="0.25">
      <c r="A3907">
        <v>1014</v>
      </c>
      <c r="B3907" t="s">
        <v>14</v>
      </c>
      <c r="C3907">
        <v>627033</v>
      </c>
      <c r="D3907" t="s">
        <v>746</v>
      </c>
      <c r="E3907" t="s">
        <v>51</v>
      </c>
      <c r="F3907" s="7">
        <v>640210</v>
      </c>
      <c r="G3907" t="str">
        <f>IFERROR(VLOOKUP(F3907,[1]GL!$A$2:$B$241,2,0),0)</f>
        <v>REPAIRS &amp; MAINT.- OTHERS</v>
      </c>
      <c r="H3907" t="s">
        <v>177</v>
      </c>
      <c r="I3907" s="5">
        <v>20906.16</v>
      </c>
    </row>
    <row r="3908" spans="1:9" x14ac:dyDescent="0.25">
      <c r="A3908">
        <v>1014</v>
      </c>
      <c r="B3908" t="s">
        <v>14</v>
      </c>
      <c r="C3908">
        <v>627033</v>
      </c>
      <c r="D3908" t="s">
        <v>746</v>
      </c>
      <c r="E3908" t="s">
        <v>51</v>
      </c>
      <c r="F3908" s="7">
        <v>613050</v>
      </c>
      <c r="G3908" t="str">
        <f>IFERROR(VLOOKUP(F3908,[1]GL!$A$2:$B$241,2,0),0)</f>
        <v>REGISTRATION FEE</v>
      </c>
      <c r="H3908" t="s">
        <v>177</v>
      </c>
      <c r="I3908" s="5">
        <v>500</v>
      </c>
    </row>
    <row r="3909" spans="1:9" x14ac:dyDescent="0.25">
      <c r="A3909">
        <v>1014</v>
      </c>
      <c r="B3909" t="s">
        <v>14</v>
      </c>
      <c r="C3909">
        <v>627033</v>
      </c>
      <c r="D3909" t="s">
        <v>746</v>
      </c>
      <c r="E3909" t="s">
        <v>51</v>
      </c>
      <c r="F3909" s="7">
        <v>618080</v>
      </c>
      <c r="G3909" t="str">
        <f>IFERROR(VLOOKUP(F3909,[1]GL!$A$2:$B$241,2,0),0)</f>
        <v>REMITTANCE CHARGES</v>
      </c>
      <c r="H3909" t="s">
        <v>177</v>
      </c>
      <c r="I3909" s="5">
        <v>13240</v>
      </c>
    </row>
    <row r="3910" spans="1:9" x14ac:dyDescent="0.25">
      <c r="A3910">
        <v>1014</v>
      </c>
      <c r="B3910" t="s">
        <v>14</v>
      </c>
      <c r="C3910">
        <v>627033</v>
      </c>
      <c r="D3910" t="s">
        <v>746</v>
      </c>
      <c r="E3910" t="s">
        <v>51</v>
      </c>
      <c r="F3910" s="7">
        <v>611060</v>
      </c>
      <c r="G3910" t="str">
        <f>IFERROR(VLOOKUP(F3910,[1]GL!$A$2:$B$241,2,0),0)</f>
        <v>RENT EXPENSE - STORE</v>
      </c>
      <c r="H3910" t="s">
        <v>177</v>
      </c>
      <c r="I3910" s="5">
        <v>59035.56</v>
      </c>
    </row>
    <row r="3911" spans="1:9" x14ac:dyDescent="0.25">
      <c r="A3911">
        <v>1014</v>
      </c>
      <c r="B3911" t="s">
        <v>14</v>
      </c>
      <c r="C3911">
        <v>627033</v>
      </c>
      <c r="D3911" t="s">
        <v>746</v>
      </c>
      <c r="E3911" t="s">
        <v>51</v>
      </c>
      <c r="F3911" s="7">
        <v>600010</v>
      </c>
      <c r="G3911" t="str">
        <f>IFERROR(VLOOKUP(F3911,[1]GL!$A$2:$B$241,2,0),0)</f>
        <v>S&amp;W- BASIC PAY</v>
      </c>
      <c r="H3911" t="s">
        <v>177</v>
      </c>
      <c r="I3911" s="5">
        <v>0</v>
      </c>
    </row>
    <row r="3912" spans="1:9" x14ac:dyDescent="0.25">
      <c r="A3912">
        <v>1014</v>
      </c>
      <c r="B3912" t="s">
        <v>14</v>
      </c>
      <c r="C3912">
        <v>627033</v>
      </c>
      <c r="D3912" t="s">
        <v>746</v>
      </c>
      <c r="E3912" t="s">
        <v>51</v>
      </c>
      <c r="F3912" s="7">
        <v>618110</v>
      </c>
      <c r="G3912" t="str">
        <f>IFERROR(VLOOKUP(F3912,[1]GL!$A$2:$B$241,2,0),0)</f>
        <v>SALES INCENTIVES - CREW</v>
      </c>
      <c r="H3912" t="s">
        <v>177</v>
      </c>
      <c r="I3912" s="5">
        <v>1172.4000000000001</v>
      </c>
    </row>
    <row r="3913" spans="1:9" x14ac:dyDescent="0.25">
      <c r="A3913">
        <v>1014</v>
      </c>
      <c r="B3913" t="s">
        <v>14</v>
      </c>
      <c r="C3913">
        <v>627033</v>
      </c>
      <c r="D3913" t="s">
        <v>746</v>
      </c>
      <c r="E3913" t="s">
        <v>51</v>
      </c>
      <c r="F3913" s="7">
        <v>613020</v>
      </c>
      <c r="G3913" t="str">
        <f>IFERROR(VLOOKUP(F3913,[1]GL!$A$2:$B$241,2,0),0)</f>
        <v>STORE SUPPLIES</v>
      </c>
      <c r="H3913" t="s">
        <v>177</v>
      </c>
      <c r="I3913" s="5">
        <v>50508.47</v>
      </c>
    </row>
    <row r="3914" spans="1:9" x14ac:dyDescent="0.25">
      <c r="A3914">
        <v>1014</v>
      </c>
      <c r="B3914" t="s">
        <v>14</v>
      </c>
      <c r="C3914">
        <v>627033</v>
      </c>
      <c r="D3914" t="s">
        <v>746</v>
      </c>
      <c r="E3914" t="s">
        <v>51</v>
      </c>
      <c r="F3914" s="7">
        <v>615030</v>
      </c>
      <c r="G3914" t="str">
        <f>IFERROR(VLOOKUP(F3914,[1]GL!$A$2:$B$241,2,0),0)</f>
        <v>TEL&amp;POST-INTERNET FEES</v>
      </c>
      <c r="H3914" t="s">
        <v>177</v>
      </c>
      <c r="I3914" s="5">
        <v>0</v>
      </c>
    </row>
    <row r="3915" spans="1:9" x14ac:dyDescent="0.25">
      <c r="A3915">
        <v>1014</v>
      </c>
      <c r="B3915" t="s">
        <v>14</v>
      </c>
      <c r="C3915">
        <v>627033</v>
      </c>
      <c r="D3915" t="s">
        <v>746</v>
      </c>
      <c r="E3915" t="s">
        <v>51</v>
      </c>
      <c r="F3915" s="7">
        <v>615020</v>
      </c>
      <c r="G3915" t="str">
        <f>IFERROR(VLOOKUP(F3915,[1]GL!$A$2:$B$241,2,0),0)</f>
        <v>TEL&amp;POST-CELLPHONE</v>
      </c>
      <c r="H3915" t="s">
        <v>177</v>
      </c>
      <c r="I3915" s="5">
        <v>5400</v>
      </c>
    </row>
    <row r="3916" spans="1:9" x14ac:dyDescent="0.25">
      <c r="A3916">
        <v>1014</v>
      </c>
      <c r="B3916" t="s">
        <v>14</v>
      </c>
      <c r="C3916">
        <v>627034</v>
      </c>
      <c r="D3916" t="s">
        <v>747</v>
      </c>
      <c r="E3916" t="s">
        <v>51</v>
      </c>
      <c r="F3916" s="7">
        <v>614020</v>
      </c>
      <c r="G3916" t="str">
        <f>IFERROR(VLOOKUP(F3916,[1]GL!$A$2:$B$241,2,0),0)</f>
        <v>BUSINESS TAXES</v>
      </c>
      <c r="H3916" t="s">
        <v>177</v>
      </c>
      <c r="I3916" s="5">
        <v>50851.28</v>
      </c>
    </row>
    <row r="3917" spans="1:9" x14ac:dyDescent="0.25">
      <c r="A3917">
        <v>1014</v>
      </c>
      <c r="B3917" t="s">
        <v>14</v>
      </c>
      <c r="C3917">
        <v>627034</v>
      </c>
      <c r="D3917" t="s">
        <v>747</v>
      </c>
      <c r="E3917" t="s">
        <v>51</v>
      </c>
      <c r="F3917" s="7">
        <v>618090</v>
      </c>
      <c r="G3917" t="str">
        <f>IFERROR(VLOOKUP(F3917,[1]GL!$A$2:$B$241,2,0),0)</f>
        <v>CONTRACT LABOR-CREW</v>
      </c>
      <c r="H3917" t="s">
        <v>177</v>
      </c>
      <c r="I3917" s="5">
        <v>189735.22</v>
      </c>
    </row>
    <row r="3918" spans="1:9" x14ac:dyDescent="0.25">
      <c r="A3918">
        <v>1014</v>
      </c>
      <c r="B3918" t="s">
        <v>14</v>
      </c>
      <c r="C3918">
        <v>627034</v>
      </c>
      <c r="D3918" t="s">
        <v>747</v>
      </c>
      <c r="E3918" t="s">
        <v>51</v>
      </c>
      <c r="F3918" s="7">
        <v>618100</v>
      </c>
      <c r="G3918" t="str">
        <f>IFERROR(VLOOKUP(F3918,[1]GL!$A$2:$B$241,2,0),0)</f>
        <v>CONTRACT LABOR - CREW OVERTIME</v>
      </c>
      <c r="H3918" t="s">
        <v>177</v>
      </c>
      <c r="I3918" s="5">
        <v>45667.46</v>
      </c>
    </row>
    <row r="3919" spans="1:9" x14ac:dyDescent="0.25">
      <c r="A3919">
        <v>1014</v>
      </c>
      <c r="B3919" t="s">
        <v>14</v>
      </c>
      <c r="C3919">
        <v>627034</v>
      </c>
      <c r="D3919" t="s">
        <v>747</v>
      </c>
      <c r="E3919" t="s">
        <v>51</v>
      </c>
      <c r="F3919" s="7">
        <v>630050</v>
      </c>
      <c r="G3919" t="str">
        <f>IFERROR(VLOOKUP(F3919,[1]GL!$A$2:$B$241,2,0),0)</f>
        <v>DEPRECIATION EXP. - LEASEHOLD IMPROVEMENTS</v>
      </c>
      <c r="H3919" t="s">
        <v>177</v>
      </c>
      <c r="I3919" s="5">
        <v>1008</v>
      </c>
    </row>
    <row r="3920" spans="1:9" x14ac:dyDescent="0.25">
      <c r="A3920">
        <v>1014</v>
      </c>
      <c r="B3920" t="s">
        <v>14</v>
      </c>
      <c r="C3920">
        <v>627034</v>
      </c>
      <c r="D3920" t="s">
        <v>747</v>
      </c>
      <c r="E3920" t="s">
        <v>51</v>
      </c>
      <c r="F3920" s="7">
        <v>630130</v>
      </c>
      <c r="G3920" t="str">
        <f>IFERROR(VLOOKUP(F3920,[1]GL!$A$2:$B$241,2,0),0)</f>
        <v>DEPRECIATION EXP. - STORE EQUIPMENT</v>
      </c>
      <c r="H3920" t="s">
        <v>177</v>
      </c>
      <c r="I3920" s="5">
        <v>6656.3</v>
      </c>
    </row>
    <row r="3921" spans="1:9" x14ac:dyDescent="0.25">
      <c r="A3921">
        <v>1014</v>
      </c>
      <c r="B3921" t="s">
        <v>14</v>
      </c>
      <c r="C3921">
        <v>627034</v>
      </c>
      <c r="D3921" t="s">
        <v>747</v>
      </c>
      <c r="E3921" t="s">
        <v>51</v>
      </c>
      <c r="F3921" s="7">
        <v>613030</v>
      </c>
      <c r="G3921" t="str">
        <f>IFERROR(VLOOKUP(F3921,[1]GL!$A$2:$B$241,2,0),0)</f>
        <v>FACTORY &amp; FARM SUPPLIES-FIXED</v>
      </c>
      <c r="H3921" t="s">
        <v>177</v>
      </c>
      <c r="I3921" s="5">
        <v>800</v>
      </c>
    </row>
    <row r="3922" spans="1:9" x14ac:dyDescent="0.25">
      <c r="A3922">
        <v>1014</v>
      </c>
      <c r="B3922" t="s">
        <v>14</v>
      </c>
      <c r="C3922">
        <v>627034</v>
      </c>
      <c r="D3922" t="s">
        <v>747</v>
      </c>
      <c r="E3922" t="s">
        <v>51</v>
      </c>
      <c r="F3922" s="7">
        <v>640980</v>
      </c>
      <c r="G3922" t="str">
        <f>IFERROR(VLOOKUP(F3922,[1]GL!$A$2:$B$241,2,0),0)</f>
        <v>FIXED FREIGHT CHARGES</v>
      </c>
      <c r="H3922" t="s">
        <v>177</v>
      </c>
      <c r="I3922" s="5">
        <v>15971.36</v>
      </c>
    </row>
    <row r="3923" spans="1:9" x14ac:dyDescent="0.25">
      <c r="A3923">
        <v>1014</v>
      </c>
      <c r="B3923" t="s">
        <v>14</v>
      </c>
      <c r="C3923">
        <v>627034</v>
      </c>
      <c r="D3923" t="s">
        <v>747</v>
      </c>
      <c r="E3923" t="s">
        <v>51</v>
      </c>
      <c r="F3923" s="7">
        <v>618140</v>
      </c>
      <c r="G3923" t="str">
        <f>IFERROR(VLOOKUP(F3923,[1]GL!$A$2:$B$241,2,0),0)</f>
        <v>HAZARD PAY - CREW</v>
      </c>
      <c r="H3923" t="s">
        <v>177</v>
      </c>
      <c r="I3923" s="5">
        <v>254.55</v>
      </c>
    </row>
    <row r="3924" spans="1:9" x14ac:dyDescent="0.25">
      <c r="A3924">
        <v>1014</v>
      </c>
      <c r="B3924" t="s">
        <v>14</v>
      </c>
      <c r="C3924">
        <v>627034</v>
      </c>
      <c r="D3924" t="s">
        <v>747</v>
      </c>
      <c r="E3924" t="s">
        <v>51</v>
      </c>
      <c r="F3924" s="7">
        <v>640050</v>
      </c>
      <c r="G3924" t="str">
        <f>IFERROR(VLOOKUP(F3924,[1]GL!$A$2:$B$241,2,0),0)</f>
        <v>LWP- ELECTRICITY</v>
      </c>
      <c r="H3924" t="s">
        <v>177</v>
      </c>
      <c r="I3924" s="5">
        <v>59922.26</v>
      </c>
    </row>
    <row r="3925" spans="1:9" x14ac:dyDescent="0.25">
      <c r="A3925">
        <v>1014</v>
      </c>
      <c r="B3925" t="s">
        <v>14</v>
      </c>
      <c r="C3925">
        <v>627034</v>
      </c>
      <c r="D3925" t="s">
        <v>747</v>
      </c>
      <c r="E3925" t="s">
        <v>51</v>
      </c>
      <c r="F3925" s="7">
        <v>640060</v>
      </c>
      <c r="G3925" t="str">
        <f>IFERROR(VLOOKUP(F3925,[1]GL!$A$2:$B$241,2,0),0)</f>
        <v>LWP- WATER</v>
      </c>
      <c r="H3925" t="s">
        <v>177</v>
      </c>
      <c r="I3925" s="5">
        <v>4300</v>
      </c>
    </row>
    <row r="3926" spans="1:9" x14ac:dyDescent="0.25">
      <c r="A3926">
        <v>1014</v>
      </c>
      <c r="B3926" t="s">
        <v>14</v>
      </c>
      <c r="C3926">
        <v>627034</v>
      </c>
      <c r="D3926" t="s">
        <v>747</v>
      </c>
      <c r="E3926" t="s">
        <v>51</v>
      </c>
      <c r="F3926" s="7">
        <v>618060</v>
      </c>
      <c r="G3926" t="str">
        <f>IFERROR(VLOOKUP(F3926,[1]GL!$A$2:$B$241,2,0),0)</f>
        <v>PEST CONTROL</v>
      </c>
      <c r="H3926" t="s">
        <v>177</v>
      </c>
      <c r="I3926" s="5">
        <v>4000</v>
      </c>
    </row>
    <row r="3927" spans="1:9" x14ac:dyDescent="0.25">
      <c r="A3927">
        <v>1014</v>
      </c>
      <c r="B3927" t="s">
        <v>14</v>
      </c>
      <c r="C3927">
        <v>627034</v>
      </c>
      <c r="D3927" t="s">
        <v>747</v>
      </c>
      <c r="E3927" t="s">
        <v>51</v>
      </c>
      <c r="F3927" s="7">
        <v>616030</v>
      </c>
      <c r="G3927" t="str">
        <f>IFERROR(VLOOKUP(F3927,[1]GL!$A$2:$B$241,2,0),0)</f>
        <v>PHOTOCOPYING/PRINTING SERVICES</v>
      </c>
      <c r="H3927" t="s">
        <v>177</v>
      </c>
      <c r="I3927" s="5">
        <v>775</v>
      </c>
    </row>
    <row r="3928" spans="1:9" x14ac:dyDescent="0.25">
      <c r="A3928">
        <v>1014</v>
      </c>
      <c r="B3928" t="s">
        <v>14</v>
      </c>
      <c r="C3928">
        <v>627034</v>
      </c>
      <c r="D3928" t="s">
        <v>747</v>
      </c>
      <c r="E3928" t="s">
        <v>51</v>
      </c>
      <c r="F3928" s="7">
        <v>640210</v>
      </c>
      <c r="G3928" t="str">
        <f>IFERROR(VLOOKUP(F3928,[1]GL!$A$2:$B$241,2,0),0)</f>
        <v>REPAIRS &amp; MAINT.- OTHERS</v>
      </c>
      <c r="H3928" t="s">
        <v>177</v>
      </c>
      <c r="I3928" s="5">
        <v>13867.01</v>
      </c>
    </row>
    <row r="3929" spans="1:9" x14ac:dyDescent="0.25">
      <c r="A3929">
        <v>1014</v>
      </c>
      <c r="B3929" t="s">
        <v>14</v>
      </c>
      <c r="C3929">
        <v>627034</v>
      </c>
      <c r="D3929" t="s">
        <v>747</v>
      </c>
      <c r="E3929" t="s">
        <v>51</v>
      </c>
      <c r="F3929" s="7">
        <v>613050</v>
      </c>
      <c r="G3929" t="str">
        <f>IFERROR(VLOOKUP(F3929,[1]GL!$A$2:$B$241,2,0),0)</f>
        <v>REGISTRATION FEE</v>
      </c>
      <c r="H3929" t="s">
        <v>177</v>
      </c>
      <c r="I3929" s="5">
        <v>500</v>
      </c>
    </row>
    <row r="3930" spans="1:9" x14ac:dyDescent="0.25">
      <c r="A3930">
        <v>1014</v>
      </c>
      <c r="B3930" t="s">
        <v>14</v>
      </c>
      <c r="C3930">
        <v>627034</v>
      </c>
      <c r="D3930" t="s">
        <v>747</v>
      </c>
      <c r="E3930" t="s">
        <v>51</v>
      </c>
      <c r="F3930" s="7">
        <v>618080</v>
      </c>
      <c r="G3930" t="str">
        <f>IFERROR(VLOOKUP(F3930,[1]GL!$A$2:$B$241,2,0),0)</f>
        <v>REMITTANCE CHARGES</v>
      </c>
      <c r="H3930" t="s">
        <v>177</v>
      </c>
      <c r="I3930" s="5">
        <v>12040</v>
      </c>
    </row>
    <row r="3931" spans="1:9" x14ac:dyDescent="0.25">
      <c r="A3931">
        <v>1014</v>
      </c>
      <c r="B3931" t="s">
        <v>14</v>
      </c>
      <c r="C3931">
        <v>627034</v>
      </c>
      <c r="D3931" t="s">
        <v>747</v>
      </c>
      <c r="E3931" t="s">
        <v>51</v>
      </c>
      <c r="F3931" s="7">
        <v>611060</v>
      </c>
      <c r="G3931" t="str">
        <f>IFERROR(VLOOKUP(F3931,[1]GL!$A$2:$B$241,2,0),0)</f>
        <v>RENT EXPENSE - STORE</v>
      </c>
      <c r="H3931" t="s">
        <v>177</v>
      </c>
      <c r="I3931" s="5">
        <v>108000</v>
      </c>
    </row>
    <row r="3932" spans="1:9" x14ac:dyDescent="0.25">
      <c r="A3932">
        <v>1014</v>
      </c>
      <c r="B3932" t="s">
        <v>14</v>
      </c>
      <c r="C3932">
        <v>627034</v>
      </c>
      <c r="D3932" t="s">
        <v>747</v>
      </c>
      <c r="E3932" t="s">
        <v>51</v>
      </c>
      <c r="F3932" s="7">
        <v>600010</v>
      </c>
      <c r="G3932" t="str">
        <f>IFERROR(VLOOKUP(F3932,[1]GL!$A$2:$B$241,2,0),0)</f>
        <v>S&amp;W- BASIC PAY</v>
      </c>
      <c r="H3932" t="s">
        <v>177</v>
      </c>
      <c r="I3932" s="5">
        <v>0</v>
      </c>
    </row>
    <row r="3933" spans="1:9" x14ac:dyDescent="0.25">
      <c r="A3933">
        <v>1014</v>
      </c>
      <c r="B3933" t="s">
        <v>14</v>
      </c>
      <c r="C3933">
        <v>627034</v>
      </c>
      <c r="D3933" t="s">
        <v>747</v>
      </c>
      <c r="E3933" t="s">
        <v>51</v>
      </c>
      <c r="F3933" s="7">
        <v>618110</v>
      </c>
      <c r="G3933" t="str">
        <f>IFERROR(VLOOKUP(F3933,[1]GL!$A$2:$B$241,2,0),0)</f>
        <v>SALES INCENTIVES - CREW</v>
      </c>
      <c r="H3933" t="s">
        <v>177</v>
      </c>
      <c r="I3933" s="5">
        <v>3114.2</v>
      </c>
    </row>
    <row r="3934" spans="1:9" x14ac:dyDescent="0.25">
      <c r="A3934">
        <v>1014</v>
      </c>
      <c r="B3934" t="s">
        <v>14</v>
      </c>
      <c r="C3934">
        <v>627034</v>
      </c>
      <c r="D3934" t="s">
        <v>747</v>
      </c>
      <c r="E3934" t="s">
        <v>51</v>
      </c>
      <c r="F3934" s="7">
        <v>613020</v>
      </c>
      <c r="G3934" t="str">
        <f>IFERROR(VLOOKUP(F3934,[1]GL!$A$2:$B$241,2,0),0)</f>
        <v>STORE SUPPLIES</v>
      </c>
      <c r="H3934" t="s">
        <v>177</v>
      </c>
      <c r="I3934" s="5">
        <v>43291.66</v>
      </c>
    </row>
    <row r="3935" spans="1:9" x14ac:dyDescent="0.25">
      <c r="A3935">
        <v>1014</v>
      </c>
      <c r="B3935" t="s">
        <v>14</v>
      </c>
      <c r="C3935">
        <v>627034</v>
      </c>
      <c r="D3935" t="s">
        <v>747</v>
      </c>
      <c r="E3935" t="s">
        <v>51</v>
      </c>
      <c r="F3935" s="7">
        <v>615030</v>
      </c>
      <c r="G3935" t="str">
        <f>IFERROR(VLOOKUP(F3935,[1]GL!$A$2:$B$241,2,0),0)</f>
        <v>TEL&amp;POST-INTERNET FEES</v>
      </c>
      <c r="H3935" t="s">
        <v>177</v>
      </c>
      <c r="I3935" s="5">
        <v>0</v>
      </c>
    </row>
    <row r="3936" spans="1:9" x14ac:dyDescent="0.25">
      <c r="A3936">
        <v>1014</v>
      </c>
      <c r="B3936" t="s">
        <v>14</v>
      </c>
      <c r="C3936">
        <v>627034</v>
      </c>
      <c r="D3936" t="s">
        <v>747</v>
      </c>
      <c r="E3936" t="s">
        <v>51</v>
      </c>
      <c r="F3936" s="7">
        <v>615020</v>
      </c>
      <c r="G3936" t="str">
        <f>IFERROR(VLOOKUP(F3936,[1]GL!$A$2:$B$241,2,0),0)</f>
        <v>TEL&amp;POST-CELLPHONE</v>
      </c>
      <c r="H3936" t="s">
        <v>177</v>
      </c>
      <c r="I3936" s="5">
        <v>5400</v>
      </c>
    </row>
    <row r="3937" spans="1:9" x14ac:dyDescent="0.25">
      <c r="A3937">
        <v>1014</v>
      </c>
      <c r="B3937" t="s">
        <v>14</v>
      </c>
      <c r="C3937" t="s">
        <v>731</v>
      </c>
      <c r="D3937" t="s">
        <v>748</v>
      </c>
      <c r="E3937" t="s">
        <v>51</v>
      </c>
      <c r="F3937" s="7">
        <v>615030</v>
      </c>
      <c r="G3937" t="str">
        <f>IFERROR(VLOOKUP(F3937,[1]GL!$A$2:$B$241,2,0),0)</f>
        <v>TEL&amp;POST-INTERNET FEES</v>
      </c>
      <c r="H3937" t="s">
        <v>177</v>
      </c>
      <c r="I3937" s="5">
        <v>0</v>
      </c>
    </row>
    <row r="3938" spans="1:9" x14ac:dyDescent="0.25">
      <c r="A3938">
        <v>1014</v>
      </c>
      <c r="B3938" t="s">
        <v>14</v>
      </c>
      <c r="C3938" t="s">
        <v>731</v>
      </c>
      <c r="D3938" t="s">
        <v>748</v>
      </c>
      <c r="E3938" t="s">
        <v>51</v>
      </c>
      <c r="F3938" s="7">
        <v>615020</v>
      </c>
      <c r="G3938" t="str">
        <f>IFERROR(VLOOKUP(F3938,[1]GL!$A$2:$B$241,2,0),0)</f>
        <v>TEL&amp;POST-CELLPHONE</v>
      </c>
      <c r="H3938" t="s">
        <v>177</v>
      </c>
      <c r="I3938" s="5">
        <v>0</v>
      </c>
    </row>
    <row r="3939" spans="1:9" x14ac:dyDescent="0.25">
      <c r="A3939">
        <v>1014</v>
      </c>
      <c r="B3939" t="s">
        <v>14</v>
      </c>
      <c r="C3939">
        <v>627036</v>
      </c>
      <c r="D3939" t="s">
        <v>560</v>
      </c>
      <c r="E3939" t="s">
        <v>51</v>
      </c>
      <c r="F3939" s="7">
        <v>614020</v>
      </c>
      <c r="G3939" t="str">
        <f>IFERROR(VLOOKUP(F3939,[1]GL!$A$2:$B$241,2,0),0)</f>
        <v>BUSINESS TAXES</v>
      </c>
      <c r="H3939" t="s">
        <v>177</v>
      </c>
      <c r="I3939" s="5">
        <v>25311.26</v>
      </c>
    </row>
    <row r="3940" spans="1:9" x14ac:dyDescent="0.25">
      <c r="A3940">
        <v>1014</v>
      </c>
      <c r="B3940" t="s">
        <v>14</v>
      </c>
      <c r="C3940">
        <v>627036</v>
      </c>
      <c r="D3940" t="s">
        <v>560</v>
      </c>
      <c r="E3940" t="s">
        <v>51</v>
      </c>
      <c r="F3940" s="7">
        <v>618090</v>
      </c>
      <c r="G3940" t="str">
        <f>IFERROR(VLOOKUP(F3940,[1]GL!$A$2:$B$241,2,0),0)</f>
        <v>CONTRACT LABOR-CREW</v>
      </c>
      <c r="H3940" t="s">
        <v>177</v>
      </c>
      <c r="I3940" s="5">
        <v>159617.21</v>
      </c>
    </row>
    <row r="3941" spans="1:9" x14ac:dyDescent="0.25">
      <c r="A3941">
        <v>1014</v>
      </c>
      <c r="B3941" t="s">
        <v>14</v>
      </c>
      <c r="C3941">
        <v>627036</v>
      </c>
      <c r="D3941" t="s">
        <v>560</v>
      </c>
      <c r="E3941" t="s">
        <v>51</v>
      </c>
      <c r="F3941" s="7">
        <v>618100</v>
      </c>
      <c r="G3941" t="str">
        <f>IFERROR(VLOOKUP(F3941,[1]GL!$A$2:$B$241,2,0),0)</f>
        <v>CONTRACT LABOR - CREW OVERTIME</v>
      </c>
      <c r="H3941" t="s">
        <v>177</v>
      </c>
      <c r="I3941" s="5">
        <v>70298.28</v>
      </c>
    </row>
    <row r="3942" spans="1:9" x14ac:dyDescent="0.25">
      <c r="A3942">
        <v>1014</v>
      </c>
      <c r="B3942" t="s">
        <v>14</v>
      </c>
      <c r="C3942">
        <v>627036</v>
      </c>
      <c r="D3942" t="s">
        <v>560</v>
      </c>
      <c r="E3942" t="s">
        <v>51</v>
      </c>
      <c r="F3942" s="7">
        <v>630130</v>
      </c>
      <c r="G3942" t="str">
        <f>IFERROR(VLOOKUP(F3942,[1]GL!$A$2:$B$241,2,0),0)</f>
        <v>DEPRECIATION EXP. - STORE EQUIPMENT</v>
      </c>
      <c r="H3942" t="s">
        <v>177</v>
      </c>
      <c r="I3942" s="5">
        <v>14239.63</v>
      </c>
    </row>
    <row r="3943" spans="1:9" x14ac:dyDescent="0.25">
      <c r="A3943">
        <v>1014</v>
      </c>
      <c r="B3943" t="s">
        <v>14</v>
      </c>
      <c r="C3943">
        <v>627036</v>
      </c>
      <c r="D3943" t="s">
        <v>560</v>
      </c>
      <c r="E3943" t="s">
        <v>51</v>
      </c>
      <c r="F3943" s="7">
        <v>613030</v>
      </c>
      <c r="G3943" t="str">
        <f>IFERROR(VLOOKUP(F3943,[1]GL!$A$2:$B$241,2,0),0)</f>
        <v>FACTORY &amp; FARM SUPPLIES-FIXED</v>
      </c>
      <c r="H3943" t="s">
        <v>177</v>
      </c>
      <c r="I3943" s="5">
        <v>1200</v>
      </c>
    </row>
    <row r="3944" spans="1:9" x14ac:dyDescent="0.25">
      <c r="A3944">
        <v>1014</v>
      </c>
      <c r="B3944" t="s">
        <v>14</v>
      </c>
      <c r="C3944">
        <v>627036</v>
      </c>
      <c r="D3944" t="s">
        <v>560</v>
      </c>
      <c r="E3944" t="s">
        <v>51</v>
      </c>
      <c r="F3944" s="7">
        <v>640980</v>
      </c>
      <c r="G3944" t="str">
        <f>IFERROR(VLOOKUP(F3944,[1]GL!$A$2:$B$241,2,0),0)</f>
        <v>FIXED FREIGHT CHARGES</v>
      </c>
      <c r="H3944" t="s">
        <v>177</v>
      </c>
      <c r="I3944" s="5">
        <v>15740.17</v>
      </c>
    </row>
    <row r="3945" spans="1:9" x14ac:dyDescent="0.25">
      <c r="A3945">
        <v>1014</v>
      </c>
      <c r="B3945" t="s">
        <v>14</v>
      </c>
      <c r="C3945">
        <v>627036</v>
      </c>
      <c r="D3945" t="s">
        <v>560</v>
      </c>
      <c r="E3945" t="s">
        <v>51</v>
      </c>
      <c r="F3945" s="7">
        <v>618140</v>
      </c>
      <c r="G3945" t="str">
        <f>IFERROR(VLOOKUP(F3945,[1]GL!$A$2:$B$241,2,0),0)</f>
        <v>HAZARD PAY - CREW</v>
      </c>
      <c r="H3945" t="s">
        <v>177</v>
      </c>
      <c r="I3945" s="5">
        <v>2000</v>
      </c>
    </row>
    <row r="3946" spans="1:9" x14ac:dyDescent="0.25">
      <c r="A3946">
        <v>1014</v>
      </c>
      <c r="B3946" t="s">
        <v>14</v>
      </c>
      <c r="C3946">
        <v>627036</v>
      </c>
      <c r="D3946" t="s">
        <v>560</v>
      </c>
      <c r="E3946" t="s">
        <v>51</v>
      </c>
      <c r="F3946" s="7">
        <v>640050</v>
      </c>
      <c r="G3946" t="str">
        <f>IFERROR(VLOOKUP(F3946,[1]GL!$A$2:$B$241,2,0),0)</f>
        <v>LWP- ELECTRICITY</v>
      </c>
      <c r="H3946" t="s">
        <v>177</v>
      </c>
      <c r="I3946" s="5">
        <v>60330.26</v>
      </c>
    </row>
    <row r="3947" spans="1:9" x14ac:dyDescent="0.25">
      <c r="A3947">
        <v>1014</v>
      </c>
      <c r="B3947" t="s">
        <v>14</v>
      </c>
      <c r="C3947">
        <v>627036</v>
      </c>
      <c r="D3947" t="s">
        <v>560</v>
      </c>
      <c r="E3947" t="s">
        <v>51</v>
      </c>
      <c r="F3947" s="7">
        <v>640060</v>
      </c>
      <c r="G3947" t="str">
        <f>IFERROR(VLOOKUP(F3947,[1]GL!$A$2:$B$241,2,0),0)</f>
        <v>LWP- WATER</v>
      </c>
      <c r="H3947" t="s">
        <v>177</v>
      </c>
      <c r="I3947" s="5">
        <v>7669.55</v>
      </c>
    </row>
    <row r="3948" spans="1:9" x14ac:dyDescent="0.25">
      <c r="A3948">
        <v>1014</v>
      </c>
      <c r="B3948" t="s">
        <v>14</v>
      </c>
      <c r="C3948">
        <v>627036</v>
      </c>
      <c r="D3948" t="s">
        <v>560</v>
      </c>
      <c r="E3948" t="s">
        <v>51</v>
      </c>
      <c r="F3948" s="7">
        <v>618060</v>
      </c>
      <c r="G3948" t="str">
        <f>IFERROR(VLOOKUP(F3948,[1]GL!$A$2:$B$241,2,0),0)</f>
        <v>PEST CONTROL</v>
      </c>
      <c r="H3948" t="s">
        <v>177</v>
      </c>
      <c r="I3948" s="5">
        <v>4000</v>
      </c>
    </row>
    <row r="3949" spans="1:9" x14ac:dyDescent="0.25">
      <c r="A3949">
        <v>1014</v>
      </c>
      <c r="B3949" t="s">
        <v>14</v>
      </c>
      <c r="C3949">
        <v>627036</v>
      </c>
      <c r="D3949" t="s">
        <v>560</v>
      </c>
      <c r="E3949" t="s">
        <v>51</v>
      </c>
      <c r="F3949" s="7">
        <v>616030</v>
      </c>
      <c r="G3949" t="str">
        <f>IFERROR(VLOOKUP(F3949,[1]GL!$A$2:$B$241,2,0),0)</f>
        <v>PHOTOCOPYING/PRINTING SERVICES</v>
      </c>
      <c r="H3949" t="s">
        <v>177</v>
      </c>
      <c r="I3949" s="5">
        <v>775</v>
      </c>
    </row>
    <row r="3950" spans="1:9" x14ac:dyDescent="0.25">
      <c r="A3950">
        <v>1014</v>
      </c>
      <c r="B3950" t="s">
        <v>14</v>
      </c>
      <c r="C3950">
        <v>627036</v>
      </c>
      <c r="D3950" t="s">
        <v>560</v>
      </c>
      <c r="E3950" t="s">
        <v>51</v>
      </c>
      <c r="F3950" s="7">
        <v>640210</v>
      </c>
      <c r="G3950" t="str">
        <f>IFERROR(VLOOKUP(F3950,[1]GL!$A$2:$B$241,2,0),0)</f>
        <v>REPAIRS &amp; MAINT.- OTHERS</v>
      </c>
      <c r="H3950" t="s">
        <v>177</v>
      </c>
      <c r="I3950" s="5">
        <v>27527.96</v>
      </c>
    </row>
    <row r="3951" spans="1:9" x14ac:dyDescent="0.25">
      <c r="A3951">
        <v>1014</v>
      </c>
      <c r="B3951" t="s">
        <v>14</v>
      </c>
      <c r="C3951">
        <v>627036</v>
      </c>
      <c r="D3951" t="s">
        <v>560</v>
      </c>
      <c r="E3951" t="s">
        <v>51</v>
      </c>
      <c r="F3951" s="7">
        <v>613050</v>
      </c>
      <c r="G3951" t="str">
        <f>IFERROR(VLOOKUP(F3951,[1]GL!$A$2:$B$241,2,0),0)</f>
        <v>REGISTRATION FEE</v>
      </c>
      <c r="H3951" t="s">
        <v>177</v>
      </c>
      <c r="I3951" s="5">
        <v>500</v>
      </c>
    </row>
    <row r="3952" spans="1:9" x14ac:dyDescent="0.25">
      <c r="A3952">
        <v>1014</v>
      </c>
      <c r="B3952" t="s">
        <v>14</v>
      </c>
      <c r="C3952">
        <v>627036</v>
      </c>
      <c r="D3952" t="s">
        <v>560</v>
      </c>
      <c r="E3952" t="s">
        <v>51</v>
      </c>
      <c r="F3952" s="7">
        <v>618080</v>
      </c>
      <c r="G3952" t="str">
        <f>IFERROR(VLOOKUP(F3952,[1]GL!$A$2:$B$241,2,0),0)</f>
        <v>REMITTANCE CHARGES</v>
      </c>
      <c r="H3952" t="s">
        <v>177</v>
      </c>
      <c r="I3952" s="5">
        <v>11840</v>
      </c>
    </row>
    <row r="3953" spans="1:9" x14ac:dyDescent="0.25">
      <c r="A3953">
        <v>1014</v>
      </c>
      <c r="B3953" t="s">
        <v>14</v>
      </c>
      <c r="C3953">
        <v>627036</v>
      </c>
      <c r="D3953" t="s">
        <v>560</v>
      </c>
      <c r="E3953" t="s">
        <v>51</v>
      </c>
      <c r="F3953" s="7">
        <v>611060</v>
      </c>
      <c r="G3953" t="str">
        <f>IFERROR(VLOOKUP(F3953,[1]GL!$A$2:$B$241,2,0),0)</f>
        <v>RENT EXPENSE - STORE</v>
      </c>
      <c r="H3953" t="s">
        <v>177</v>
      </c>
      <c r="I3953" s="5">
        <v>188411.16</v>
      </c>
    </row>
    <row r="3954" spans="1:9" x14ac:dyDescent="0.25">
      <c r="A3954">
        <v>1014</v>
      </c>
      <c r="B3954" t="s">
        <v>14</v>
      </c>
      <c r="C3954">
        <v>627036</v>
      </c>
      <c r="D3954" t="s">
        <v>560</v>
      </c>
      <c r="E3954" t="s">
        <v>51</v>
      </c>
      <c r="F3954" s="7">
        <v>600010</v>
      </c>
      <c r="G3954" t="str">
        <f>IFERROR(VLOOKUP(F3954,[1]GL!$A$2:$B$241,2,0),0)</f>
        <v>S&amp;W- BASIC PAY</v>
      </c>
      <c r="H3954" t="s">
        <v>177</v>
      </c>
      <c r="I3954" s="5">
        <v>0</v>
      </c>
    </row>
    <row r="3955" spans="1:9" x14ac:dyDescent="0.25">
      <c r="A3955">
        <v>1014</v>
      </c>
      <c r="B3955" t="s">
        <v>14</v>
      </c>
      <c r="C3955">
        <v>627036</v>
      </c>
      <c r="D3955" t="s">
        <v>560</v>
      </c>
      <c r="E3955" t="s">
        <v>51</v>
      </c>
      <c r="F3955" s="7">
        <v>618110</v>
      </c>
      <c r="G3955" t="str">
        <f>IFERROR(VLOOKUP(F3955,[1]GL!$A$2:$B$241,2,0),0)</f>
        <v>SALES INCENTIVES - CREW</v>
      </c>
      <c r="H3955" t="s">
        <v>177</v>
      </c>
      <c r="I3955" s="5">
        <v>4870.2</v>
      </c>
    </row>
    <row r="3956" spans="1:9" x14ac:dyDescent="0.25">
      <c r="A3956">
        <v>1014</v>
      </c>
      <c r="B3956" t="s">
        <v>14</v>
      </c>
      <c r="C3956">
        <v>627036</v>
      </c>
      <c r="D3956" t="s">
        <v>560</v>
      </c>
      <c r="E3956" t="s">
        <v>51</v>
      </c>
      <c r="F3956" s="7">
        <v>613020</v>
      </c>
      <c r="G3956" t="str">
        <f>IFERROR(VLOOKUP(F3956,[1]GL!$A$2:$B$241,2,0),0)</f>
        <v>STORE SUPPLIES</v>
      </c>
      <c r="H3956" t="s">
        <v>177</v>
      </c>
      <c r="I3956" s="5">
        <v>65535.66</v>
      </c>
    </row>
    <row r="3957" spans="1:9" x14ac:dyDescent="0.25">
      <c r="A3957">
        <v>1014</v>
      </c>
      <c r="B3957" t="s">
        <v>14</v>
      </c>
      <c r="C3957">
        <v>627036</v>
      </c>
      <c r="D3957" t="s">
        <v>560</v>
      </c>
      <c r="E3957" t="s">
        <v>51</v>
      </c>
      <c r="F3957" s="7">
        <v>615030</v>
      </c>
      <c r="G3957" t="str">
        <f>IFERROR(VLOOKUP(F3957,[1]GL!$A$2:$B$241,2,0),0)</f>
        <v>TEL&amp;POST-INTERNET FEES</v>
      </c>
      <c r="H3957" t="s">
        <v>177</v>
      </c>
      <c r="I3957" s="5">
        <v>0</v>
      </c>
    </row>
    <row r="3958" spans="1:9" x14ac:dyDescent="0.25">
      <c r="A3958">
        <v>1014</v>
      </c>
      <c r="B3958" t="s">
        <v>14</v>
      </c>
      <c r="C3958">
        <v>627036</v>
      </c>
      <c r="D3958" t="s">
        <v>560</v>
      </c>
      <c r="E3958" t="s">
        <v>51</v>
      </c>
      <c r="F3958" s="7">
        <v>615020</v>
      </c>
      <c r="G3958" t="str">
        <f>IFERROR(VLOOKUP(F3958,[1]GL!$A$2:$B$241,2,0),0)</f>
        <v>TEL&amp;POST-CELLPHONE</v>
      </c>
      <c r="H3958" t="s">
        <v>177</v>
      </c>
      <c r="I3958" s="5">
        <v>5400</v>
      </c>
    </row>
    <row r="3959" spans="1:9" x14ac:dyDescent="0.25">
      <c r="A3959">
        <v>1014</v>
      </c>
      <c r="B3959" t="s">
        <v>14</v>
      </c>
      <c r="C3959">
        <v>627038</v>
      </c>
      <c r="D3959" t="s">
        <v>749</v>
      </c>
      <c r="E3959" t="s">
        <v>51</v>
      </c>
      <c r="F3959" s="7">
        <v>614020</v>
      </c>
      <c r="G3959" t="str">
        <f>IFERROR(VLOOKUP(F3959,[1]GL!$A$2:$B$241,2,0),0)</f>
        <v>BUSINESS TAXES</v>
      </c>
      <c r="H3959" t="s">
        <v>177</v>
      </c>
      <c r="I3959" s="5">
        <v>26951.8</v>
      </c>
    </row>
    <row r="3960" spans="1:9" x14ac:dyDescent="0.25">
      <c r="A3960">
        <v>1014</v>
      </c>
      <c r="B3960" t="s">
        <v>14</v>
      </c>
      <c r="C3960">
        <v>627038</v>
      </c>
      <c r="D3960" t="s">
        <v>749</v>
      </c>
      <c r="E3960" t="s">
        <v>51</v>
      </c>
      <c r="F3960" s="7">
        <v>618090</v>
      </c>
      <c r="G3960" t="str">
        <f>IFERROR(VLOOKUP(F3960,[1]GL!$A$2:$B$241,2,0),0)</f>
        <v>CONTRACT LABOR-CREW</v>
      </c>
      <c r="H3960" t="s">
        <v>177</v>
      </c>
      <c r="I3960" s="5">
        <v>167485.93</v>
      </c>
    </row>
    <row r="3961" spans="1:9" x14ac:dyDescent="0.25">
      <c r="A3961">
        <v>1014</v>
      </c>
      <c r="B3961" t="s">
        <v>14</v>
      </c>
      <c r="C3961">
        <v>627038</v>
      </c>
      <c r="D3961" t="s">
        <v>749</v>
      </c>
      <c r="E3961" t="s">
        <v>51</v>
      </c>
      <c r="F3961" s="7">
        <v>618100</v>
      </c>
      <c r="G3961" t="str">
        <f>IFERROR(VLOOKUP(F3961,[1]GL!$A$2:$B$241,2,0),0)</f>
        <v>CONTRACT LABOR - CREW OVERTIME</v>
      </c>
      <c r="H3961" t="s">
        <v>177</v>
      </c>
      <c r="I3961" s="5">
        <v>64432.800000000003</v>
      </c>
    </row>
    <row r="3962" spans="1:9" x14ac:dyDescent="0.25">
      <c r="A3962">
        <v>1014</v>
      </c>
      <c r="B3962" t="s">
        <v>14</v>
      </c>
      <c r="C3962">
        <v>627038</v>
      </c>
      <c r="D3962" t="s">
        <v>749</v>
      </c>
      <c r="E3962" t="s">
        <v>51</v>
      </c>
      <c r="F3962" s="7">
        <v>630050</v>
      </c>
      <c r="G3962" t="str">
        <f>IFERROR(VLOOKUP(F3962,[1]GL!$A$2:$B$241,2,0),0)</f>
        <v>DEPRECIATION EXP. - LEASEHOLD IMPROVEMENTS</v>
      </c>
      <c r="H3962" t="s">
        <v>177</v>
      </c>
      <c r="I3962" s="5">
        <v>1810.67</v>
      </c>
    </row>
    <row r="3963" spans="1:9" x14ac:dyDescent="0.25">
      <c r="A3963">
        <v>1014</v>
      </c>
      <c r="B3963" t="s">
        <v>14</v>
      </c>
      <c r="C3963">
        <v>627038</v>
      </c>
      <c r="D3963" t="s">
        <v>749</v>
      </c>
      <c r="E3963" t="s">
        <v>51</v>
      </c>
      <c r="F3963" s="7">
        <v>630130</v>
      </c>
      <c r="G3963" t="str">
        <f>IFERROR(VLOOKUP(F3963,[1]GL!$A$2:$B$241,2,0),0)</f>
        <v>DEPRECIATION EXP. - STORE EQUIPMENT</v>
      </c>
      <c r="H3963" t="s">
        <v>177</v>
      </c>
      <c r="I3963" s="5">
        <v>5839.63</v>
      </c>
    </row>
    <row r="3964" spans="1:9" x14ac:dyDescent="0.25">
      <c r="A3964">
        <v>1014</v>
      </c>
      <c r="B3964" t="s">
        <v>14</v>
      </c>
      <c r="C3964">
        <v>627038</v>
      </c>
      <c r="D3964" t="s">
        <v>749</v>
      </c>
      <c r="E3964" t="s">
        <v>51</v>
      </c>
      <c r="F3964" s="7">
        <v>613030</v>
      </c>
      <c r="G3964" t="str">
        <f>IFERROR(VLOOKUP(F3964,[1]GL!$A$2:$B$241,2,0),0)</f>
        <v>FACTORY &amp; FARM SUPPLIES-FIXED</v>
      </c>
      <c r="H3964" t="s">
        <v>177</v>
      </c>
      <c r="I3964" s="5">
        <v>-800</v>
      </c>
    </row>
    <row r="3965" spans="1:9" x14ac:dyDescent="0.25">
      <c r="A3965">
        <v>1014</v>
      </c>
      <c r="B3965" t="s">
        <v>14</v>
      </c>
      <c r="C3965">
        <v>627038</v>
      </c>
      <c r="D3965" t="s">
        <v>749</v>
      </c>
      <c r="E3965" t="s">
        <v>51</v>
      </c>
      <c r="F3965" s="7">
        <v>640980</v>
      </c>
      <c r="G3965" t="str">
        <f>IFERROR(VLOOKUP(F3965,[1]GL!$A$2:$B$241,2,0),0)</f>
        <v>FIXED FREIGHT CHARGES</v>
      </c>
      <c r="H3965" t="s">
        <v>177</v>
      </c>
      <c r="I3965" s="5">
        <v>9557.36</v>
      </c>
    </row>
    <row r="3966" spans="1:9" x14ac:dyDescent="0.25">
      <c r="A3966">
        <v>1014</v>
      </c>
      <c r="B3966" t="s">
        <v>14</v>
      </c>
      <c r="C3966">
        <v>627038</v>
      </c>
      <c r="D3966" t="s">
        <v>749</v>
      </c>
      <c r="E3966" t="s">
        <v>51</v>
      </c>
      <c r="F3966" s="7">
        <v>618140</v>
      </c>
      <c r="G3966" t="str">
        <f>IFERROR(VLOOKUP(F3966,[1]GL!$A$2:$B$241,2,0),0)</f>
        <v>HAZARD PAY - CREW</v>
      </c>
      <c r="H3966" t="s">
        <v>177</v>
      </c>
      <c r="I3966" s="5">
        <v>3490.94</v>
      </c>
    </row>
    <row r="3967" spans="1:9" x14ac:dyDescent="0.25">
      <c r="A3967">
        <v>1014</v>
      </c>
      <c r="B3967" t="s">
        <v>14</v>
      </c>
      <c r="C3967">
        <v>627038</v>
      </c>
      <c r="D3967" t="s">
        <v>749</v>
      </c>
      <c r="E3967" t="s">
        <v>51</v>
      </c>
      <c r="F3967" s="7">
        <v>640250</v>
      </c>
      <c r="G3967" t="str">
        <f>IFERROR(VLOOKUP(F3967,[1]GL!$A$2:$B$241,2,0),0)</f>
        <v>ICE CONSUMPTION - FIXED</v>
      </c>
      <c r="H3967" t="s">
        <v>177</v>
      </c>
      <c r="I3967" s="5">
        <v>70</v>
      </c>
    </row>
    <row r="3968" spans="1:9" x14ac:dyDescent="0.25">
      <c r="A3968">
        <v>1014</v>
      </c>
      <c r="B3968" t="s">
        <v>14</v>
      </c>
      <c r="C3968">
        <v>627038</v>
      </c>
      <c r="D3968" t="s">
        <v>749</v>
      </c>
      <c r="E3968" t="s">
        <v>51</v>
      </c>
      <c r="F3968" s="7">
        <v>640050</v>
      </c>
      <c r="G3968" t="str">
        <f>IFERROR(VLOOKUP(F3968,[1]GL!$A$2:$B$241,2,0),0)</f>
        <v>LWP- ELECTRICITY</v>
      </c>
      <c r="H3968" t="s">
        <v>177</v>
      </c>
      <c r="I3968" s="5">
        <v>48015.75</v>
      </c>
    </row>
    <row r="3969" spans="1:9" x14ac:dyDescent="0.25">
      <c r="A3969">
        <v>1014</v>
      </c>
      <c r="B3969" t="s">
        <v>14</v>
      </c>
      <c r="C3969">
        <v>627038</v>
      </c>
      <c r="D3969" t="s">
        <v>749</v>
      </c>
      <c r="E3969" t="s">
        <v>51</v>
      </c>
      <c r="F3969" s="7">
        <v>640060</v>
      </c>
      <c r="G3969" t="str">
        <f>IFERROR(VLOOKUP(F3969,[1]GL!$A$2:$B$241,2,0),0)</f>
        <v>LWP- WATER</v>
      </c>
      <c r="H3969" t="s">
        <v>177</v>
      </c>
      <c r="I3969" s="5">
        <v>4300</v>
      </c>
    </row>
    <row r="3970" spans="1:9" x14ac:dyDescent="0.25">
      <c r="A3970">
        <v>1014</v>
      </c>
      <c r="B3970" t="s">
        <v>14</v>
      </c>
      <c r="C3970">
        <v>627038</v>
      </c>
      <c r="D3970" t="s">
        <v>749</v>
      </c>
      <c r="E3970" t="s">
        <v>51</v>
      </c>
      <c r="F3970" s="7">
        <v>618060</v>
      </c>
      <c r="G3970" t="str">
        <f>IFERROR(VLOOKUP(F3970,[1]GL!$A$2:$B$241,2,0),0)</f>
        <v>PEST CONTROL</v>
      </c>
      <c r="H3970" t="s">
        <v>177</v>
      </c>
      <c r="I3970" s="5">
        <v>4000</v>
      </c>
    </row>
    <row r="3971" spans="1:9" x14ac:dyDescent="0.25">
      <c r="A3971">
        <v>1014</v>
      </c>
      <c r="B3971" t="s">
        <v>14</v>
      </c>
      <c r="C3971">
        <v>627038</v>
      </c>
      <c r="D3971" t="s">
        <v>749</v>
      </c>
      <c r="E3971" t="s">
        <v>51</v>
      </c>
      <c r="F3971" s="7">
        <v>616030</v>
      </c>
      <c r="G3971" t="str">
        <f>IFERROR(VLOOKUP(F3971,[1]GL!$A$2:$B$241,2,0),0)</f>
        <v>PHOTOCOPYING/PRINTING SERVICES</v>
      </c>
      <c r="H3971" t="s">
        <v>177</v>
      </c>
      <c r="I3971" s="5">
        <v>775</v>
      </c>
    </row>
    <row r="3972" spans="1:9" x14ac:dyDescent="0.25">
      <c r="A3972">
        <v>1014</v>
      </c>
      <c r="B3972" t="s">
        <v>14</v>
      </c>
      <c r="C3972">
        <v>627038</v>
      </c>
      <c r="D3972" t="s">
        <v>749</v>
      </c>
      <c r="E3972" t="s">
        <v>51</v>
      </c>
      <c r="F3972" s="7">
        <v>640210</v>
      </c>
      <c r="G3972" t="str">
        <f>IFERROR(VLOOKUP(F3972,[1]GL!$A$2:$B$241,2,0),0)</f>
        <v>REPAIRS &amp; MAINT.- OTHERS</v>
      </c>
      <c r="H3972" t="s">
        <v>177</v>
      </c>
      <c r="I3972" s="5">
        <v>29529.919999999998</v>
      </c>
    </row>
    <row r="3973" spans="1:9" x14ac:dyDescent="0.25">
      <c r="A3973">
        <v>1014</v>
      </c>
      <c r="B3973" t="s">
        <v>14</v>
      </c>
      <c r="C3973">
        <v>627038</v>
      </c>
      <c r="D3973" t="s">
        <v>749</v>
      </c>
      <c r="E3973" t="s">
        <v>51</v>
      </c>
      <c r="F3973" s="7">
        <v>613050</v>
      </c>
      <c r="G3973" t="str">
        <f>IFERROR(VLOOKUP(F3973,[1]GL!$A$2:$B$241,2,0),0)</f>
        <v>REGISTRATION FEE</v>
      </c>
      <c r="H3973" t="s">
        <v>177</v>
      </c>
      <c r="I3973" s="5">
        <v>500</v>
      </c>
    </row>
    <row r="3974" spans="1:9" x14ac:dyDescent="0.25">
      <c r="A3974">
        <v>1014</v>
      </c>
      <c r="B3974" t="s">
        <v>14</v>
      </c>
      <c r="C3974">
        <v>627038</v>
      </c>
      <c r="D3974" t="s">
        <v>749</v>
      </c>
      <c r="E3974" t="s">
        <v>51</v>
      </c>
      <c r="F3974" s="7">
        <v>618080</v>
      </c>
      <c r="G3974" t="str">
        <f>IFERROR(VLOOKUP(F3974,[1]GL!$A$2:$B$241,2,0),0)</f>
        <v>REMITTANCE CHARGES</v>
      </c>
      <c r="H3974" t="s">
        <v>177</v>
      </c>
      <c r="I3974" s="5">
        <v>12320</v>
      </c>
    </row>
    <row r="3975" spans="1:9" x14ac:dyDescent="0.25">
      <c r="A3975">
        <v>1014</v>
      </c>
      <c r="B3975" t="s">
        <v>14</v>
      </c>
      <c r="C3975">
        <v>627038</v>
      </c>
      <c r="D3975" t="s">
        <v>749</v>
      </c>
      <c r="E3975" t="s">
        <v>51</v>
      </c>
      <c r="F3975" s="7">
        <v>611060</v>
      </c>
      <c r="G3975" t="str">
        <f>IFERROR(VLOOKUP(F3975,[1]GL!$A$2:$B$241,2,0),0)</f>
        <v>RENT EXPENSE - STORE</v>
      </c>
      <c r="H3975" t="s">
        <v>177</v>
      </c>
      <c r="I3975" s="5">
        <v>125607.45</v>
      </c>
    </row>
    <row r="3976" spans="1:9" x14ac:dyDescent="0.25">
      <c r="A3976">
        <v>1014</v>
      </c>
      <c r="B3976" t="s">
        <v>14</v>
      </c>
      <c r="C3976">
        <v>627038</v>
      </c>
      <c r="D3976" t="s">
        <v>749</v>
      </c>
      <c r="E3976" t="s">
        <v>51</v>
      </c>
      <c r="F3976" s="7">
        <v>600010</v>
      </c>
      <c r="G3976" t="str">
        <f>IFERROR(VLOOKUP(F3976,[1]GL!$A$2:$B$241,2,0),0)</f>
        <v>S&amp;W- BASIC PAY</v>
      </c>
      <c r="H3976" t="s">
        <v>177</v>
      </c>
      <c r="I3976" s="5">
        <v>0</v>
      </c>
    </row>
    <row r="3977" spans="1:9" x14ac:dyDescent="0.25">
      <c r="A3977">
        <v>1014</v>
      </c>
      <c r="B3977" t="s">
        <v>14</v>
      </c>
      <c r="C3977">
        <v>627038</v>
      </c>
      <c r="D3977" t="s">
        <v>749</v>
      </c>
      <c r="E3977" t="s">
        <v>51</v>
      </c>
      <c r="F3977" s="7">
        <v>618110</v>
      </c>
      <c r="G3977" t="str">
        <f>IFERROR(VLOOKUP(F3977,[1]GL!$A$2:$B$241,2,0),0)</f>
        <v>SALES INCENTIVES - CREW</v>
      </c>
      <c r="H3977" t="s">
        <v>177</v>
      </c>
      <c r="I3977" s="5">
        <v>2789.8</v>
      </c>
    </row>
    <row r="3978" spans="1:9" x14ac:dyDescent="0.25">
      <c r="A3978">
        <v>1014</v>
      </c>
      <c r="B3978" t="s">
        <v>14</v>
      </c>
      <c r="C3978">
        <v>627038</v>
      </c>
      <c r="D3978" t="s">
        <v>749</v>
      </c>
      <c r="E3978" t="s">
        <v>51</v>
      </c>
      <c r="F3978" s="7">
        <v>613020</v>
      </c>
      <c r="G3978" t="str">
        <f>IFERROR(VLOOKUP(F3978,[1]GL!$A$2:$B$241,2,0),0)</f>
        <v>STORE SUPPLIES</v>
      </c>
      <c r="H3978" t="s">
        <v>177</v>
      </c>
      <c r="I3978" s="5">
        <v>57476.57</v>
      </c>
    </row>
    <row r="3979" spans="1:9" x14ac:dyDescent="0.25">
      <c r="A3979">
        <v>1014</v>
      </c>
      <c r="B3979" t="s">
        <v>14</v>
      </c>
      <c r="C3979">
        <v>627038</v>
      </c>
      <c r="D3979" t="s">
        <v>749</v>
      </c>
      <c r="E3979" t="s">
        <v>51</v>
      </c>
      <c r="F3979" s="7">
        <v>615030</v>
      </c>
      <c r="G3979" t="str">
        <f>IFERROR(VLOOKUP(F3979,[1]GL!$A$2:$B$241,2,0),0)</f>
        <v>TEL&amp;POST-INTERNET FEES</v>
      </c>
      <c r="H3979" t="s">
        <v>177</v>
      </c>
      <c r="I3979" s="5">
        <v>0</v>
      </c>
    </row>
    <row r="3980" spans="1:9" x14ac:dyDescent="0.25">
      <c r="A3980">
        <v>1014</v>
      </c>
      <c r="B3980" t="s">
        <v>14</v>
      </c>
      <c r="C3980">
        <v>627038</v>
      </c>
      <c r="D3980" t="s">
        <v>749</v>
      </c>
      <c r="E3980" t="s">
        <v>51</v>
      </c>
      <c r="F3980" s="7">
        <v>615020</v>
      </c>
      <c r="G3980" t="str">
        <f>IFERROR(VLOOKUP(F3980,[1]GL!$A$2:$B$241,2,0),0)</f>
        <v>TEL&amp;POST-CELLPHONE</v>
      </c>
      <c r="H3980" t="s">
        <v>177</v>
      </c>
      <c r="I3980" s="5">
        <v>9731.6200000000008</v>
      </c>
    </row>
    <row r="3981" spans="1:9" x14ac:dyDescent="0.25">
      <c r="A3981">
        <v>1014</v>
      </c>
      <c r="B3981" t="s">
        <v>14</v>
      </c>
      <c r="C3981">
        <v>627038</v>
      </c>
      <c r="D3981" t="s">
        <v>749</v>
      </c>
      <c r="E3981" t="s">
        <v>51</v>
      </c>
      <c r="F3981" s="7">
        <v>600060</v>
      </c>
      <c r="G3981" t="str">
        <f>IFERROR(VLOOKUP(F3981,[1]GL!$A$2:$B$241,2,0),0)</f>
        <v>WORKING CLOTHES</v>
      </c>
      <c r="H3981" t="s">
        <v>177</v>
      </c>
      <c r="I3981" s="5">
        <v>66.599999999999994</v>
      </c>
    </row>
    <row r="3982" spans="1:9" x14ac:dyDescent="0.25">
      <c r="A3982">
        <v>1014</v>
      </c>
      <c r="B3982" t="s">
        <v>14</v>
      </c>
      <c r="C3982">
        <v>627040</v>
      </c>
      <c r="D3982" t="s">
        <v>750</v>
      </c>
      <c r="E3982" t="s">
        <v>51</v>
      </c>
      <c r="F3982" s="7">
        <v>614020</v>
      </c>
      <c r="G3982" t="str">
        <f>IFERROR(VLOOKUP(F3982,[1]GL!$A$2:$B$241,2,0),0)</f>
        <v>BUSINESS TAXES</v>
      </c>
      <c r="H3982" t="s">
        <v>177</v>
      </c>
      <c r="I3982" s="5">
        <v>21116.47</v>
      </c>
    </row>
    <row r="3983" spans="1:9" x14ac:dyDescent="0.25">
      <c r="A3983">
        <v>1014</v>
      </c>
      <c r="B3983" t="s">
        <v>14</v>
      </c>
      <c r="C3983">
        <v>627040</v>
      </c>
      <c r="D3983" t="s">
        <v>750</v>
      </c>
      <c r="E3983" t="s">
        <v>51</v>
      </c>
      <c r="F3983" s="7">
        <v>618090</v>
      </c>
      <c r="G3983" t="str">
        <f>IFERROR(VLOOKUP(F3983,[1]GL!$A$2:$B$241,2,0),0)</f>
        <v>CONTRACT LABOR-CREW</v>
      </c>
      <c r="H3983" t="s">
        <v>177</v>
      </c>
      <c r="I3983" s="5">
        <v>194312.73</v>
      </c>
    </row>
    <row r="3984" spans="1:9" x14ac:dyDescent="0.25">
      <c r="A3984">
        <v>1014</v>
      </c>
      <c r="B3984" t="s">
        <v>14</v>
      </c>
      <c r="C3984">
        <v>627040</v>
      </c>
      <c r="D3984" t="s">
        <v>750</v>
      </c>
      <c r="E3984" t="s">
        <v>51</v>
      </c>
      <c r="F3984" s="7">
        <v>618100</v>
      </c>
      <c r="G3984" t="str">
        <f>IFERROR(VLOOKUP(F3984,[1]GL!$A$2:$B$241,2,0),0)</f>
        <v>CONTRACT LABOR - CREW OVERTIME</v>
      </c>
      <c r="H3984" t="s">
        <v>177</v>
      </c>
      <c r="I3984" s="5">
        <v>79236.09</v>
      </c>
    </row>
    <row r="3985" spans="1:9" x14ac:dyDescent="0.25">
      <c r="A3985">
        <v>1014</v>
      </c>
      <c r="B3985" t="s">
        <v>14</v>
      </c>
      <c r="C3985">
        <v>627040</v>
      </c>
      <c r="D3985" t="s">
        <v>750</v>
      </c>
      <c r="E3985" t="s">
        <v>51</v>
      </c>
      <c r="F3985" s="7">
        <v>630130</v>
      </c>
      <c r="G3985" t="str">
        <f>IFERROR(VLOOKUP(F3985,[1]GL!$A$2:$B$241,2,0),0)</f>
        <v>DEPRECIATION EXP. - STORE EQUIPMENT</v>
      </c>
      <c r="H3985" t="s">
        <v>177</v>
      </c>
      <c r="I3985" s="5">
        <v>5839.63</v>
      </c>
    </row>
    <row r="3986" spans="1:9" x14ac:dyDescent="0.25">
      <c r="A3986">
        <v>1014</v>
      </c>
      <c r="B3986" t="s">
        <v>14</v>
      </c>
      <c r="C3986">
        <v>627040</v>
      </c>
      <c r="D3986" t="s">
        <v>750</v>
      </c>
      <c r="E3986" t="s">
        <v>51</v>
      </c>
      <c r="F3986" s="7">
        <v>613030</v>
      </c>
      <c r="G3986" t="str">
        <f>IFERROR(VLOOKUP(F3986,[1]GL!$A$2:$B$241,2,0),0)</f>
        <v>FACTORY &amp; FARM SUPPLIES-FIXED</v>
      </c>
      <c r="H3986" t="s">
        <v>177</v>
      </c>
      <c r="I3986" s="5">
        <v>1600</v>
      </c>
    </row>
    <row r="3987" spans="1:9" x14ac:dyDescent="0.25">
      <c r="A3987">
        <v>1014</v>
      </c>
      <c r="B3987" t="s">
        <v>14</v>
      </c>
      <c r="C3987">
        <v>627040</v>
      </c>
      <c r="D3987" t="s">
        <v>750</v>
      </c>
      <c r="E3987" t="s">
        <v>51</v>
      </c>
      <c r="F3987" s="7">
        <v>640980</v>
      </c>
      <c r="G3987" t="str">
        <f>IFERROR(VLOOKUP(F3987,[1]GL!$A$2:$B$241,2,0),0)</f>
        <v>FIXED FREIGHT CHARGES</v>
      </c>
      <c r="H3987" t="s">
        <v>177</v>
      </c>
      <c r="I3987" s="5">
        <v>11355.55</v>
      </c>
    </row>
    <row r="3988" spans="1:9" x14ac:dyDescent="0.25">
      <c r="A3988">
        <v>1014</v>
      </c>
      <c r="B3988" t="s">
        <v>14</v>
      </c>
      <c r="C3988">
        <v>627040</v>
      </c>
      <c r="D3988" t="s">
        <v>750</v>
      </c>
      <c r="E3988" t="s">
        <v>51</v>
      </c>
      <c r="F3988" s="7">
        <v>618140</v>
      </c>
      <c r="G3988" t="str">
        <f>IFERROR(VLOOKUP(F3988,[1]GL!$A$2:$B$241,2,0),0)</f>
        <v>HAZARD PAY - CREW</v>
      </c>
      <c r="H3988" t="s">
        <v>177</v>
      </c>
      <c r="I3988" s="5">
        <v>1854.65</v>
      </c>
    </row>
    <row r="3989" spans="1:9" x14ac:dyDescent="0.25">
      <c r="A3989">
        <v>1014</v>
      </c>
      <c r="B3989" t="s">
        <v>14</v>
      </c>
      <c r="C3989">
        <v>627040</v>
      </c>
      <c r="D3989" t="s">
        <v>750</v>
      </c>
      <c r="E3989" t="s">
        <v>51</v>
      </c>
      <c r="F3989" s="7">
        <v>640050</v>
      </c>
      <c r="G3989" t="str">
        <f>IFERROR(VLOOKUP(F3989,[1]GL!$A$2:$B$241,2,0),0)</f>
        <v>LWP- ELECTRICITY</v>
      </c>
      <c r="H3989" t="s">
        <v>177</v>
      </c>
      <c r="I3989" s="5">
        <v>44283.35</v>
      </c>
    </row>
    <row r="3990" spans="1:9" x14ac:dyDescent="0.25">
      <c r="A3990">
        <v>1014</v>
      </c>
      <c r="B3990" t="s">
        <v>14</v>
      </c>
      <c r="C3990">
        <v>627040</v>
      </c>
      <c r="D3990" t="s">
        <v>750</v>
      </c>
      <c r="E3990" t="s">
        <v>51</v>
      </c>
      <c r="F3990" s="7">
        <v>640060</v>
      </c>
      <c r="G3990" t="str">
        <f>IFERROR(VLOOKUP(F3990,[1]GL!$A$2:$B$241,2,0),0)</f>
        <v>LWP- WATER</v>
      </c>
      <c r="H3990" t="s">
        <v>177</v>
      </c>
      <c r="I3990" s="5">
        <v>4941</v>
      </c>
    </row>
    <row r="3991" spans="1:9" x14ac:dyDescent="0.25">
      <c r="A3991">
        <v>1014</v>
      </c>
      <c r="B3991" t="s">
        <v>14</v>
      </c>
      <c r="C3991">
        <v>627040</v>
      </c>
      <c r="D3991" t="s">
        <v>750</v>
      </c>
      <c r="E3991" t="s">
        <v>51</v>
      </c>
      <c r="F3991" s="7">
        <v>618060</v>
      </c>
      <c r="G3991" t="str">
        <f>IFERROR(VLOOKUP(F3991,[1]GL!$A$2:$B$241,2,0),0)</f>
        <v>PEST CONTROL</v>
      </c>
      <c r="H3991" t="s">
        <v>177</v>
      </c>
      <c r="I3991" s="5">
        <v>4000</v>
      </c>
    </row>
    <row r="3992" spans="1:9" x14ac:dyDescent="0.25">
      <c r="A3992">
        <v>1014</v>
      </c>
      <c r="B3992" t="s">
        <v>14</v>
      </c>
      <c r="C3992">
        <v>627040</v>
      </c>
      <c r="D3992" t="s">
        <v>750</v>
      </c>
      <c r="E3992" t="s">
        <v>51</v>
      </c>
      <c r="F3992" s="7">
        <v>616030</v>
      </c>
      <c r="G3992" t="str">
        <f>IFERROR(VLOOKUP(F3992,[1]GL!$A$2:$B$241,2,0),0)</f>
        <v>PHOTOCOPYING/PRINTING SERVICES</v>
      </c>
      <c r="H3992" t="s">
        <v>177</v>
      </c>
      <c r="I3992" s="5">
        <v>815</v>
      </c>
    </row>
    <row r="3993" spans="1:9" x14ac:dyDescent="0.25">
      <c r="A3993">
        <v>1014</v>
      </c>
      <c r="B3993" t="s">
        <v>14</v>
      </c>
      <c r="C3993">
        <v>627040</v>
      </c>
      <c r="D3993" t="s">
        <v>750</v>
      </c>
      <c r="E3993" t="s">
        <v>51</v>
      </c>
      <c r="F3993" s="7">
        <v>640210</v>
      </c>
      <c r="G3993" t="str">
        <f>IFERROR(VLOOKUP(F3993,[1]GL!$A$2:$B$241,2,0),0)</f>
        <v>REPAIRS &amp; MAINT.- OTHERS</v>
      </c>
      <c r="H3993" t="s">
        <v>177</v>
      </c>
      <c r="I3993" s="5">
        <v>34775.83</v>
      </c>
    </row>
    <row r="3994" spans="1:9" x14ac:dyDescent="0.25">
      <c r="A3994">
        <v>1014</v>
      </c>
      <c r="B3994" t="s">
        <v>14</v>
      </c>
      <c r="C3994">
        <v>627040</v>
      </c>
      <c r="D3994" t="s">
        <v>750</v>
      </c>
      <c r="E3994" t="s">
        <v>51</v>
      </c>
      <c r="F3994" s="7">
        <v>613050</v>
      </c>
      <c r="G3994" t="str">
        <f>IFERROR(VLOOKUP(F3994,[1]GL!$A$2:$B$241,2,0),0)</f>
        <v>REGISTRATION FEE</v>
      </c>
      <c r="H3994" t="s">
        <v>177</v>
      </c>
      <c r="I3994" s="5">
        <v>500</v>
      </c>
    </row>
    <row r="3995" spans="1:9" x14ac:dyDescent="0.25">
      <c r="A3995">
        <v>1014</v>
      </c>
      <c r="B3995" t="s">
        <v>14</v>
      </c>
      <c r="C3995">
        <v>627040</v>
      </c>
      <c r="D3995" t="s">
        <v>750</v>
      </c>
      <c r="E3995" t="s">
        <v>51</v>
      </c>
      <c r="F3995" s="7">
        <v>618080</v>
      </c>
      <c r="G3995" t="str">
        <f>IFERROR(VLOOKUP(F3995,[1]GL!$A$2:$B$241,2,0),0)</f>
        <v>REMITTANCE CHARGES</v>
      </c>
      <c r="H3995" t="s">
        <v>177</v>
      </c>
      <c r="I3995" s="5">
        <v>12640</v>
      </c>
    </row>
    <row r="3996" spans="1:9" x14ac:dyDescent="0.25">
      <c r="A3996">
        <v>1014</v>
      </c>
      <c r="B3996" t="s">
        <v>14</v>
      </c>
      <c r="C3996">
        <v>627040</v>
      </c>
      <c r="D3996" t="s">
        <v>750</v>
      </c>
      <c r="E3996" t="s">
        <v>51</v>
      </c>
      <c r="F3996" s="7">
        <v>611060</v>
      </c>
      <c r="G3996" t="str">
        <f>IFERROR(VLOOKUP(F3996,[1]GL!$A$2:$B$241,2,0),0)</f>
        <v>RENT EXPENSE - STORE</v>
      </c>
      <c r="H3996" t="s">
        <v>177</v>
      </c>
      <c r="I3996" s="5">
        <v>175850.52</v>
      </c>
    </row>
    <row r="3997" spans="1:9" x14ac:dyDescent="0.25">
      <c r="A3997">
        <v>1014</v>
      </c>
      <c r="B3997" t="s">
        <v>14</v>
      </c>
      <c r="C3997">
        <v>627040</v>
      </c>
      <c r="D3997" t="s">
        <v>750</v>
      </c>
      <c r="E3997" t="s">
        <v>51</v>
      </c>
      <c r="F3997" s="7">
        <v>600010</v>
      </c>
      <c r="G3997" t="str">
        <f>IFERROR(VLOOKUP(F3997,[1]GL!$A$2:$B$241,2,0),0)</f>
        <v>S&amp;W- BASIC PAY</v>
      </c>
      <c r="H3997" t="s">
        <v>177</v>
      </c>
      <c r="I3997" s="5">
        <v>0</v>
      </c>
    </row>
    <row r="3998" spans="1:9" x14ac:dyDescent="0.25">
      <c r="A3998">
        <v>1014</v>
      </c>
      <c r="B3998" t="s">
        <v>14</v>
      </c>
      <c r="C3998">
        <v>627040</v>
      </c>
      <c r="D3998" t="s">
        <v>750</v>
      </c>
      <c r="E3998" t="s">
        <v>51</v>
      </c>
      <c r="F3998" s="7">
        <v>618110</v>
      </c>
      <c r="G3998" t="str">
        <f>IFERROR(VLOOKUP(F3998,[1]GL!$A$2:$B$241,2,0),0)</f>
        <v>SALES INCENTIVES - CREW</v>
      </c>
      <c r="H3998" t="s">
        <v>177</v>
      </c>
      <c r="I3998" s="5">
        <v>4861.8</v>
      </c>
    </row>
    <row r="3999" spans="1:9" x14ac:dyDescent="0.25">
      <c r="A3999">
        <v>1014</v>
      </c>
      <c r="B3999" t="s">
        <v>14</v>
      </c>
      <c r="C3999">
        <v>627040</v>
      </c>
      <c r="D3999" t="s">
        <v>750</v>
      </c>
      <c r="E3999" t="s">
        <v>51</v>
      </c>
      <c r="F3999" s="7">
        <v>613020</v>
      </c>
      <c r="G3999" t="str">
        <f>IFERROR(VLOOKUP(F3999,[1]GL!$A$2:$B$241,2,0),0)</f>
        <v>STORE SUPPLIES</v>
      </c>
      <c r="H3999" t="s">
        <v>177</v>
      </c>
      <c r="I3999" s="5">
        <v>58387.63</v>
      </c>
    </row>
    <row r="4000" spans="1:9" x14ac:dyDescent="0.25">
      <c r="A4000">
        <v>1014</v>
      </c>
      <c r="B4000" t="s">
        <v>14</v>
      </c>
      <c r="C4000">
        <v>627040</v>
      </c>
      <c r="D4000" t="s">
        <v>750</v>
      </c>
      <c r="E4000" t="s">
        <v>51</v>
      </c>
      <c r="F4000" s="7">
        <v>615030</v>
      </c>
      <c r="G4000" t="str">
        <f>IFERROR(VLOOKUP(F4000,[1]GL!$A$2:$B$241,2,0),0)</f>
        <v>TEL&amp;POST-INTERNET FEES</v>
      </c>
      <c r="H4000" t="s">
        <v>177</v>
      </c>
      <c r="I4000" s="5">
        <v>0</v>
      </c>
    </row>
    <row r="4001" spans="1:9" x14ac:dyDescent="0.25">
      <c r="A4001">
        <v>1014</v>
      </c>
      <c r="B4001" t="s">
        <v>14</v>
      </c>
      <c r="C4001">
        <v>627040</v>
      </c>
      <c r="D4001" t="s">
        <v>750</v>
      </c>
      <c r="E4001" t="s">
        <v>51</v>
      </c>
      <c r="F4001" s="7">
        <v>615020</v>
      </c>
      <c r="G4001" t="str">
        <f>IFERROR(VLOOKUP(F4001,[1]GL!$A$2:$B$241,2,0),0)</f>
        <v>TEL&amp;POST-CELLPHONE</v>
      </c>
      <c r="H4001" t="s">
        <v>177</v>
      </c>
      <c r="I4001" s="5">
        <v>5400</v>
      </c>
    </row>
    <row r="4002" spans="1:9" x14ac:dyDescent="0.25">
      <c r="A4002">
        <v>1014</v>
      </c>
      <c r="B4002" t="s">
        <v>14</v>
      </c>
      <c r="C4002">
        <v>627053</v>
      </c>
      <c r="D4002" t="s">
        <v>751</v>
      </c>
      <c r="E4002" t="s">
        <v>51</v>
      </c>
      <c r="F4002" s="7">
        <v>618090</v>
      </c>
      <c r="G4002" t="str">
        <f>IFERROR(VLOOKUP(F4002,[1]GL!$A$2:$B$241,2,0),0)</f>
        <v>CONTRACT LABOR-CREW</v>
      </c>
      <c r="H4002" t="s">
        <v>177</v>
      </c>
      <c r="I4002" s="5">
        <v>0</v>
      </c>
    </row>
    <row r="4003" spans="1:9" x14ac:dyDescent="0.25">
      <c r="A4003">
        <v>1014</v>
      </c>
      <c r="B4003" t="s">
        <v>14</v>
      </c>
      <c r="C4003">
        <v>627053</v>
      </c>
      <c r="D4003" t="s">
        <v>751</v>
      </c>
      <c r="E4003" t="s">
        <v>51</v>
      </c>
      <c r="F4003" s="7">
        <v>618100</v>
      </c>
      <c r="G4003" t="str">
        <f>IFERROR(VLOOKUP(F4003,[1]GL!$A$2:$B$241,2,0),0)</f>
        <v>CONTRACT LABOR - CREW OVERTIME</v>
      </c>
      <c r="H4003" t="s">
        <v>177</v>
      </c>
      <c r="I4003" s="5">
        <v>0</v>
      </c>
    </row>
    <row r="4004" spans="1:9" x14ac:dyDescent="0.25">
      <c r="A4004">
        <v>1014</v>
      </c>
      <c r="B4004" t="s">
        <v>14</v>
      </c>
      <c r="C4004">
        <v>627053</v>
      </c>
      <c r="D4004" t="s">
        <v>751</v>
      </c>
      <c r="E4004" t="s">
        <v>51</v>
      </c>
      <c r="F4004" s="7">
        <v>630130</v>
      </c>
      <c r="G4004" t="str">
        <f>IFERROR(VLOOKUP(F4004,[1]GL!$A$2:$B$241,2,0),0)</f>
        <v>DEPRECIATION EXP. - STORE EQUIPMENT</v>
      </c>
      <c r="H4004" t="s">
        <v>177</v>
      </c>
      <c r="I4004" s="5">
        <v>973.44</v>
      </c>
    </row>
    <row r="4005" spans="1:9" x14ac:dyDescent="0.25">
      <c r="A4005">
        <v>1014</v>
      </c>
      <c r="B4005" t="s">
        <v>14</v>
      </c>
      <c r="C4005">
        <v>627053</v>
      </c>
      <c r="D4005" t="s">
        <v>751</v>
      </c>
      <c r="E4005" t="s">
        <v>51</v>
      </c>
      <c r="F4005" s="7">
        <v>613030</v>
      </c>
      <c r="G4005" t="str">
        <f>IFERROR(VLOOKUP(F4005,[1]GL!$A$2:$B$241,2,0),0)</f>
        <v>FACTORY &amp; FARM SUPPLIES-FIXED</v>
      </c>
      <c r="H4005" t="s">
        <v>177</v>
      </c>
      <c r="I4005" s="5">
        <v>0</v>
      </c>
    </row>
    <row r="4006" spans="1:9" x14ac:dyDescent="0.25">
      <c r="A4006">
        <v>1014</v>
      </c>
      <c r="B4006" t="s">
        <v>14</v>
      </c>
      <c r="C4006">
        <v>627053</v>
      </c>
      <c r="D4006" t="s">
        <v>751</v>
      </c>
      <c r="E4006" t="s">
        <v>51</v>
      </c>
      <c r="F4006" s="7">
        <v>640980</v>
      </c>
      <c r="G4006" t="str">
        <f>IFERROR(VLOOKUP(F4006,[1]GL!$A$2:$B$241,2,0),0)</f>
        <v>FIXED FREIGHT CHARGES</v>
      </c>
      <c r="H4006" t="s">
        <v>177</v>
      </c>
      <c r="I4006" s="5">
        <v>0</v>
      </c>
    </row>
    <row r="4007" spans="1:9" x14ac:dyDescent="0.25">
      <c r="A4007">
        <v>1014</v>
      </c>
      <c r="B4007" t="s">
        <v>14</v>
      </c>
      <c r="C4007">
        <v>627053</v>
      </c>
      <c r="D4007" t="s">
        <v>751</v>
      </c>
      <c r="E4007" t="s">
        <v>51</v>
      </c>
      <c r="F4007" s="7">
        <v>640050</v>
      </c>
      <c r="G4007" t="str">
        <f>IFERROR(VLOOKUP(F4007,[1]GL!$A$2:$B$241,2,0),0)</f>
        <v>LWP- ELECTRICITY</v>
      </c>
      <c r="H4007" t="s">
        <v>177</v>
      </c>
      <c r="I4007" s="5">
        <v>0</v>
      </c>
    </row>
    <row r="4008" spans="1:9" x14ac:dyDescent="0.25">
      <c r="A4008">
        <v>1014</v>
      </c>
      <c r="B4008" t="s">
        <v>14</v>
      </c>
      <c r="C4008">
        <v>627053</v>
      </c>
      <c r="D4008" t="s">
        <v>751</v>
      </c>
      <c r="E4008" t="s">
        <v>51</v>
      </c>
      <c r="F4008" s="7">
        <v>640060</v>
      </c>
      <c r="G4008" t="str">
        <f>IFERROR(VLOOKUP(F4008,[1]GL!$A$2:$B$241,2,0),0)</f>
        <v>LWP- WATER</v>
      </c>
      <c r="H4008" t="s">
        <v>177</v>
      </c>
      <c r="I4008" s="5">
        <v>0</v>
      </c>
    </row>
    <row r="4009" spans="1:9" x14ac:dyDescent="0.25">
      <c r="A4009">
        <v>1014</v>
      </c>
      <c r="B4009" t="s">
        <v>14</v>
      </c>
      <c r="C4009">
        <v>627053</v>
      </c>
      <c r="D4009" t="s">
        <v>751</v>
      </c>
      <c r="E4009" t="s">
        <v>51</v>
      </c>
      <c r="F4009" s="7">
        <v>618060</v>
      </c>
      <c r="G4009" t="str">
        <f>IFERROR(VLOOKUP(F4009,[1]GL!$A$2:$B$241,2,0),0)</f>
        <v>PEST CONTROL</v>
      </c>
      <c r="H4009" t="s">
        <v>177</v>
      </c>
      <c r="I4009" s="5">
        <v>0</v>
      </c>
    </row>
    <row r="4010" spans="1:9" x14ac:dyDescent="0.25">
      <c r="A4010">
        <v>1014</v>
      </c>
      <c r="B4010" t="s">
        <v>14</v>
      </c>
      <c r="C4010">
        <v>627053</v>
      </c>
      <c r="D4010" t="s">
        <v>751</v>
      </c>
      <c r="E4010" t="s">
        <v>51</v>
      </c>
      <c r="F4010" s="7">
        <v>640210</v>
      </c>
      <c r="G4010" t="str">
        <f>IFERROR(VLOOKUP(F4010,[1]GL!$A$2:$B$241,2,0),0)</f>
        <v>REPAIRS &amp; MAINT.- OTHERS</v>
      </c>
      <c r="H4010" t="s">
        <v>177</v>
      </c>
      <c r="I4010" s="5">
        <v>0</v>
      </c>
    </row>
    <row r="4011" spans="1:9" x14ac:dyDescent="0.25">
      <c r="A4011">
        <v>1014</v>
      </c>
      <c r="B4011" t="s">
        <v>14</v>
      </c>
      <c r="C4011">
        <v>627053</v>
      </c>
      <c r="D4011" t="s">
        <v>751</v>
      </c>
      <c r="E4011" t="s">
        <v>51</v>
      </c>
      <c r="F4011" s="7">
        <v>618110</v>
      </c>
      <c r="G4011" t="str">
        <f>IFERROR(VLOOKUP(F4011,[1]GL!$A$2:$B$241,2,0),0)</f>
        <v>SALES INCENTIVES - CREW</v>
      </c>
      <c r="H4011" t="s">
        <v>177</v>
      </c>
      <c r="I4011" s="5">
        <v>0</v>
      </c>
    </row>
    <row r="4012" spans="1:9" x14ac:dyDescent="0.25">
      <c r="A4012">
        <v>1014</v>
      </c>
      <c r="B4012" t="s">
        <v>14</v>
      </c>
      <c r="C4012">
        <v>627053</v>
      </c>
      <c r="D4012" t="s">
        <v>751</v>
      </c>
      <c r="E4012" t="s">
        <v>51</v>
      </c>
      <c r="F4012" s="7">
        <v>613020</v>
      </c>
      <c r="G4012" t="str">
        <f>IFERROR(VLOOKUP(F4012,[1]GL!$A$2:$B$241,2,0),0)</f>
        <v>STORE SUPPLIES</v>
      </c>
      <c r="H4012" t="s">
        <v>177</v>
      </c>
      <c r="I4012" s="5">
        <v>0</v>
      </c>
    </row>
    <row r="4013" spans="1:9" x14ac:dyDescent="0.25">
      <c r="A4013">
        <v>1014</v>
      </c>
      <c r="B4013" t="s">
        <v>14</v>
      </c>
      <c r="C4013">
        <v>627053</v>
      </c>
      <c r="D4013" t="s">
        <v>751</v>
      </c>
      <c r="E4013" t="s">
        <v>51</v>
      </c>
      <c r="F4013" s="7">
        <v>615030</v>
      </c>
      <c r="G4013" t="str">
        <f>IFERROR(VLOOKUP(F4013,[1]GL!$A$2:$B$241,2,0),0)</f>
        <v>TEL&amp;POST-INTERNET FEES</v>
      </c>
      <c r="H4013" t="s">
        <v>177</v>
      </c>
      <c r="I4013" s="5">
        <v>0</v>
      </c>
    </row>
    <row r="4014" spans="1:9" x14ac:dyDescent="0.25">
      <c r="A4014">
        <v>1014</v>
      </c>
      <c r="B4014" t="s">
        <v>14</v>
      </c>
      <c r="C4014">
        <v>627053</v>
      </c>
      <c r="D4014" t="s">
        <v>751</v>
      </c>
      <c r="E4014" t="s">
        <v>51</v>
      </c>
      <c r="F4014" s="7">
        <v>615020</v>
      </c>
      <c r="G4014" t="str">
        <f>IFERROR(VLOOKUP(F4014,[1]GL!$A$2:$B$241,2,0),0)</f>
        <v>TEL&amp;POST-CELLPHONE</v>
      </c>
      <c r="H4014" t="s">
        <v>177</v>
      </c>
      <c r="I4014" s="5">
        <v>450</v>
      </c>
    </row>
    <row r="4015" spans="1:9" x14ac:dyDescent="0.25">
      <c r="A4015">
        <v>1014</v>
      </c>
      <c r="B4015" t="s">
        <v>14</v>
      </c>
      <c r="C4015">
        <v>627054</v>
      </c>
      <c r="D4015" t="s">
        <v>752</v>
      </c>
      <c r="E4015" t="s">
        <v>51</v>
      </c>
      <c r="F4015" s="7">
        <v>614020</v>
      </c>
      <c r="G4015" t="str">
        <f>IFERROR(VLOOKUP(F4015,[1]GL!$A$2:$B$241,2,0),0)</f>
        <v>BUSINESS TAXES</v>
      </c>
      <c r="H4015" t="s">
        <v>177</v>
      </c>
      <c r="I4015" s="5">
        <v>24037.91</v>
      </c>
    </row>
    <row r="4016" spans="1:9" x14ac:dyDescent="0.25">
      <c r="A4016">
        <v>1014</v>
      </c>
      <c r="B4016" t="s">
        <v>14</v>
      </c>
      <c r="C4016">
        <v>627054</v>
      </c>
      <c r="D4016" t="s">
        <v>752</v>
      </c>
      <c r="E4016" t="s">
        <v>51</v>
      </c>
      <c r="F4016" s="7">
        <v>618090</v>
      </c>
      <c r="G4016" t="str">
        <f>IFERROR(VLOOKUP(F4016,[1]GL!$A$2:$B$241,2,0),0)</f>
        <v>CONTRACT LABOR-CREW</v>
      </c>
      <c r="H4016" t="s">
        <v>177</v>
      </c>
      <c r="I4016" s="5">
        <v>189560.75</v>
      </c>
    </row>
    <row r="4017" spans="1:9" x14ac:dyDescent="0.25">
      <c r="A4017">
        <v>1014</v>
      </c>
      <c r="B4017" t="s">
        <v>14</v>
      </c>
      <c r="C4017">
        <v>627054</v>
      </c>
      <c r="D4017" t="s">
        <v>752</v>
      </c>
      <c r="E4017" t="s">
        <v>51</v>
      </c>
      <c r="F4017" s="7">
        <v>618100</v>
      </c>
      <c r="G4017" t="str">
        <f>IFERROR(VLOOKUP(F4017,[1]GL!$A$2:$B$241,2,0),0)</f>
        <v>CONTRACT LABOR - CREW OVERTIME</v>
      </c>
      <c r="H4017" t="s">
        <v>177</v>
      </c>
      <c r="I4017" s="5">
        <v>74309.56</v>
      </c>
    </row>
    <row r="4018" spans="1:9" x14ac:dyDescent="0.25">
      <c r="A4018">
        <v>1014</v>
      </c>
      <c r="B4018" t="s">
        <v>14</v>
      </c>
      <c r="C4018">
        <v>627054</v>
      </c>
      <c r="D4018" t="s">
        <v>752</v>
      </c>
      <c r="E4018" t="s">
        <v>51</v>
      </c>
      <c r="F4018" s="7">
        <v>630050</v>
      </c>
      <c r="G4018" t="str">
        <f>IFERROR(VLOOKUP(F4018,[1]GL!$A$2:$B$241,2,0),0)</f>
        <v>DEPRECIATION EXP. - LEASEHOLD IMPROVEMENTS</v>
      </c>
      <c r="H4018" t="s">
        <v>177</v>
      </c>
      <c r="I4018" s="5">
        <v>71410.12</v>
      </c>
    </row>
    <row r="4019" spans="1:9" x14ac:dyDescent="0.25">
      <c r="A4019">
        <v>1014</v>
      </c>
      <c r="B4019" t="s">
        <v>14</v>
      </c>
      <c r="C4019">
        <v>627054</v>
      </c>
      <c r="D4019" t="s">
        <v>752</v>
      </c>
      <c r="E4019" t="s">
        <v>51</v>
      </c>
      <c r="F4019" s="7">
        <v>630130</v>
      </c>
      <c r="G4019" t="str">
        <f>IFERROR(VLOOKUP(F4019,[1]GL!$A$2:$B$241,2,0),0)</f>
        <v>DEPRECIATION EXP. - STORE EQUIPMENT</v>
      </c>
      <c r="H4019" t="s">
        <v>177</v>
      </c>
      <c r="I4019" s="5">
        <v>14239.63</v>
      </c>
    </row>
    <row r="4020" spans="1:9" x14ac:dyDescent="0.25">
      <c r="A4020">
        <v>1014</v>
      </c>
      <c r="B4020" t="s">
        <v>14</v>
      </c>
      <c r="C4020">
        <v>627054</v>
      </c>
      <c r="D4020" t="s">
        <v>752</v>
      </c>
      <c r="E4020" t="s">
        <v>51</v>
      </c>
      <c r="F4020" s="7">
        <v>613030</v>
      </c>
      <c r="G4020" t="str">
        <f>IFERROR(VLOOKUP(F4020,[1]GL!$A$2:$B$241,2,0),0)</f>
        <v>FACTORY &amp; FARM SUPPLIES-FIXED</v>
      </c>
      <c r="H4020" t="s">
        <v>177</v>
      </c>
      <c r="I4020" s="5">
        <v>0</v>
      </c>
    </row>
    <row r="4021" spans="1:9" x14ac:dyDescent="0.25">
      <c r="A4021">
        <v>1014</v>
      </c>
      <c r="B4021" t="s">
        <v>14</v>
      </c>
      <c r="C4021">
        <v>627054</v>
      </c>
      <c r="D4021" t="s">
        <v>752</v>
      </c>
      <c r="E4021" t="s">
        <v>51</v>
      </c>
      <c r="F4021" s="7">
        <v>640980</v>
      </c>
      <c r="G4021" t="str">
        <f>IFERROR(VLOOKUP(F4021,[1]GL!$A$2:$B$241,2,0),0)</f>
        <v>FIXED FREIGHT CHARGES</v>
      </c>
      <c r="H4021" t="s">
        <v>177</v>
      </c>
      <c r="I4021" s="5">
        <v>27240</v>
      </c>
    </row>
    <row r="4022" spans="1:9" x14ac:dyDescent="0.25">
      <c r="A4022">
        <v>1014</v>
      </c>
      <c r="B4022" t="s">
        <v>14</v>
      </c>
      <c r="C4022">
        <v>627054</v>
      </c>
      <c r="D4022" t="s">
        <v>752</v>
      </c>
      <c r="E4022" t="s">
        <v>51</v>
      </c>
      <c r="F4022" s="7">
        <v>618140</v>
      </c>
      <c r="G4022" t="str">
        <f>IFERROR(VLOOKUP(F4022,[1]GL!$A$2:$B$241,2,0),0)</f>
        <v>HAZARD PAY - CREW</v>
      </c>
      <c r="H4022" t="s">
        <v>177</v>
      </c>
      <c r="I4022" s="5">
        <v>5472.2</v>
      </c>
    </row>
    <row r="4023" spans="1:9" x14ac:dyDescent="0.25">
      <c r="A4023">
        <v>1014</v>
      </c>
      <c r="B4023" t="s">
        <v>14</v>
      </c>
      <c r="C4023">
        <v>627054</v>
      </c>
      <c r="D4023" t="s">
        <v>752</v>
      </c>
      <c r="E4023" t="s">
        <v>51</v>
      </c>
      <c r="F4023" s="7">
        <v>619020</v>
      </c>
      <c r="G4023" t="str">
        <f>IFERROR(VLOOKUP(F4023,[1]GL!$A$2:$B$241,2,0),0)</f>
        <v>INCENTIVES &amp; COMMISSION</v>
      </c>
      <c r="H4023" t="s">
        <v>177</v>
      </c>
      <c r="I4023" s="5">
        <v>0</v>
      </c>
    </row>
    <row r="4024" spans="1:9" x14ac:dyDescent="0.25">
      <c r="A4024">
        <v>1014</v>
      </c>
      <c r="B4024" t="s">
        <v>14</v>
      </c>
      <c r="C4024">
        <v>627054</v>
      </c>
      <c r="D4024" t="s">
        <v>752</v>
      </c>
      <c r="E4024" t="s">
        <v>51</v>
      </c>
      <c r="F4024" s="7">
        <v>640050</v>
      </c>
      <c r="G4024" t="str">
        <f>IFERROR(VLOOKUP(F4024,[1]GL!$A$2:$B$241,2,0),0)</f>
        <v>LWP- ELECTRICITY</v>
      </c>
      <c r="H4024" t="s">
        <v>177</v>
      </c>
      <c r="I4024" s="5">
        <v>60595.59</v>
      </c>
    </row>
    <row r="4025" spans="1:9" x14ac:dyDescent="0.25">
      <c r="A4025">
        <v>1014</v>
      </c>
      <c r="B4025" t="s">
        <v>14</v>
      </c>
      <c r="C4025">
        <v>627054</v>
      </c>
      <c r="D4025" t="s">
        <v>752</v>
      </c>
      <c r="E4025" t="s">
        <v>51</v>
      </c>
      <c r="F4025" s="7">
        <v>640060</v>
      </c>
      <c r="G4025" t="str">
        <f>IFERROR(VLOOKUP(F4025,[1]GL!$A$2:$B$241,2,0),0)</f>
        <v>LWP- WATER</v>
      </c>
      <c r="H4025" t="s">
        <v>177</v>
      </c>
      <c r="I4025" s="5">
        <v>7140.97</v>
      </c>
    </row>
    <row r="4026" spans="1:9" x14ac:dyDescent="0.25">
      <c r="A4026">
        <v>1014</v>
      </c>
      <c r="B4026" t="s">
        <v>14</v>
      </c>
      <c r="C4026">
        <v>627054</v>
      </c>
      <c r="D4026" t="s">
        <v>752</v>
      </c>
      <c r="E4026" t="s">
        <v>51</v>
      </c>
      <c r="F4026" s="7">
        <v>618060</v>
      </c>
      <c r="G4026" t="str">
        <f>IFERROR(VLOOKUP(F4026,[1]GL!$A$2:$B$241,2,0),0)</f>
        <v>PEST CONTROL</v>
      </c>
      <c r="H4026" t="s">
        <v>177</v>
      </c>
      <c r="I4026" s="5">
        <v>4000</v>
      </c>
    </row>
    <row r="4027" spans="1:9" x14ac:dyDescent="0.25">
      <c r="A4027">
        <v>1014</v>
      </c>
      <c r="B4027" t="s">
        <v>14</v>
      </c>
      <c r="C4027">
        <v>627054</v>
      </c>
      <c r="D4027" t="s">
        <v>752</v>
      </c>
      <c r="E4027" t="s">
        <v>51</v>
      </c>
      <c r="F4027" s="7">
        <v>616030</v>
      </c>
      <c r="G4027" t="str">
        <f>IFERROR(VLOOKUP(F4027,[1]GL!$A$2:$B$241,2,0),0)</f>
        <v>PHOTOCOPYING/PRINTING SERVICES</v>
      </c>
      <c r="H4027" t="s">
        <v>177</v>
      </c>
      <c r="I4027" s="5">
        <v>820</v>
      </c>
    </row>
    <row r="4028" spans="1:9" x14ac:dyDescent="0.25">
      <c r="A4028">
        <v>1014</v>
      </c>
      <c r="B4028" t="s">
        <v>14</v>
      </c>
      <c r="C4028">
        <v>627054</v>
      </c>
      <c r="D4028" t="s">
        <v>752</v>
      </c>
      <c r="E4028" t="s">
        <v>51</v>
      </c>
      <c r="F4028" s="7">
        <v>640210</v>
      </c>
      <c r="G4028" t="str">
        <f>IFERROR(VLOOKUP(F4028,[1]GL!$A$2:$B$241,2,0),0)</f>
        <v>REPAIRS &amp; MAINT.- OTHERS</v>
      </c>
      <c r="H4028" t="s">
        <v>177</v>
      </c>
      <c r="I4028" s="5">
        <v>9864</v>
      </c>
    </row>
    <row r="4029" spans="1:9" x14ac:dyDescent="0.25">
      <c r="A4029">
        <v>1014</v>
      </c>
      <c r="B4029" t="s">
        <v>14</v>
      </c>
      <c r="C4029">
        <v>627054</v>
      </c>
      <c r="D4029" t="s">
        <v>752</v>
      </c>
      <c r="E4029" t="s">
        <v>51</v>
      </c>
      <c r="F4029" s="7">
        <v>613050</v>
      </c>
      <c r="G4029" t="str">
        <f>IFERROR(VLOOKUP(F4029,[1]GL!$A$2:$B$241,2,0),0)</f>
        <v>REGISTRATION FEE</v>
      </c>
      <c r="H4029" t="s">
        <v>177</v>
      </c>
      <c r="I4029" s="5">
        <v>500</v>
      </c>
    </row>
    <row r="4030" spans="1:9" x14ac:dyDescent="0.25">
      <c r="A4030">
        <v>1014</v>
      </c>
      <c r="B4030" t="s">
        <v>14</v>
      </c>
      <c r="C4030">
        <v>627054</v>
      </c>
      <c r="D4030" t="s">
        <v>752</v>
      </c>
      <c r="E4030" t="s">
        <v>51</v>
      </c>
      <c r="F4030" s="7">
        <v>618080</v>
      </c>
      <c r="G4030" t="str">
        <f>IFERROR(VLOOKUP(F4030,[1]GL!$A$2:$B$241,2,0),0)</f>
        <v>REMITTANCE CHARGES</v>
      </c>
      <c r="H4030" t="s">
        <v>177</v>
      </c>
      <c r="I4030" s="5">
        <v>13160</v>
      </c>
    </row>
    <row r="4031" spans="1:9" x14ac:dyDescent="0.25">
      <c r="A4031">
        <v>1014</v>
      </c>
      <c r="B4031" t="s">
        <v>14</v>
      </c>
      <c r="C4031">
        <v>627054</v>
      </c>
      <c r="D4031" t="s">
        <v>752</v>
      </c>
      <c r="E4031" t="s">
        <v>51</v>
      </c>
      <c r="F4031" s="7">
        <v>611060</v>
      </c>
      <c r="G4031" t="str">
        <f>IFERROR(VLOOKUP(F4031,[1]GL!$A$2:$B$241,2,0),0)</f>
        <v>RENT EXPENSE - STORE</v>
      </c>
      <c r="H4031" t="s">
        <v>177</v>
      </c>
      <c r="I4031" s="5">
        <v>75364.44</v>
      </c>
    </row>
    <row r="4032" spans="1:9" x14ac:dyDescent="0.25">
      <c r="A4032">
        <v>1014</v>
      </c>
      <c r="B4032" t="s">
        <v>14</v>
      </c>
      <c r="C4032">
        <v>627054</v>
      </c>
      <c r="D4032" t="s">
        <v>752</v>
      </c>
      <c r="E4032" t="s">
        <v>51</v>
      </c>
      <c r="F4032" s="7">
        <v>600010</v>
      </c>
      <c r="G4032" t="str">
        <f>IFERROR(VLOOKUP(F4032,[1]GL!$A$2:$B$241,2,0),0)</f>
        <v>S&amp;W- BASIC PAY</v>
      </c>
      <c r="H4032" t="s">
        <v>177</v>
      </c>
      <c r="I4032" s="5">
        <v>0</v>
      </c>
    </row>
    <row r="4033" spans="1:9" x14ac:dyDescent="0.25">
      <c r="A4033">
        <v>1014</v>
      </c>
      <c r="B4033" t="s">
        <v>14</v>
      </c>
      <c r="C4033">
        <v>627054</v>
      </c>
      <c r="D4033" t="s">
        <v>752</v>
      </c>
      <c r="E4033" t="s">
        <v>51</v>
      </c>
      <c r="F4033" s="7">
        <v>600120</v>
      </c>
      <c r="G4033" t="str">
        <f>IFERROR(VLOOKUP(F4033,[1]GL!$A$2:$B$241,2,0),0)</f>
        <v>S&amp;W- COMMISSION &amp; INCENTIVES</v>
      </c>
      <c r="H4033" t="s">
        <v>177</v>
      </c>
      <c r="I4033" s="5">
        <v>1734</v>
      </c>
    </row>
    <row r="4034" spans="1:9" x14ac:dyDescent="0.25">
      <c r="A4034">
        <v>1014</v>
      </c>
      <c r="B4034" t="s">
        <v>14</v>
      </c>
      <c r="C4034">
        <v>627054</v>
      </c>
      <c r="D4034" t="s">
        <v>752</v>
      </c>
      <c r="E4034" t="s">
        <v>51</v>
      </c>
      <c r="F4034" s="7">
        <v>618110</v>
      </c>
      <c r="G4034" t="str">
        <f>IFERROR(VLOOKUP(F4034,[1]GL!$A$2:$B$241,2,0),0)</f>
        <v>SALES INCENTIVES - CREW</v>
      </c>
      <c r="H4034" t="s">
        <v>177</v>
      </c>
      <c r="I4034" s="5">
        <v>18975</v>
      </c>
    </row>
    <row r="4035" spans="1:9" x14ac:dyDescent="0.25">
      <c r="A4035">
        <v>1014</v>
      </c>
      <c r="B4035" t="s">
        <v>14</v>
      </c>
      <c r="C4035">
        <v>627054</v>
      </c>
      <c r="D4035" t="s">
        <v>752</v>
      </c>
      <c r="E4035" t="s">
        <v>51</v>
      </c>
      <c r="F4035" s="7">
        <v>613020</v>
      </c>
      <c r="G4035" t="str">
        <f>IFERROR(VLOOKUP(F4035,[1]GL!$A$2:$B$241,2,0),0)</f>
        <v>STORE SUPPLIES</v>
      </c>
      <c r="H4035" t="s">
        <v>177</v>
      </c>
      <c r="I4035" s="5">
        <v>70310.12</v>
      </c>
    </row>
    <row r="4036" spans="1:9" x14ac:dyDescent="0.25">
      <c r="A4036">
        <v>1014</v>
      </c>
      <c r="B4036" t="s">
        <v>14</v>
      </c>
      <c r="C4036">
        <v>627054</v>
      </c>
      <c r="D4036" t="s">
        <v>752</v>
      </c>
      <c r="E4036" t="s">
        <v>51</v>
      </c>
      <c r="F4036" s="7">
        <v>615030</v>
      </c>
      <c r="G4036" t="str">
        <f>IFERROR(VLOOKUP(F4036,[1]GL!$A$2:$B$241,2,0),0)</f>
        <v>TEL&amp;POST-INTERNET FEES</v>
      </c>
      <c r="H4036" t="s">
        <v>177</v>
      </c>
      <c r="I4036" s="5">
        <v>0</v>
      </c>
    </row>
    <row r="4037" spans="1:9" x14ac:dyDescent="0.25">
      <c r="A4037">
        <v>1014</v>
      </c>
      <c r="B4037" t="s">
        <v>14</v>
      </c>
      <c r="C4037">
        <v>627054</v>
      </c>
      <c r="D4037" t="s">
        <v>752</v>
      </c>
      <c r="E4037" t="s">
        <v>51</v>
      </c>
      <c r="F4037" s="7">
        <v>615020</v>
      </c>
      <c r="G4037" t="str">
        <f>IFERROR(VLOOKUP(F4037,[1]GL!$A$2:$B$241,2,0),0)</f>
        <v>TEL&amp;POST-CELLPHONE</v>
      </c>
      <c r="H4037" t="s">
        <v>177</v>
      </c>
      <c r="I4037" s="5">
        <v>5400</v>
      </c>
    </row>
    <row r="4038" spans="1:9" x14ac:dyDescent="0.25">
      <c r="A4038">
        <v>1014</v>
      </c>
      <c r="B4038" t="s">
        <v>14</v>
      </c>
      <c r="C4038">
        <v>627055</v>
      </c>
      <c r="D4038" t="s">
        <v>753</v>
      </c>
      <c r="E4038" t="s">
        <v>51</v>
      </c>
      <c r="F4038" s="7">
        <v>618090</v>
      </c>
      <c r="G4038" t="str">
        <f>IFERROR(VLOOKUP(F4038,[1]GL!$A$2:$B$241,2,0),0)</f>
        <v>CONTRACT LABOR-CREW</v>
      </c>
      <c r="H4038" t="s">
        <v>177</v>
      </c>
      <c r="I4038" s="5">
        <v>0</v>
      </c>
    </row>
    <row r="4039" spans="1:9" x14ac:dyDescent="0.25">
      <c r="A4039">
        <v>1014</v>
      </c>
      <c r="B4039" t="s">
        <v>14</v>
      </c>
      <c r="C4039">
        <v>627055</v>
      </c>
      <c r="D4039" t="s">
        <v>753</v>
      </c>
      <c r="E4039" t="s">
        <v>51</v>
      </c>
      <c r="F4039" s="7">
        <v>618100</v>
      </c>
      <c r="G4039" t="str">
        <f>IFERROR(VLOOKUP(F4039,[1]GL!$A$2:$B$241,2,0),0)</f>
        <v>CONTRACT LABOR - CREW OVERTIME</v>
      </c>
      <c r="H4039" t="s">
        <v>177</v>
      </c>
      <c r="I4039" s="5">
        <v>0</v>
      </c>
    </row>
    <row r="4040" spans="1:9" x14ac:dyDescent="0.25">
      <c r="A4040">
        <v>1014</v>
      </c>
      <c r="B4040" t="s">
        <v>14</v>
      </c>
      <c r="C4040">
        <v>627055</v>
      </c>
      <c r="D4040" t="s">
        <v>753</v>
      </c>
      <c r="E4040" t="s">
        <v>51</v>
      </c>
      <c r="F4040" s="7">
        <v>630130</v>
      </c>
      <c r="G4040" t="str">
        <f>IFERROR(VLOOKUP(F4040,[1]GL!$A$2:$B$241,2,0),0)</f>
        <v>DEPRECIATION EXP. - STORE EQUIPMENT</v>
      </c>
      <c r="H4040" t="s">
        <v>177</v>
      </c>
      <c r="I4040" s="5">
        <v>973.44</v>
      </c>
    </row>
    <row r="4041" spans="1:9" x14ac:dyDescent="0.25">
      <c r="A4041">
        <v>1014</v>
      </c>
      <c r="B4041" t="s">
        <v>14</v>
      </c>
      <c r="C4041">
        <v>627055</v>
      </c>
      <c r="D4041" t="s">
        <v>753</v>
      </c>
      <c r="E4041" t="s">
        <v>51</v>
      </c>
      <c r="F4041" s="7">
        <v>613030</v>
      </c>
      <c r="G4041" t="str">
        <f>IFERROR(VLOOKUP(F4041,[1]GL!$A$2:$B$241,2,0),0)</f>
        <v>FACTORY &amp; FARM SUPPLIES-FIXED</v>
      </c>
      <c r="H4041" t="s">
        <v>177</v>
      </c>
      <c r="I4041" s="5">
        <v>0</v>
      </c>
    </row>
    <row r="4042" spans="1:9" x14ac:dyDescent="0.25">
      <c r="A4042">
        <v>1014</v>
      </c>
      <c r="B4042" t="s">
        <v>14</v>
      </c>
      <c r="C4042">
        <v>627055</v>
      </c>
      <c r="D4042" t="s">
        <v>753</v>
      </c>
      <c r="E4042" t="s">
        <v>51</v>
      </c>
      <c r="F4042" s="7">
        <v>640980</v>
      </c>
      <c r="G4042" t="str">
        <f>IFERROR(VLOOKUP(F4042,[1]GL!$A$2:$B$241,2,0),0)</f>
        <v>FIXED FREIGHT CHARGES</v>
      </c>
      <c r="H4042" t="s">
        <v>177</v>
      </c>
      <c r="I4042" s="5">
        <v>0</v>
      </c>
    </row>
    <row r="4043" spans="1:9" x14ac:dyDescent="0.25">
      <c r="A4043">
        <v>1014</v>
      </c>
      <c r="B4043" t="s">
        <v>14</v>
      </c>
      <c r="C4043">
        <v>627055</v>
      </c>
      <c r="D4043" t="s">
        <v>753</v>
      </c>
      <c r="E4043" t="s">
        <v>51</v>
      </c>
      <c r="F4043" s="7">
        <v>640050</v>
      </c>
      <c r="G4043" t="str">
        <f>IFERROR(VLOOKUP(F4043,[1]GL!$A$2:$B$241,2,0),0)</f>
        <v>LWP- ELECTRICITY</v>
      </c>
      <c r="H4043" t="s">
        <v>177</v>
      </c>
      <c r="I4043" s="5">
        <v>-1415.52</v>
      </c>
    </row>
    <row r="4044" spans="1:9" x14ac:dyDescent="0.25">
      <c r="A4044">
        <v>1014</v>
      </c>
      <c r="B4044" t="s">
        <v>14</v>
      </c>
      <c r="C4044">
        <v>627055</v>
      </c>
      <c r="D4044" t="s">
        <v>753</v>
      </c>
      <c r="E4044" t="s">
        <v>51</v>
      </c>
      <c r="F4044" s="7">
        <v>640060</v>
      </c>
      <c r="G4044" t="str">
        <f>IFERROR(VLOOKUP(F4044,[1]GL!$A$2:$B$241,2,0),0)</f>
        <v>LWP- WATER</v>
      </c>
      <c r="H4044" t="s">
        <v>177</v>
      </c>
      <c r="I4044" s="5">
        <v>0</v>
      </c>
    </row>
    <row r="4045" spans="1:9" x14ac:dyDescent="0.25">
      <c r="A4045">
        <v>1014</v>
      </c>
      <c r="B4045" t="s">
        <v>14</v>
      </c>
      <c r="C4045">
        <v>627055</v>
      </c>
      <c r="D4045" t="s">
        <v>753</v>
      </c>
      <c r="E4045" t="s">
        <v>51</v>
      </c>
      <c r="F4045" s="7">
        <v>618060</v>
      </c>
      <c r="G4045" t="str">
        <f>IFERROR(VLOOKUP(F4045,[1]GL!$A$2:$B$241,2,0),0)</f>
        <v>PEST CONTROL</v>
      </c>
      <c r="H4045" t="s">
        <v>177</v>
      </c>
      <c r="I4045" s="5">
        <v>0</v>
      </c>
    </row>
    <row r="4046" spans="1:9" x14ac:dyDescent="0.25">
      <c r="A4046">
        <v>1014</v>
      </c>
      <c r="B4046" t="s">
        <v>14</v>
      </c>
      <c r="C4046">
        <v>627055</v>
      </c>
      <c r="D4046" t="s">
        <v>753</v>
      </c>
      <c r="E4046" t="s">
        <v>51</v>
      </c>
      <c r="F4046" s="7">
        <v>640210</v>
      </c>
      <c r="G4046" t="str">
        <f>IFERROR(VLOOKUP(F4046,[1]GL!$A$2:$B$241,2,0),0)</f>
        <v>REPAIRS &amp; MAINT.- OTHERS</v>
      </c>
      <c r="H4046" t="s">
        <v>177</v>
      </c>
      <c r="I4046" s="5">
        <v>0</v>
      </c>
    </row>
    <row r="4047" spans="1:9" x14ac:dyDescent="0.25">
      <c r="A4047">
        <v>1014</v>
      </c>
      <c r="B4047" t="s">
        <v>14</v>
      </c>
      <c r="C4047">
        <v>627055</v>
      </c>
      <c r="D4047" t="s">
        <v>753</v>
      </c>
      <c r="E4047" t="s">
        <v>51</v>
      </c>
      <c r="F4047" s="7">
        <v>618110</v>
      </c>
      <c r="G4047" t="str">
        <f>IFERROR(VLOOKUP(F4047,[1]GL!$A$2:$B$241,2,0),0)</f>
        <v>SALES INCENTIVES - CREW</v>
      </c>
      <c r="H4047" t="s">
        <v>177</v>
      </c>
      <c r="I4047" s="5">
        <v>0</v>
      </c>
    </row>
    <row r="4048" spans="1:9" x14ac:dyDescent="0.25">
      <c r="A4048">
        <v>1014</v>
      </c>
      <c r="B4048" t="s">
        <v>14</v>
      </c>
      <c r="C4048">
        <v>627055</v>
      </c>
      <c r="D4048" t="s">
        <v>753</v>
      </c>
      <c r="E4048" t="s">
        <v>51</v>
      </c>
      <c r="F4048" s="7">
        <v>613020</v>
      </c>
      <c r="G4048" t="str">
        <f>IFERROR(VLOOKUP(F4048,[1]GL!$A$2:$B$241,2,0),0)</f>
        <v>STORE SUPPLIES</v>
      </c>
      <c r="H4048" t="s">
        <v>177</v>
      </c>
      <c r="I4048" s="5">
        <v>0</v>
      </c>
    </row>
    <row r="4049" spans="1:9" x14ac:dyDescent="0.25">
      <c r="A4049">
        <v>1014</v>
      </c>
      <c r="B4049" t="s">
        <v>14</v>
      </c>
      <c r="C4049">
        <v>627055</v>
      </c>
      <c r="D4049" t="s">
        <v>753</v>
      </c>
      <c r="E4049" t="s">
        <v>51</v>
      </c>
      <c r="F4049" s="7">
        <v>615030</v>
      </c>
      <c r="G4049" t="str">
        <f>IFERROR(VLOOKUP(F4049,[1]GL!$A$2:$B$241,2,0),0)</f>
        <v>TEL&amp;POST-INTERNET FEES</v>
      </c>
      <c r="H4049" t="s">
        <v>177</v>
      </c>
      <c r="I4049" s="5">
        <v>0</v>
      </c>
    </row>
    <row r="4050" spans="1:9" x14ac:dyDescent="0.25">
      <c r="A4050">
        <v>1014</v>
      </c>
      <c r="B4050" t="s">
        <v>14</v>
      </c>
      <c r="C4050">
        <v>627055</v>
      </c>
      <c r="D4050" t="s">
        <v>753</v>
      </c>
      <c r="E4050" t="s">
        <v>51</v>
      </c>
      <c r="F4050" s="7">
        <v>615020</v>
      </c>
      <c r="G4050" t="str">
        <f>IFERROR(VLOOKUP(F4050,[1]GL!$A$2:$B$241,2,0),0)</f>
        <v>TEL&amp;POST-CELLPHONE</v>
      </c>
      <c r="H4050" t="s">
        <v>177</v>
      </c>
      <c r="I4050" s="5">
        <v>0</v>
      </c>
    </row>
    <row r="4051" spans="1:9" x14ac:dyDescent="0.25">
      <c r="A4051">
        <v>1014</v>
      </c>
      <c r="B4051" t="s">
        <v>14</v>
      </c>
      <c r="C4051">
        <v>627057</v>
      </c>
      <c r="D4051" t="s">
        <v>754</v>
      </c>
      <c r="E4051" t="s">
        <v>51</v>
      </c>
      <c r="F4051" s="7">
        <v>614020</v>
      </c>
      <c r="G4051" t="str">
        <f>IFERROR(VLOOKUP(F4051,[1]GL!$A$2:$B$241,2,0),0)</f>
        <v>BUSINESS TAXES</v>
      </c>
      <c r="H4051" t="s">
        <v>177</v>
      </c>
      <c r="I4051" s="5">
        <v>5620</v>
      </c>
    </row>
    <row r="4052" spans="1:9" x14ac:dyDescent="0.25">
      <c r="A4052">
        <v>1014</v>
      </c>
      <c r="B4052" t="s">
        <v>14</v>
      </c>
      <c r="C4052">
        <v>627057</v>
      </c>
      <c r="D4052" t="s">
        <v>754</v>
      </c>
      <c r="E4052" t="s">
        <v>51</v>
      </c>
      <c r="F4052" s="7">
        <v>618090</v>
      </c>
      <c r="G4052" t="str">
        <f>IFERROR(VLOOKUP(F4052,[1]GL!$A$2:$B$241,2,0),0)</f>
        <v>CONTRACT LABOR-CREW</v>
      </c>
      <c r="H4052" t="s">
        <v>177</v>
      </c>
      <c r="I4052" s="5">
        <v>152378.82999999999</v>
      </c>
    </row>
    <row r="4053" spans="1:9" x14ac:dyDescent="0.25">
      <c r="A4053">
        <v>1014</v>
      </c>
      <c r="B4053" t="s">
        <v>14</v>
      </c>
      <c r="C4053">
        <v>627057</v>
      </c>
      <c r="D4053" t="s">
        <v>754</v>
      </c>
      <c r="E4053" t="s">
        <v>51</v>
      </c>
      <c r="F4053" s="7">
        <v>618100</v>
      </c>
      <c r="G4053" t="str">
        <f>IFERROR(VLOOKUP(F4053,[1]GL!$A$2:$B$241,2,0),0)</f>
        <v>CONTRACT LABOR - CREW OVERTIME</v>
      </c>
      <c r="H4053" t="s">
        <v>177</v>
      </c>
      <c r="I4053" s="5">
        <v>42841.39</v>
      </c>
    </row>
    <row r="4054" spans="1:9" x14ac:dyDescent="0.25">
      <c r="A4054">
        <v>1014</v>
      </c>
      <c r="B4054" t="s">
        <v>14</v>
      </c>
      <c r="C4054">
        <v>627057</v>
      </c>
      <c r="D4054" t="s">
        <v>754</v>
      </c>
      <c r="E4054" t="s">
        <v>51</v>
      </c>
      <c r="F4054" s="7">
        <v>630050</v>
      </c>
      <c r="G4054" t="str">
        <f>IFERROR(VLOOKUP(F4054,[1]GL!$A$2:$B$241,2,0),0)</f>
        <v>DEPRECIATION EXP. - LEASEHOLD IMPROVEMENTS</v>
      </c>
      <c r="H4054" t="s">
        <v>177</v>
      </c>
      <c r="I4054" s="5">
        <v>85494.45</v>
      </c>
    </row>
    <row r="4055" spans="1:9" x14ac:dyDescent="0.25">
      <c r="A4055">
        <v>1014</v>
      </c>
      <c r="B4055" t="s">
        <v>14</v>
      </c>
      <c r="C4055">
        <v>627057</v>
      </c>
      <c r="D4055" t="s">
        <v>754</v>
      </c>
      <c r="E4055" t="s">
        <v>51</v>
      </c>
      <c r="F4055" s="7">
        <v>630130</v>
      </c>
      <c r="G4055" t="str">
        <f>IFERROR(VLOOKUP(F4055,[1]GL!$A$2:$B$241,2,0),0)</f>
        <v>DEPRECIATION EXP. - STORE EQUIPMENT</v>
      </c>
      <c r="H4055" t="s">
        <v>177</v>
      </c>
      <c r="I4055" s="5">
        <v>19965.349999999999</v>
      </c>
    </row>
    <row r="4056" spans="1:9" x14ac:dyDescent="0.25">
      <c r="A4056">
        <v>1014</v>
      </c>
      <c r="B4056" t="s">
        <v>14</v>
      </c>
      <c r="C4056">
        <v>627057</v>
      </c>
      <c r="D4056" t="s">
        <v>754</v>
      </c>
      <c r="E4056" t="s">
        <v>51</v>
      </c>
      <c r="F4056" s="7">
        <v>613030</v>
      </c>
      <c r="G4056" t="str">
        <f>IFERROR(VLOOKUP(F4056,[1]GL!$A$2:$B$241,2,0),0)</f>
        <v>FACTORY &amp; FARM SUPPLIES-FIXED</v>
      </c>
      <c r="H4056" t="s">
        <v>177</v>
      </c>
      <c r="I4056" s="5">
        <v>2000</v>
      </c>
    </row>
    <row r="4057" spans="1:9" x14ac:dyDescent="0.25">
      <c r="A4057">
        <v>1014</v>
      </c>
      <c r="B4057" t="s">
        <v>14</v>
      </c>
      <c r="C4057">
        <v>627057</v>
      </c>
      <c r="D4057" t="s">
        <v>754</v>
      </c>
      <c r="E4057" t="s">
        <v>51</v>
      </c>
      <c r="F4057" s="7">
        <v>640980</v>
      </c>
      <c r="G4057" t="str">
        <f>IFERROR(VLOOKUP(F4057,[1]GL!$A$2:$B$241,2,0),0)</f>
        <v>FIXED FREIGHT CHARGES</v>
      </c>
      <c r="H4057" t="s">
        <v>177</v>
      </c>
      <c r="I4057" s="5">
        <v>8780.75</v>
      </c>
    </row>
    <row r="4058" spans="1:9" x14ac:dyDescent="0.25">
      <c r="A4058">
        <v>1014</v>
      </c>
      <c r="B4058" t="s">
        <v>14</v>
      </c>
      <c r="C4058">
        <v>627057</v>
      </c>
      <c r="D4058" t="s">
        <v>754</v>
      </c>
      <c r="E4058" t="s">
        <v>51</v>
      </c>
      <c r="F4058" s="7">
        <v>618140</v>
      </c>
      <c r="G4058" t="str">
        <f>IFERROR(VLOOKUP(F4058,[1]GL!$A$2:$B$241,2,0),0)</f>
        <v>HAZARD PAY - CREW</v>
      </c>
      <c r="H4058" t="s">
        <v>177</v>
      </c>
      <c r="I4058" s="5">
        <v>559.15</v>
      </c>
    </row>
    <row r="4059" spans="1:9" x14ac:dyDescent="0.25">
      <c r="A4059">
        <v>1014</v>
      </c>
      <c r="B4059" t="s">
        <v>14</v>
      </c>
      <c r="C4059">
        <v>627057</v>
      </c>
      <c r="D4059" t="s">
        <v>754</v>
      </c>
      <c r="E4059" t="s">
        <v>51</v>
      </c>
      <c r="F4059" s="7">
        <v>640050</v>
      </c>
      <c r="G4059" t="str">
        <f>IFERROR(VLOOKUP(F4059,[1]GL!$A$2:$B$241,2,0),0)</f>
        <v>LWP- ELECTRICITY</v>
      </c>
      <c r="H4059" t="s">
        <v>177</v>
      </c>
      <c r="I4059" s="5">
        <v>83636.429999999993</v>
      </c>
    </row>
    <row r="4060" spans="1:9" x14ac:dyDescent="0.25">
      <c r="A4060">
        <v>1014</v>
      </c>
      <c r="B4060" t="s">
        <v>14</v>
      </c>
      <c r="C4060">
        <v>627057</v>
      </c>
      <c r="D4060" t="s">
        <v>754</v>
      </c>
      <c r="E4060" t="s">
        <v>51</v>
      </c>
      <c r="F4060" s="7">
        <v>640060</v>
      </c>
      <c r="G4060" t="str">
        <f>IFERROR(VLOOKUP(F4060,[1]GL!$A$2:$B$241,2,0),0)</f>
        <v>LWP- WATER</v>
      </c>
      <c r="H4060" t="s">
        <v>177</v>
      </c>
      <c r="I4060" s="5">
        <v>8176.34</v>
      </c>
    </row>
    <row r="4061" spans="1:9" x14ac:dyDescent="0.25">
      <c r="A4061">
        <v>1014</v>
      </c>
      <c r="B4061" t="s">
        <v>14</v>
      </c>
      <c r="C4061">
        <v>627057</v>
      </c>
      <c r="D4061" t="s">
        <v>754</v>
      </c>
      <c r="E4061" t="s">
        <v>51</v>
      </c>
      <c r="F4061" s="7">
        <v>613010</v>
      </c>
      <c r="G4061" t="str">
        <f>IFERROR(VLOOKUP(F4061,[1]GL!$A$2:$B$241,2,0),0)</f>
        <v>OFFICE SUPPLIES</v>
      </c>
      <c r="H4061" t="s">
        <v>177</v>
      </c>
      <c r="I4061" s="5">
        <v>400</v>
      </c>
    </row>
    <row r="4062" spans="1:9" x14ac:dyDescent="0.25">
      <c r="A4062">
        <v>1014</v>
      </c>
      <c r="B4062" t="s">
        <v>14</v>
      </c>
      <c r="C4062">
        <v>627057</v>
      </c>
      <c r="D4062" t="s">
        <v>754</v>
      </c>
      <c r="E4062" t="s">
        <v>51</v>
      </c>
      <c r="F4062" s="7">
        <v>618060</v>
      </c>
      <c r="G4062" t="str">
        <f>IFERROR(VLOOKUP(F4062,[1]GL!$A$2:$B$241,2,0),0)</f>
        <v>PEST CONTROL</v>
      </c>
      <c r="H4062" t="s">
        <v>177</v>
      </c>
      <c r="I4062" s="5">
        <v>1000</v>
      </c>
    </row>
    <row r="4063" spans="1:9" x14ac:dyDescent="0.25">
      <c r="A4063">
        <v>1014</v>
      </c>
      <c r="B4063" t="s">
        <v>14</v>
      </c>
      <c r="C4063">
        <v>627057</v>
      </c>
      <c r="D4063" t="s">
        <v>754</v>
      </c>
      <c r="E4063" t="s">
        <v>51</v>
      </c>
      <c r="F4063" s="7">
        <v>616030</v>
      </c>
      <c r="G4063" t="str">
        <f>IFERROR(VLOOKUP(F4063,[1]GL!$A$2:$B$241,2,0),0)</f>
        <v>PHOTOCOPYING/PRINTING SERVICES</v>
      </c>
      <c r="H4063" t="s">
        <v>177</v>
      </c>
      <c r="I4063" s="5">
        <v>775</v>
      </c>
    </row>
    <row r="4064" spans="1:9" x14ac:dyDescent="0.25">
      <c r="A4064">
        <v>1014</v>
      </c>
      <c r="B4064" t="s">
        <v>14</v>
      </c>
      <c r="C4064">
        <v>627057</v>
      </c>
      <c r="D4064" t="s">
        <v>754</v>
      </c>
      <c r="E4064" t="s">
        <v>51</v>
      </c>
      <c r="F4064" s="7">
        <v>640210</v>
      </c>
      <c r="G4064" t="str">
        <f>IFERROR(VLOOKUP(F4064,[1]GL!$A$2:$B$241,2,0),0)</f>
        <v>REPAIRS &amp; MAINT.- OTHERS</v>
      </c>
      <c r="H4064" t="s">
        <v>177</v>
      </c>
      <c r="I4064" s="5">
        <v>175073.41</v>
      </c>
    </row>
    <row r="4065" spans="1:9" x14ac:dyDescent="0.25">
      <c r="A4065">
        <v>1014</v>
      </c>
      <c r="B4065" t="s">
        <v>14</v>
      </c>
      <c r="C4065">
        <v>627057</v>
      </c>
      <c r="D4065" t="s">
        <v>754</v>
      </c>
      <c r="E4065" t="s">
        <v>51</v>
      </c>
      <c r="F4065" s="7">
        <v>613050</v>
      </c>
      <c r="G4065" t="str">
        <f>IFERROR(VLOOKUP(F4065,[1]GL!$A$2:$B$241,2,0),0)</f>
        <v>REGISTRATION FEE</v>
      </c>
      <c r="H4065" t="s">
        <v>177</v>
      </c>
      <c r="I4065" s="5">
        <v>500</v>
      </c>
    </row>
    <row r="4066" spans="1:9" x14ac:dyDescent="0.25">
      <c r="A4066">
        <v>1014</v>
      </c>
      <c r="B4066" t="s">
        <v>14</v>
      </c>
      <c r="C4066">
        <v>627057</v>
      </c>
      <c r="D4066" t="s">
        <v>754</v>
      </c>
      <c r="E4066" t="s">
        <v>51</v>
      </c>
      <c r="F4066" s="7">
        <v>618080</v>
      </c>
      <c r="G4066" t="str">
        <f>IFERROR(VLOOKUP(F4066,[1]GL!$A$2:$B$241,2,0),0)</f>
        <v>REMITTANCE CHARGES</v>
      </c>
      <c r="H4066" t="s">
        <v>177</v>
      </c>
      <c r="I4066" s="5">
        <v>10000</v>
      </c>
    </row>
    <row r="4067" spans="1:9" x14ac:dyDescent="0.25">
      <c r="A4067">
        <v>1014</v>
      </c>
      <c r="B4067" t="s">
        <v>14</v>
      </c>
      <c r="C4067">
        <v>627057</v>
      </c>
      <c r="D4067" t="s">
        <v>754</v>
      </c>
      <c r="E4067" t="s">
        <v>51</v>
      </c>
      <c r="F4067" s="7">
        <v>611060</v>
      </c>
      <c r="G4067" t="str">
        <f>IFERROR(VLOOKUP(F4067,[1]GL!$A$2:$B$241,2,0),0)</f>
        <v>RENT EXPENSE - STORE</v>
      </c>
      <c r="H4067" t="s">
        <v>177</v>
      </c>
      <c r="I4067" s="5">
        <v>172710.23</v>
      </c>
    </row>
    <row r="4068" spans="1:9" x14ac:dyDescent="0.25">
      <c r="A4068">
        <v>1014</v>
      </c>
      <c r="B4068" t="s">
        <v>14</v>
      </c>
      <c r="C4068">
        <v>627057</v>
      </c>
      <c r="D4068" t="s">
        <v>754</v>
      </c>
      <c r="E4068" t="s">
        <v>51</v>
      </c>
      <c r="F4068" s="7">
        <v>600010</v>
      </c>
      <c r="G4068" t="str">
        <f>IFERROR(VLOOKUP(F4068,[1]GL!$A$2:$B$241,2,0),0)</f>
        <v>S&amp;W- BASIC PAY</v>
      </c>
      <c r="H4068" t="s">
        <v>177</v>
      </c>
      <c r="I4068" s="5">
        <v>0</v>
      </c>
    </row>
    <row r="4069" spans="1:9" x14ac:dyDescent="0.25">
      <c r="A4069">
        <v>1014</v>
      </c>
      <c r="B4069" t="s">
        <v>14</v>
      </c>
      <c r="C4069">
        <v>627057</v>
      </c>
      <c r="D4069" t="s">
        <v>754</v>
      </c>
      <c r="E4069" t="s">
        <v>51</v>
      </c>
      <c r="F4069" s="7">
        <v>600120</v>
      </c>
      <c r="G4069" t="str">
        <f>IFERROR(VLOOKUP(F4069,[1]GL!$A$2:$B$241,2,0),0)</f>
        <v>S&amp;W- COMMISSION &amp; INCENTIVES</v>
      </c>
      <c r="H4069" t="s">
        <v>177</v>
      </c>
      <c r="I4069" s="5">
        <v>56</v>
      </c>
    </row>
    <row r="4070" spans="1:9" x14ac:dyDescent="0.25">
      <c r="A4070">
        <v>1014</v>
      </c>
      <c r="B4070" t="s">
        <v>14</v>
      </c>
      <c r="C4070">
        <v>627057</v>
      </c>
      <c r="D4070" t="s">
        <v>754</v>
      </c>
      <c r="E4070" t="s">
        <v>51</v>
      </c>
      <c r="F4070" s="7">
        <v>618110</v>
      </c>
      <c r="G4070" t="str">
        <f>IFERROR(VLOOKUP(F4070,[1]GL!$A$2:$B$241,2,0),0)</f>
        <v>SALES INCENTIVES - CREW</v>
      </c>
      <c r="H4070" t="s">
        <v>177</v>
      </c>
      <c r="I4070" s="5">
        <v>337.2</v>
      </c>
    </row>
    <row r="4071" spans="1:9" x14ac:dyDescent="0.25">
      <c r="A4071">
        <v>1014</v>
      </c>
      <c r="B4071" t="s">
        <v>14</v>
      </c>
      <c r="C4071">
        <v>627057</v>
      </c>
      <c r="D4071" t="s">
        <v>754</v>
      </c>
      <c r="E4071" t="s">
        <v>51</v>
      </c>
      <c r="F4071" s="7">
        <v>640090</v>
      </c>
      <c r="G4071" t="str">
        <f>IFERROR(VLOOKUP(F4071,[1]GL!$A$2:$B$241,2,0),0)</f>
        <v>SAMPLING EXPENSES</v>
      </c>
      <c r="H4071" t="s">
        <v>177</v>
      </c>
      <c r="I4071" s="5">
        <v>15689.31</v>
      </c>
    </row>
    <row r="4072" spans="1:9" x14ac:dyDescent="0.25">
      <c r="A4072">
        <v>1014</v>
      </c>
      <c r="B4072" t="s">
        <v>14</v>
      </c>
      <c r="C4072">
        <v>627057</v>
      </c>
      <c r="D4072" t="s">
        <v>754</v>
      </c>
      <c r="E4072" t="s">
        <v>51</v>
      </c>
      <c r="F4072" s="7">
        <v>613020</v>
      </c>
      <c r="G4072" t="str">
        <f>IFERROR(VLOOKUP(F4072,[1]GL!$A$2:$B$241,2,0),0)</f>
        <v>STORE SUPPLIES</v>
      </c>
      <c r="H4072" t="s">
        <v>177</v>
      </c>
      <c r="I4072" s="5">
        <v>65063.92</v>
      </c>
    </row>
    <row r="4073" spans="1:9" x14ac:dyDescent="0.25">
      <c r="A4073">
        <v>1014</v>
      </c>
      <c r="B4073" t="s">
        <v>14</v>
      </c>
      <c r="C4073">
        <v>627057</v>
      </c>
      <c r="D4073" t="s">
        <v>754</v>
      </c>
      <c r="E4073" t="s">
        <v>51</v>
      </c>
      <c r="F4073" s="7">
        <v>615030</v>
      </c>
      <c r="G4073" t="str">
        <f>IFERROR(VLOOKUP(F4073,[1]GL!$A$2:$B$241,2,0),0)</f>
        <v>TEL&amp;POST-INTERNET FEES</v>
      </c>
      <c r="H4073" t="s">
        <v>177</v>
      </c>
      <c r="I4073" s="5">
        <v>0</v>
      </c>
    </row>
    <row r="4074" spans="1:9" x14ac:dyDescent="0.25">
      <c r="A4074">
        <v>1014</v>
      </c>
      <c r="B4074" t="s">
        <v>14</v>
      </c>
      <c r="C4074">
        <v>627057</v>
      </c>
      <c r="D4074" t="s">
        <v>754</v>
      </c>
      <c r="E4074" t="s">
        <v>51</v>
      </c>
      <c r="F4074" s="7">
        <v>615020</v>
      </c>
      <c r="G4074" t="str">
        <f>IFERROR(VLOOKUP(F4074,[1]GL!$A$2:$B$241,2,0),0)</f>
        <v>TEL&amp;POST-CELLPHONE</v>
      </c>
      <c r="H4074" t="s">
        <v>177</v>
      </c>
      <c r="I4074" s="5">
        <v>5643.42</v>
      </c>
    </row>
    <row r="4075" spans="1:9" x14ac:dyDescent="0.25">
      <c r="A4075">
        <v>1014</v>
      </c>
      <c r="B4075" t="s">
        <v>14</v>
      </c>
      <c r="C4075">
        <v>627057</v>
      </c>
      <c r="D4075" t="s">
        <v>754</v>
      </c>
      <c r="E4075" t="s">
        <v>51</v>
      </c>
      <c r="F4075" s="7">
        <v>623080</v>
      </c>
      <c r="G4075" t="str">
        <f>IFERROR(VLOOKUP(F4075,[1]GL!$A$2:$B$241,2,0),0)</f>
        <v>TRADE PROMO- DISPLAY MATERIALS</v>
      </c>
      <c r="H4075" t="s">
        <v>177</v>
      </c>
      <c r="I4075" s="5">
        <v>709.59</v>
      </c>
    </row>
    <row r="4076" spans="1:9" x14ac:dyDescent="0.25">
      <c r="A4076">
        <v>1014</v>
      </c>
      <c r="B4076" t="s">
        <v>14</v>
      </c>
      <c r="C4076">
        <v>627059</v>
      </c>
      <c r="D4076" t="s">
        <v>755</v>
      </c>
      <c r="E4076" t="s">
        <v>51</v>
      </c>
      <c r="F4076" s="7">
        <v>630130</v>
      </c>
      <c r="G4076" t="str">
        <f>IFERROR(VLOOKUP(F4076,[1]GL!$A$2:$B$241,2,0),0)</f>
        <v>DEPRECIATION EXP. - STORE EQUIPMENT</v>
      </c>
      <c r="H4076" t="s">
        <v>177</v>
      </c>
      <c r="I4076" s="5">
        <v>3519.58</v>
      </c>
    </row>
    <row r="4077" spans="1:9" x14ac:dyDescent="0.25">
      <c r="A4077">
        <v>1014</v>
      </c>
      <c r="B4077" t="s">
        <v>14</v>
      </c>
      <c r="C4077">
        <v>627059</v>
      </c>
      <c r="D4077" t="s">
        <v>755</v>
      </c>
      <c r="E4077" t="s">
        <v>51</v>
      </c>
      <c r="F4077" s="7">
        <v>640210</v>
      </c>
      <c r="G4077" t="str">
        <f>IFERROR(VLOOKUP(F4077,[1]GL!$A$2:$B$241,2,0),0)</f>
        <v>REPAIRS &amp; MAINT.- OTHERS</v>
      </c>
      <c r="H4077" t="s">
        <v>177</v>
      </c>
      <c r="I4077" s="5">
        <v>10642</v>
      </c>
    </row>
    <row r="4078" spans="1:9" x14ac:dyDescent="0.25">
      <c r="A4078">
        <v>1014</v>
      </c>
      <c r="B4078" t="s">
        <v>14</v>
      </c>
      <c r="C4078">
        <v>727013</v>
      </c>
      <c r="D4078" t="s">
        <v>756</v>
      </c>
      <c r="E4078" t="s">
        <v>51</v>
      </c>
      <c r="F4078" s="7">
        <v>618090</v>
      </c>
      <c r="G4078" t="str">
        <f>IFERROR(VLOOKUP(F4078,[1]GL!$A$2:$B$241,2,0),0)</f>
        <v>CONTRACT LABOR-CREW</v>
      </c>
      <c r="I4078" s="5">
        <v>0</v>
      </c>
    </row>
    <row r="4079" spans="1:9" x14ac:dyDescent="0.25">
      <c r="A4079">
        <v>1014</v>
      </c>
      <c r="B4079" t="s">
        <v>14</v>
      </c>
      <c r="C4079">
        <v>727013</v>
      </c>
      <c r="D4079" t="s">
        <v>756</v>
      </c>
      <c r="E4079" t="s">
        <v>51</v>
      </c>
      <c r="F4079" s="7">
        <v>618100</v>
      </c>
      <c r="G4079" t="str">
        <f>IFERROR(VLOOKUP(F4079,[1]GL!$A$2:$B$241,2,0),0)</f>
        <v>CONTRACT LABOR - CREW OVERTIME</v>
      </c>
      <c r="I4079" s="5">
        <v>0</v>
      </c>
    </row>
    <row r="4080" spans="1:9" x14ac:dyDescent="0.25">
      <c r="A4080">
        <v>1014</v>
      </c>
      <c r="B4080" t="s">
        <v>14</v>
      </c>
      <c r="C4080">
        <v>727013</v>
      </c>
      <c r="D4080" t="s">
        <v>756</v>
      </c>
      <c r="E4080" t="s">
        <v>51</v>
      </c>
      <c r="F4080" s="7">
        <v>630130</v>
      </c>
      <c r="G4080" t="str">
        <f>IFERROR(VLOOKUP(F4080,[1]GL!$A$2:$B$241,2,0),0)</f>
        <v>DEPRECIATION EXP. - STORE EQUIPMENT</v>
      </c>
      <c r="I4080" s="5">
        <v>2253.3000000000002</v>
      </c>
    </row>
    <row r="4081" spans="1:9" x14ac:dyDescent="0.25">
      <c r="A4081">
        <v>1014</v>
      </c>
      <c r="B4081" t="s">
        <v>14</v>
      </c>
      <c r="C4081">
        <v>727013</v>
      </c>
      <c r="D4081" t="s">
        <v>756</v>
      </c>
      <c r="E4081" t="s">
        <v>51</v>
      </c>
      <c r="F4081" s="7">
        <v>613030</v>
      </c>
      <c r="G4081" t="str">
        <f>IFERROR(VLOOKUP(F4081,[1]GL!$A$2:$B$241,2,0),0)</f>
        <v>FACTORY &amp; FARM SUPPLIES-FIXED</v>
      </c>
      <c r="I4081" s="5">
        <v>0</v>
      </c>
    </row>
    <row r="4082" spans="1:9" x14ac:dyDescent="0.25">
      <c r="A4082">
        <v>1014</v>
      </c>
      <c r="B4082" t="s">
        <v>14</v>
      </c>
      <c r="C4082">
        <v>727013</v>
      </c>
      <c r="D4082" t="s">
        <v>756</v>
      </c>
      <c r="E4082" t="s">
        <v>51</v>
      </c>
      <c r="F4082" s="7">
        <v>618110</v>
      </c>
      <c r="G4082" t="str">
        <f>IFERROR(VLOOKUP(F4082,[1]GL!$A$2:$B$241,2,0),0)</f>
        <v>SALES INCENTIVES - CREW</v>
      </c>
      <c r="I4082" s="5">
        <v>0</v>
      </c>
    </row>
    <row r="4083" spans="1:9" x14ac:dyDescent="0.25">
      <c r="A4083">
        <v>1014</v>
      </c>
      <c r="B4083" t="s">
        <v>14</v>
      </c>
      <c r="C4083">
        <v>727029</v>
      </c>
      <c r="D4083" t="s">
        <v>757</v>
      </c>
      <c r="E4083" t="s">
        <v>51</v>
      </c>
      <c r="F4083" s="7">
        <v>618090</v>
      </c>
      <c r="G4083" t="str">
        <f>IFERROR(VLOOKUP(F4083,[1]GL!$A$2:$B$241,2,0),0)</f>
        <v>CONTRACT LABOR-CREW</v>
      </c>
      <c r="I4083" s="5">
        <v>0</v>
      </c>
    </row>
    <row r="4084" spans="1:9" x14ac:dyDescent="0.25">
      <c r="A4084">
        <v>1014</v>
      </c>
      <c r="B4084" t="s">
        <v>14</v>
      </c>
      <c r="C4084">
        <v>727029</v>
      </c>
      <c r="D4084" t="s">
        <v>757</v>
      </c>
      <c r="E4084" t="s">
        <v>51</v>
      </c>
      <c r="F4084" s="7">
        <v>618100</v>
      </c>
      <c r="G4084" t="str">
        <f>IFERROR(VLOOKUP(F4084,[1]GL!$A$2:$B$241,2,0),0)</f>
        <v>CONTRACT LABOR - CREW OVERTIME</v>
      </c>
      <c r="I4084" s="5">
        <v>0</v>
      </c>
    </row>
    <row r="4085" spans="1:9" x14ac:dyDescent="0.25">
      <c r="A4085">
        <v>1014</v>
      </c>
      <c r="B4085" t="s">
        <v>14</v>
      </c>
      <c r="C4085">
        <v>727029</v>
      </c>
      <c r="D4085" t="s">
        <v>757</v>
      </c>
      <c r="E4085" t="s">
        <v>51</v>
      </c>
      <c r="F4085" s="7">
        <v>630130</v>
      </c>
      <c r="G4085" t="str">
        <f>IFERROR(VLOOKUP(F4085,[1]GL!$A$2:$B$241,2,0),0)</f>
        <v>DEPRECIATION EXP. - STORE EQUIPMENT</v>
      </c>
      <c r="I4085" s="5">
        <v>1253.3800000000001</v>
      </c>
    </row>
    <row r="4086" spans="1:9" x14ac:dyDescent="0.25">
      <c r="A4086">
        <v>1014</v>
      </c>
      <c r="B4086" t="s">
        <v>14</v>
      </c>
      <c r="C4086">
        <v>727029</v>
      </c>
      <c r="D4086" t="s">
        <v>757</v>
      </c>
      <c r="E4086" t="s">
        <v>51</v>
      </c>
      <c r="F4086" s="7">
        <v>613030</v>
      </c>
      <c r="G4086" t="str">
        <f>IFERROR(VLOOKUP(F4086,[1]GL!$A$2:$B$241,2,0),0)</f>
        <v>FACTORY &amp; FARM SUPPLIES-FIXED</v>
      </c>
      <c r="I4086" s="5">
        <v>0</v>
      </c>
    </row>
    <row r="4087" spans="1:9" x14ac:dyDescent="0.25">
      <c r="A4087">
        <v>1014</v>
      </c>
      <c r="B4087" t="s">
        <v>14</v>
      </c>
      <c r="C4087">
        <v>727029</v>
      </c>
      <c r="D4087" t="s">
        <v>757</v>
      </c>
      <c r="E4087" t="s">
        <v>51</v>
      </c>
      <c r="F4087" s="7">
        <v>615030</v>
      </c>
      <c r="G4087" t="str">
        <f>IFERROR(VLOOKUP(F4087,[1]GL!$A$2:$B$241,2,0),0)</f>
        <v>TEL&amp;POST-INTERNET FEES</v>
      </c>
      <c r="I4087" s="5">
        <v>0</v>
      </c>
    </row>
    <row r="4088" spans="1:9" x14ac:dyDescent="0.25">
      <c r="A4088">
        <v>1014</v>
      </c>
      <c r="B4088" t="s">
        <v>14</v>
      </c>
      <c r="C4088">
        <v>727029</v>
      </c>
      <c r="D4088" t="s">
        <v>757</v>
      </c>
      <c r="E4088" t="s">
        <v>51</v>
      </c>
      <c r="F4088" s="7">
        <v>615020</v>
      </c>
      <c r="G4088" t="str">
        <f>IFERROR(VLOOKUP(F4088,[1]GL!$A$2:$B$241,2,0),0)</f>
        <v>TEL&amp;POST-CELLPHONE</v>
      </c>
      <c r="I4088" s="5">
        <v>0</v>
      </c>
    </row>
    <row r="4089" spans="1:9" x14ac:dyDescent="0.25">
      <c r="A4089">
        <v>1014</v>
      </c>
      <c r="B4089" t="s">
        <v>14</v>
      </c>
      <c r="C4089" t="s">
        <v>609</v>
      </c>
      <c r="D4089" t="s">
        <v>758</v>
      </c>
      <c r="E4089" t="s">
        <v>51</v>
      </c>
      <c r="F4089" s="7">
        <v>630130</v>
      </c>
      <c r="G4089" t="str">
        <f>IFERROR(VLOOKUP(F4089,[1]GL!$A$2:$B$241,2,0),0)</f>
        <v>DEPRECIATION EXP. - STORE EQUIPMENT</v>
      </c>
      <c r="H4089" t="s">
        <v>82</v>
      </c>
      <c r="I4089" s="5">
        <v>282.91000000000003</v>
      </c>
    </row>
    <row r="4090" spans="1:9" x14ac:dyDescent="0.25">
      <c r="A4090">
        <v>1014</v>
      </c>
      <c r="B4090" t="s">
        <v>14</v>
      </c>
      <c r="C4090" t="s">
        <v>609</v>
      </c>
      <c r="D4090" t="s">
        <v>561</v>
      </c>
      <c r="E4090" t="s">
        <v>51</v>
      </c>
      <c r="F4090" s="7">
        <v>630050</v>
      </c>
      <c r="G4090" t="str">
        <f>IFERROR(VLOOKUP(F4090,[1]GL!$A$2:$B$241,2,0),0)</f>
        <v>DEPRECIATION EXP. - LEASEHOLD IMPROVEMENTS</v>
      </c>
      <c r="H4090" t="s">
        <v>82</v>
      </c>
      <c r="I4090" s="5">
        <v>8926.4599999999991</v>
      </c>
    </row>
    <row r="4091" spans="1:9" x14ac:dyDescent="0.25">
      <c r="A4091">
        <v>1014</v>
      </c>
      <c r="B4091" t="s">
        <v>14</v>
      </c>
      <c r="C4091" t="s">
        <v>609</v>
      </c>
      <c r="D4091" t="s">
        <v>561</v>
      </c>
      <c r="E4091" t="s">
        <v>51</v>
      </c>
      <c r="F4091" s="7">
        <v>630130</v>
      </c>
      <c r="G4091" t="str">
        <f>IFERROR(VLOOKUP(F4091,[1]GL!$A$2:$B$241,2,0),0)</f>
        <v>DEPRECIATION EXP. - STORE EQUIPMENT</v>
      </c>
      <c r="H4091" t="s">
        <v>82</v>
      </c>
      <c r="I4091" s="5">
        <v>3120</v>
      </c>
    </row>
    <row r="4092" spans="1:9" x14ac:dyDescent="0.25">
      <c r="A4092">
        <v>1014</v>
      </c>
      <c r="B4092" t="s">
        <v>14</v>
      </c>
      <c r="C4092" t="s">
        <v>609</v>
      </c>
      <c r="D4092" t="s">
        <v>561</v>
      </c>
      <c r="E4092" t="s">
        <v>51</v>
      </c>
      <c r="F4092" s="7">
        <v>613030</v>
      </c>
      <c r="G4092" t="str">
        <f>IFERROR(VLOOKUP(F4092,[1]GL!$A$2:$B$241,2,0),0)</f>
        <v>FACTORY &amp; FARM SUPPLIES-FIXED</v>
      </c>
      <c r="H4092" t="s">
        <v>82</v>
      </c>
      <c r="I4092" s="5">
        <v>-800</v>
      </c>
    </row>
    <row r="4093" spans="1:9" x14ac:dyDescent="0.25">
      <c r="A4093">
        <v>1014</v>
      </c>
      <c r="B4093" t="s">
        <v>14</v>
      </c>
      <c r="C4093" t="s">
        <v>609</v>
      </c>
      <c r="D4093" t="s">
        <v>561</v>
      </c>
      <c r="E4093" t="s">
        <v>51</v>
      </c>
      <c r="F4093" s="7">
        <v>640980</v>
      </c>
      <c r="G4093" t="str">
        <f>IFERROR(VLOOKUP(F4093,[1]GL!$A$2:$B$241,2,0),0)</f>
        <v>FIXED FREIGHT CHARGES</v>
      </c>
      <c r="H4093" t="s">
        <v>82</v>
      </c>
      <c r="I4093" s="5">
        <v>6397.63</v>
      </c>
    </row>
    <row r="4094" spans="1:9" x14ac:dyDescent="0.25">
      <c r="A4094">
        <v>1014</v>
      </c>
      <c r="B4094" t="s">
        <v>14</v>
      </c>
      <c r="C4094" t="s">
        <v>609</v>
      </c>
      <c r="D4094" t="s">
        <v>561</v>
      </c>
      <c r="E4094" t="s">
        <v>51</v>
      </c>
      <c r="F4094" s="7">
        <v>618060</v>
      </c>
      <c r="G4094" t="str">
        <f>IFERROR(VLOOKUP(F4094,[1]GL!$A$2:$B$241,2,0),0)</f>
        <v>PEST CONTROL</v>
      </c>
      <c r="H4094" t="s">
        <v>82</v>
      </c>
      <c r="I4094" s="5">
        <v>1000</v>
      </c>
    </row>
    <row r="4095" spans="1:9" x14ac:dyDescent="0.25">
      <c r="A4095">
        <v>1014</v>
      </c>
      <c r="B4095" t="s">
        <v>14</v>
      </c>
      <c r="C4095" t="s">
        <v>609</v>
      </c>
      <c r="D4095" t="s">
        <v>561</v>
      </c>
      <c r="E4095" t="s">
        <v>51</v>
      </c>
      <c r="F4095" s="7">
        <v>640210</v>
      </c>
      <c r="G4095" t="str">
        <f>IFERROR(VLOOKUP(F4095,[1]GL!$A$2:$B$241,2,0),0)</f>
        <v>REPAIRS &amp; MAINT.- OTHERS</v>
      </c>
      <c r="H4095" t="s">
        <v>82</v>
      </c>
      <c r="I4095" s="5">
        <v>1593.87</v>
      </c>
    </row>
    <row r="4096" spans="1:9" x14ac:dyDescent="0.25">
      <c r="A4096">
        <v>1014</v>
      </c>
      <c r="B4096" t="s">
        <v>14</v>
      </c>
      <c r="C4096" t="s">
        <v>609</v>
      </c>
      <c r="D4096" t="s">
        <v>561</v>
      </c>
      <c r="E4096" t="s">
        <v>51</v>
      </c>
      <c r="F4096" s="7">
        <v>618080</v>
      </c>
      <c r="G4096" t="str">
        <f>IFERROR(VLOOKUP(F4096,[1]GL!$A$2:$B$241,2,0),0)</f>
        <v>REMITTANCE CHARGES</v>
      </c>
      <c r="H4096" t="s">
        <v>82</v>
      </c>
      <c r="I4096" s="5">
        <v>7360</v>
      </c>
    </row>
    <row r="4097" spans="1:9" x14ac:dyDescent="0.25">
      <c r="A4097">
        <v>1014</v>
      </c>
      <c r="B4097" t="s">
        <v>14</v>
      </c>
      <c r="C4097" t="s">
        <v>609</v>
      </c>
      <c r="D4097" t="s">
        <v>561</v>
      </c>
      <c r="E4097" t="s">
        <v>51</v>
      </c>
      <c r="F4097" s="7">
        <v>600010</v>
      </c>
      <c r="G4097" t="str">
        <f>IFERROR(VLOOKUP(F4097,[1]GL!$A$2:$B$241,2,0),0)</f>
        <v>S&amp;W- BASIC PAY</v>
      </c>
      <c r="H4097" t="s">
        <v>82</v>
      </c>
      <c r="I4097" s="5">
        <v>0</v>
      </c>
    </row>
    <row r="4098" spans="1:9" x14ac:dyDescent="0.25">
      <c r="A4098">
        <v>1014</v>
      </c>
      <c r="B4098" t="s">
        <v>14</v>
      </c>
      <c r="C4098" t="s">
        <v>609</v>
      </c>
      <c r="D4098" t="s">
        <v>561</v>
      </c>
      <c r="E4098" t="s">
        <v>51</v>
      </c>
      <c r="F4098" s="7">
        <v>613020</v>
      </c>
      <c r="G4098" t="str">
        <f>IFERROR(VLOOKUP(F4098,[1]GL!$A$2:$B$241,2,0),0)</f>
        <v>STORE SUPPLIES</v>
      </c>
      <c r="H4098" t="s">
        <v>82</v>
      </c>
      <c r="I4098" s="5">
        <v>-2651.52</v>
      </c>
    </row>
    <row r="4099" spans="1:9" x14ac:dyDescent="0.25">
      <c r="A4099">
        <v>1014</v>
      </c>
      <c r="B4099" t="s">
        <v>14</v>
      </c>
      <c r="C4099" t="s">
        <v>609</v>
      </c>
      <c r="D4099" t="s">
        <v>561</v>
      </c>
      <c r="E4099" t="s">
        <v>51</v>
      </c>
      <c r="F4099" s="7">
        <v>612020</v>
      </c>
      <c r="G4099" t="str">
        <f>IFERROR(VLOOKUP(F4099,[1]GL!$A$2:$B$241,2,0),0)</f>
        <v>TRANSPORTATION &amp; TRAVEL EXPENSES</v>
      </c>
      <c r="H4099" t="s">
        <v>82</v>
      </c>
      <c r="I4099" s="5">
        <v>0</v>
      </c>
    </row>
    <row r="4100" spans="1:9" x14ac:dyDescent="0.25">
      <c r="A4100">
        <v>1014</v>
      </c>
      <c r="B4100" t="s">
        <v>14</v>
      </c>
      <c r="C4100" t="s">
        <v>759</v>
      </c>
      <c r="D4100" t="s">
        <v>760</v>
      </c>
      <c r="E4100" t="s">
        <v>47</v>
      </c>
      <c r="F4100" s="7">
        <v>640980</v>
      </c>
      <c r="G4100" t="str">
        <f>IFERROR(VLOOKUP(F4100,[1]GL!$A$2:$B$241,2,0),0)</f>
        <v>FIXED FREIGHT CHARGES</v>
      </c>
      <c r="H4100" t="s">
        <v>82</v>
      </c>
      <c r="I4100" s="5">
        <v>13039.5</v>
      </c>
    </row>
    <row r="4101" spans="1:9" x14ac:dyDescent="0.25">
      <c r="A4101">
        <v>1014</v>
      </c>
      <c r="B4101" t="s">
        <v>14</v>
      </c>
      <c r="C4101" t="s">
        <v>759</v>
      </c>
      <c r="D4101" t="s">
        <v>760</v>
      </c>
      <c r="E4101" t="s">
        <v>47</v>
      </c>
      <c r="F4101" s="7">
        <v>611020</v>
      </c>
      <c r="G4101" t="str">
        <f>IFERROR(VLOOKUP(F4101,[1]GL!$A$2:$B$241,2,0),0)</f>
        <v>RENT EXPENSE - STORAGE/WAREHOUSE</v>
      </c>
      <c r="H4101" t="s">
        <v>82</v>
      </c>
      <c r="I4101" s="5">
        <v>52380.33</v>
      </c>
    </row>
    <row r="4102" spans="1:9" x14ac:dyDescent="0.25">
      <c r="A4102">
        <v>1014</v>
      </c>
      <c r="B4102" t="s">
        <v>14</v>
      </c>
      <c r="C4102" t="s">
        <v>759</v>
      </c>
      <c r="D4102" t="s">
        <v>761</v>
      </c>
      <c r="E4102" t="s">
        <v>47</v>
      </c>
      <c r="F4102" s="7">
        <v>640980</v>
      </c>
      <c r="G4102" t="str">
        <f>IFERROR(VLOOKUP(F4102,[1]GL!$A$2:$B$241,2,0),0)</f>
        <v>FIXED FREIGHT CHARGES</v>
      </c>
      <c r="H4102" t="s">
        <v>82</v>
      </c>
      <c r="I4102" s="5">
        <v>64640</v>
      </c>
    </row>
    <row r="4103" spans="1:9" x14ac:dyDescent="0.25">
      <c r="A4103">
        <v>1014</v>
      </c>
      <c r="B4103" t="s">
        <v>14</v>
      </c>
      <c r="C4103" t="s">
        <v>759</v>
      </c>
      <c r="D4103" t="s">
        <v>761</v>
      </c>
      <c r="E4103" t="s">
        <v>47</v>
      </c>
      <c r="F4103" s="7">
        <v>611020</v>
      </c>
      <c r="G4103" t="str">
        <f>IFERROR(VLOOKUP(F4103,[1]GL!$A$2:$B$241,2,0),0)</f>
        <v>RENT EXPENSE - STORAGE/WAREHOUSE</v>
      </c>
      <c r="H4103" t="s">
        <v>82</v>
      </c>
      <c r="I4103" s="5">
        <v>90000</v>
      </c>
    </row>
    <row r="4104" spans="1:9" x14ac:dyDescent="0.25">
      <c r="A4104">
        <v>1014</v>
      </c>
      <c r="B4104" t="s">
        <v>14</v>
      </c>
      <c r="C4104" t="s">
        <v>759</v>
      </c>
      <c r="D4104" t="s">
        <v>562</v>
      </c>
      <c r="E4104" t="s">
        <v>47</v>
      </c>
      <c r="F4104" s="7">
        <v>640980</v>
      </c>
      <c r="G4104" t="str">
        <f>IFERROR(VLOOKUP(F4104,[1]GL!$A$2:$B$241,2,0),0)</f>
        <v>FIXED FREIGHT CHARGES</v>
      </c>
      <c r="H4104" t="s">
        <v>82</v>
      </c>
      <c r="I4104" s="5">
        <v>0</v>
      </c>
    </row>
    <row r="4105" spans="1:9" x14ac:dyDescent="0.25">
      <c r="A4105">
        <v>1014</v>
      </c>
      <c r="B4105" t="s">
        <v>14</v>
      </c>
      <c r="C4105" t="s">
        <v>762</v>
      </c>
      <c r="D4105" t="s">
        <v>763</v>
      </c>
      <c r="E4105" t="s">
        <v>47</v>
      </c>
      <c r="F4105" s="7">
        <v>630180</v>
      </c>
      <c r="G4105" t="str">
        <f>IFERROR(VLOOKUP(F4105,[1]GL!$A$2:$B$241,2,0),0)</f>
        <v>DE-COMPUTER EQUIPT&amp;PARAPHERNALIA</v>
      </c>
      <c r="H4105" t="s">
        <v>82</v>
      </c>
      <c r="I4105" s="5">
        <v>2107.21</v>
      </c>
    </row>
    <row r="4106" spans="1:9" x14ac:dyDescent="0.25">
      <c r="A4106">
        <v>1014</v>
      </c>
      <c r="B4106" t="s">
        <v>14</v>
      </c>
      <c r="C4106" t="s">
        <v>762</v>
      </c>
      <c r="D4106" t="s">
        <v>763</v>
      </c>
      <c r="E4106" t="s">
        <v>47</v>
      </c>
      <c r="F4106" s="7">
        <v>619010</v>
      </c>
      <c r="G4106" t="str">
        <f>IFERROR(VLOOKUP(F4106,[1]GL!$A$2:$B$241,2,0),0)</f>
        <v>EB-MEAL EXPENSES</v>
      </c>
      <c r="H4106" t="s">
        <v>82</v>
      </c>
      <c r="I4106" s="5">
        <v>2250</v>
      </c>
    </row>
    <row r="4107" spans="1:9" x14ac:dyDescent="0.25">
      <c r="A4107">
        <v>1014</v>
      </c>
      <c r="B4107" t="s">
        <v>14</v>
      </c>
      <c r="C4107" t="s">
        <v>762</v>
      </c>
      <c r="D4107" t="s">
        <v>763</v>
      </c>
      <c r="E4107" t="s">
        <v>47</v>
      </c>
      <c r="F4107" s="7">
        <v>619070</v>
      </c>
      <c r="G4107" t="str">
        <f>IFERROR(VLOOKUP(F4107,[1]GL!$A$2:$B$241,2,0),0)</f>
        <v>EB-MEDICAL EXPENSES</v>
      </c>
      <c r="H4107" t="s">
        <v>82</v>
      </c>
      <c r="I4107" s="5">
        <v>6000</v>
      </c>
    </row>
    <row r="4108" spans="1:9" x14ac:dyDescent="0.25">
      <c r="A4108">
        <v>1014</v>
      </c>
      <c r="B4108" t="s">
        <v>14</v>
      </c>
      <c r="C4108" t="s">
        <v>762</v>
      </c>
      <c r="D4108" t="s">
        <v>763</v>
      </c>
      <c r="E4108" t="s">
        <v>47</v>
      </c>
      <c r="F4108" s="7">
        <v>619140</v>
      </c>
      <c r="G4108" t="str">
        <f>IFERROR(VLOOKUP(F4108,[1]GL!$A$2:$B$241,2,0),0)</f>
        <v>HAZARD PAY - EMPLOYEES</v>
      </c>
      <c r="H4108" t="s">
        <v>82</v>
      </c>
      <c r="I4108" s="5">
        <v>4500</v>
      </c>
    </row>
    <row r="4109" spans="1:9" x14ac:dyDescent="0.25">
      <c r="A4109">
        <v>1014</v>
      </c>
      <c r="B4109" t="s">
        <v>14</v>
      </c>
      <c r="C4109" t="s">
        <v>762</v>
      </c>
      <c r="D4109" t="s">
        <v>763</v>
      </c>
      <c r="E4109" t="s">
        <v>47</v>
      </c>
      <c r="F4109" s="7">
        <v>617010</v>
      </c>
      <c r="G4109" t="str">
        <f>IFERROR(VLOOKUP(F4109,[1]GL!$A$2:$B$241,2,0),0)</f>
        <v>INSURANCE EXP.-GROUP LIFE &amp; HOSP. PREMIUM</v>
      </c>
      <c r="H4109" t="s">
        <v>82</v>
      </c>
      <c r="I4109" s="5">
        <v>21975.81</v>
      </c>
    </row>
    <row r="4110" spans="1:9" x14ac:dyDescent="0.25">
      <c r="A4110">
        <v>1014</v>
      </c>
      <c r="B4110" t="s">
        <v>14</v>
      </c>
      <c r="C4110" t="s">
        <v>762</v>
      </c>
      <c r="D4110" t="s">
        <v>763</v>
      </c>
      <c r="E4110" t="s">
        <v>47</v>
      </c>
      <c r="F4110" s="7">
        <v>612030</v>
      </c>
      <c r="G4110" t="str">
        <f>IFERROR(VLOOKUP(F4110,[1]GL!$A$2:$B$241,2,0),0)</f>
        <v>OUT-OF-TOWN TRAVEL EXPENSE</v>
      </c>
      <c r="H4110" t="s">
        <v>82</v>
      </c>
      <c r="I4110" s="5">
        <v>11059.16</v>
      </c>
    </row>
    <row r="4111" spans="1:9" x14ac:dyDescent="0.25">
      <c r="A4111">
        <v>1014</v>
      </c>
      <c r="B4111" t="s">
        <v>14</v>
      </c>
      <c r="C4111" t="s">
        <v>762</v>
      </c>
      <c r="D4111" t="s">
        <v>763</v>
      </c>
      <c r="E4111" t="s">
        <v>47</v>
      </c>
      <c r="F4111" s="7">
        <v>600050</v>
      </c>
      <c r="G4111" t="str">
        <f>IFERROR(VLOOKUP(F4111,[1]GL!$A$2:$B$241,2,0),0)</f>
        <v>S&amp;W- 13TH MONTH PAY</v>
      </c>
      <c r="H4111" t="s">
        <v>82</v>
      </c>
      <c r="I4111" s="5">
        <v>22000</v>
      </c>
    </row>
    <row r="4112" spans="1:9" x14ac:dyDescent="0.25">
      <c r="A4112">
        <v>1014</v>
      </c>
      <c r="B4112" t="s">
        <v>14</v>
      </c>
      <c r="C4112" t="s">
        <v>762</v>
      </c>
      <c r="D4112" t="s">
        <v>763</v>
      </c>
      <c r="E4112" t="s">
        <v>47</v>
      </c>
      <c r="F4112" s="7">
        <v>600010</v>
      </c>
      <c r="G4112" t="str">
        <f>IFERROR(VLOOKUP(F4112,[1]GL!$A$2:$B$241,2,0),0)</f>
        <v>S&amp;W- BASIC PAY</v>
      </c>
      <c r="H4112" t="s">
        <v>82</v>
      </c>
      <c r="I4112" s="5">
        <v>265383.25</v>
      </c>
    </row>
    <row r="4113" spans="1:9" x14ac:dyDescent="0.25">
      <c r="A4113">
        <v>1014</v>
      </c>
      <c r="B4113" t="s">
        <v>14</v>
      </c>
      <c r="C4113" t="s">
        <v>762</v>
      </c>
      <c r="D4113" t="s">
        <v>763</v>
      </c>
      <c r="E4113" t="s">
        <v>47</v>
      </c>
      <c r="F4113" s="7">
        <v>600080</v>
      </c>
      <c r="G4113" t="str">
        <f>IFERROR(VLOOKUP(F4113,[1]GL!$A$2:$B$241,2,0),0)</f>
        <v>S&amp;W- PAGIBIG EMPLOYER SHARE</v>
      </c>
      <c r="H4113" t="s">
        <v>82</v>
      </c>
      <c r="I4113" s="5">
        <v>1200</v>
      </c>
    </row>
    <row r="4114" spans="1:9" x14ac:dyDescent="0.25">
      <c r="A4114">
        <v>1014</v>
      </c>
      <c r="B4114" t="s">
        <v>14</v>
      </c>
      <c r="C4114" t="s">
        <v>762</v>
      </c>
      <c r="D4114" t="s">
        <v>763</v>
      </c>
      <c r="E4114" t="s">
        <v>47</v>
      </c>
      <c r="F4114" s="7">
        <v>600110</v>
      </c>
      <c r="G4114" t="str">
        <f>IFERROR(VLOOKUP(F4114,[1]GL!$A$2:$B$241,2,0),0)</f>
        <v>S&amp;W- PHILHEALTH EMPLOYER SHARE</v>
      </c>
      <c r="H4114" t="s">
        <v>82</v>
      </c>
      <c r="I4114" s="5">
        <v>3960</v>
      </c>
    </row>
    <row r="4115" spans="1:9" x14ac:dyDescent="0.25">
      <c r="A4115">
        <v>1014</v>
      </c>
      <c r="B4115" t="s">
        <v>14</v>
      </c>
      <c r="C4115" t="s">
        <v>762</v>
      </c>
      <c r="D4115" t="s">
        <v>763</v>
      </c>
      <c r="E4115" t="s">
        <v>47</v>
      </c>
      <c r="F4115" s="7">
        <v>600030</v>
      </c>
      <c r="G4115" t="str">
        <f>IFERROR(VLOOKUP(F4115,[1]GL!$A$2:$B$241,2,0),0)</f>
        <v>S&amp;W- SSS (EMPLOYER SHARE)</v>
      </c>
      <c r="H4115" t="s">
        <v>82</v>
      </c>
      <c r="I4115" s="5">
        <v>19560</v>
      </c>
    </row>
    <row r="4116" spans="1:9" x14ac:dyDescent="0.25">
      <c r="A4116">
        <v>1014</v>
      </c>
      <c r="B4116" t="s">
        <v>14</v>
      </c>
      <c r="C4116" t="s">
        <v>762</v>
      </c>
      <c r="D4116" t="s">
        <v>763</v>
      </c>
      <c r="E4116" t="s">
        <v>47</v>
      </c>
      <c r="F4116" s="7">
        <v>600120</v>
      </c>
      <c r="G4116" t="str">
        <f>IFERROR(VLOOKUP(F4116,[1]GL!$A$2:$B$241,2,0),0)</f>
        <v>S&amp;W- COMMISSION &amp; INCENTIVES</v>
      </c>
      <c r="H4116" t="s">
        <v>82</v>
      </c>
      <c r="I4116" s="5">
        <v>16389.509999999998</v>
      </c>
    </row>
    <row r="4117" spans="1:9" x14ac:dyDescent="0.25">
      <c r="A4117">
        <v>1014</v>
      </c>
      <c r="B4117" t="s">
        <v>14</v>
      </c>
      <c r="C4117" t="s">
        <v>762</v>
      </c>
      <c r="D4117" t="s">
        <v>763</v>
      </c>
      <c r="E4117" t="s">
        <v>47</v>
      </c>
      <c r="F4117" s="7">
        <v>615020</v>
      </c>
      <c r="G4117" t="str">
        <f>IFERROR(VLOOKUP(F4117,[1]GL!$A$2:$B$241,2,0),0)</f>
        <v>TEL&amp;POST-CELLPHONE</v>
      </c>
      <c r="H4117" t="s">
        <v>82</v>
      </c>
      <c r="I4117" s="5">
        <v>3900</v>
      </c>
    </row>
    <row r="4118" spans="1:9" x14ac:dyDescent="0.25">
      <c r="A4118">
        <v>1014</v>
      </c>
      <c r="B4118" t="s">
        <v>14</v>
      </c>
      <c r="C4118" t="s">
        <v>762</v>
      </c>
      <c r="D4118" t="s">
        <v>763</v>
      </c>
      <c r="E4118" t="s">
        <v>47</v>
      </c>
      <c r="F4118" s="7">
        <v>615040</v>
      </c>
      <c r="G4118" t="str">
        <f>IFERROR(VLOOKUP(F4118,[1]GL!$A$2:$B$241,2,0),0)</f>
        <v>TEL&amp;POST-COURIER</v>
      </c>
      <c r="H4118" t="s">
        <v>82</v>
      </c>
      <c r="I4118" s="5">
        <v>112</v>
      </c>
    </row>
    <row r="4119" spans="1:9" x14ac:dyDescent="0.25">
      <c r="A4119">
        <v>1014</v>
      </c>
      <c r="B4119" t="s">
        <v>14</v>
      </c>
      <c r="C4119" t="s">
        <v>764</v>
      </c>
      <c r="D4119" t="s">
        <v>765</v>
      </c>
      <c r="E4119" t="s">
        <v>47</v>
      </c>
      <c r="F4119" s="7">
        <v>619010</v>
      </c>
      <c r="G4119" t="str">
        <f>IFERROR(VLOOKUP(F4119,[1]GL!$A$2:$B$241,2,0),0)</f>
        <v>EB-MEAL EXPENSES</v>
      </c>
      <c r="H4119" t="s">
        <v>82</v>
      </c>
      <c r="I4119" s="5">
        <v>1500</v>
      </c>
    </row>
    <row r="4120" spans="1:9" x14ac:dyDescent="0.25">
      <c r="A4120">
        <v>1014</v>
      </c>
      <c r="B4120" t="s">
        <v>14</v>
      </c>
      <c r="C4120" t="s">
        <v>764</v>
      </c>
      <c r="D4120" t="s">
        <v>765</v>
      </c>
      <c r="E4120" t="s">
        <v>47</v>
      </c>
      <c r="F4120" s="7">
        <v>619140</v>
      </c>
      <c r="G4120" t="str">
        <f>IFERROR(VLOOKUP(F4120,[1]GL!$A$2:$B$241,2,0),0)</f>
        <v>HAZARD PAY - EMPLOYEES</v>
      </c>
      <c r="H4120" t="s">
        <v>82</v>
      </c>
      <c r="I4120" s="5">
        <v>3000</v>
      </c>
    </row>
    <row r="4121" spans="1:9" x14ac:dyDescent="0.25">
      <c r="A4121">
        <v>1014</v>
      </c>
      <c r="B4121" t="s">
        <v>14</v>
      </c>
      <c r="C4121" t="s">
        <v>764</v>
      </c>
      <c r="D4121" t="s">
        <v>765</v>
      </c>
      <c r="E4121" t="s">
        <v>47</v>
      </c>
      <c r="F4121" s="7">
        <v>617010</v>
      </c>
      <c r="G4121" t="str">
        <f>IFERROR(VLOOKUP(F4121,[1]GL!$A$2:$B$241,2,0),0)</f>
        <v>INSURANCE EXP.-GROUP LIFE &amp; HOSP. PREMIUM</v>
      </c>
      <c r="H4121" t="s">
        <v>82</v>
      </c>
      <c r="I4121" s="5">
        <v>20274.09</v>
      </c>
    </row>
    <row r="4122" spans="1:9" x14ac:dyDescent="0.25">
      <c r="A4122">
        <v>1014</v>
      </c>
      <c r="B4122" t="s">
        <v>14</v>
      </c>
      <c r="C4122" t="s">
        <v>764</v>
      </c>
      <c r="D4122" t="s">
        <v>765</v>
      </c>
      <c r="E4122" t="s">
        <v>47</v>
      </c>
      <c r="F4122" s="7">
        <v>612030</v>
      </c>
      <c r="G4122" t="str">
        <f>IFERROR(VLOOKUP(F4122,[1]GL!$A$2:$B$241,2,0),0)</f>
        <v>OUT-OF-TOWN TRAVEL EXPENSE</v>
      </c>
      <c r="H4122" t="s">
        <v>82</v>
      </c>
      <c r="I4122" s="5">
        <v>10259.16</v>
      </c>
    </row>
    <row r="4123" spans="1:9" x14ac:dyDescent="0.25">
      <c r="A4123">
        <v>1014</v>
      </c>
      <c r="B4123" t="s">
        <v>14</v>
      </c>
      <c r="C4123" t="s">
        <v>764</v>
      </c>
      <c r="D4123" t="s">
        <v>765</v>
      </c>
      <c r="E4123" t="s">
        <v>47</v>
      </c>
      <c r="F4123" s="7">
        <v>600050</v>
      </c>
      <c r="G4123" t="str">
        <f>IFERROR(VLOOKUP(F4123,[1]GL!$A$2:$B$241,2,0),0)</f>
        <v>S&amp;W- 13TH MONTH PAY</v>
      </c>
      <c r="H4123" t="s">
        <v>82</v>
      </c>
      <c r="I4123" s="5">
        <v>20000</v>
      </c>
    </row>
    <row r="4124" spans="1:9" x14ac:dyDescent="0.25">
      <c r="A4124">
        <v>1014</v>
      </c>
      <c r="B4124" t="s">
        <v>14</v>
      </c>
      <c r="C4124" t="s">
        <v>764</v>
      </c>
      <c r="D4124" t="s">
        <v>765</v>
      </c>
      <c r="E4124" t="s">
        <v>47</v>
      </c>
      <c r="F4124" s="7">
        <v>600010</v>
      </c>
      <c r="G4124" t="str">
        <f>IFERROR(VLOOKUP(F4124,[1]GL!$A$2:$B$241,2,0),0)</f>
        <v>S&amp;W- BASIC PAY</v>
      </c>
      <c r="H4124" t="s">
        <v>82</v>
      </c>
      <c r="I4124" s="5">
        <v>200000</v>
      </c>
    </row>
    <row r="4125" spans="1:9" x14ac:dyDescent="0.25">
      <c r="A4125">
        <v>1014</v>
      </c>
      <c r="B4125" t="s">
        <v>14</v>
      </c>
      <c r="C4125" t="s">
        <v>764</v>
      </c>
      <c r="D4125" t="s">
        <v>765</v>
      </c>
      <c r="E4125" t="s">
        <v>47</v>
      </c>
      <c r="F4125" s="7">
        <v>600080</v>
      </c>
      <c r="G4125" t="str">
        <f>IFERROR(VLOOKUP(F4125,[1]GL!$A$2:$B$241,2,0),0)</f>
        <v>S&amp;W- PAGIBIG EMPLOYER SHARE</v>
      </c>
      <c r="H4125" t="s">
        <v>82</v>
      </c>
      <c r="I4125" s="5">
        <v>1200</v>
      </c>
    </row>
    <row r="4126" spans="1:9" x14ac:dyDescent="0.25">
      <c r="A4126">
        <v>1014</v>
      </c>
      <c r="B4126" t="s">
        <v>14</v>
      </c>
      <c r="C4126" t="s">
        <v>764</v>
      </c>
      <c r="D4126" t="s">
        <v>765</v>
      </c>
      <c r="E4126" t="s">
        <v>47</v>
      </c>
      <c r="F4126" s="7">
        <v>600110</v>
      </c>
      <c r="G4126" t="str">
        <f>IFERROR(VLOOKUP(F4126,[1]GL!$A$2:$B$241,2,0),0)</f>
        <v>S&amp;W- PHILHEALTH EMPLOYER SHARE</v>
      </c>
      <c r="H4126" t="s">
        <v>82</v>
      </c>
      <c r="I4126" s="5">
        <v>3000</v>
      </c>
    </row>
    <row r="4127" spans="1:9" x14ac:dyDescent="0.25">
      <c r="A4127">
        <v>1014</v>
      </c>
      <c r="B4127" t="s">
        <v>14</v>
      </c>
      <c r="C4127" t="s">
        <v>764</v>
      </c>
      <c r="D4127" t="s">
        <v>765</v>
      </c>
      <c r="E4127" t="s">
        <v>47</v>
      </c>
      <c r="F4127" s="7">
        <v>600030</v>
      </c>
      <c r="G4127" t="str">
        <f>IFERROR(VLOOKUP(F4127,[1]GL!$A$2:$B$241,2,0),0)</f>
        <v>S&amp;W- SSS (EMPLOYER SHARE)</v>
      </c>
      <c r="H4127" t="s">
        <v>82</v>
      </c>
      <c r="I4127" s="5">
        <v>16360</v>
      </c>
    </row>
    <row r="4128" spans="1:9" x14ac:dyDescent="0.25">
      <c r="A4128">
        <v>1014</v>
      </c>
      <c r="B4128" t="s">
        <v>14</v>
      </c>
      <c r="C4128" t="s">
        <v>764</v>
      </c>
      <c r="D4128" t="s">
        <v>765</v>
      </c>
      <c r="E4128" t="s">
        <v>47</v>
      </c>
      <c r="F4128" s="7">
        <v>600120</v>
      </c>
      <c r="G4128" t="str">
        <f>IFERROR(VLOOKUP(F4128,[1]GL!$A$2:$B$241,2,0),0)</f>
        <v>S&amp;W- COMMISSION &amp; INCENTIVES</v>
      </c>
      <c r="H4128" t="s">
        <v>82</v>
      </c>
      <c r="I4128" s="5">
        <v>16389.509999999998</v>
      </c>
    </row>
    <row r="4129" spans="1:9" x14ac:dyDescent="0.25">
      <c r="A4129">
        <v>1014</v>
      </c>
      <c r="B4129" t="s">
        <v>14</v>
      </c>
      <c r="C4129" t="s">
        <v>764</v>
      </c>
      <c r="D4129" t="s">
        <v>765</v>
      </c>
      <c r="E4129" t="s">
        <v>47</v>
      </c>
      <c r="F4129" s="7">
        <v>615020</v>
      </c>
      <c r="G4129" t="str">
        <f>IFERROR(VLOOKUP(F4129,[1]GL!$A$2:$B$241,2,0),0)</f>
        <v>TEL&amp;POST-CELLPHONE</v>
      </c>
      <c r="H4129" t="s">
        <v>82</v>
      </c>
      <c r="I4129" s="5">
        <v>3900</v>
      </c>
    </row>
    <row r="4130" spans="1:9" x14ac:dyDescent="0.25">
      <c r="A4130">
        <v>1014</v>
      </c>
      <c r="B4130" t="s">
        <v>14</v>
      </c>
      <c r="C4130" t="s">
        <v>766</v>
      </c>
      <c r="D4130" t="s">
        <v>767</v>
      </c>
      <c r="E4130" t="s">
        <v>41</v>
      </c>
      <c r="F4130" s="7">
        <v>630110</v>
      </c>
      <c r="G4130" t="str">
        <f>IFERROR(VLOOKUP(F4130,[1]GL!$A$2:$B$241,2,0),0)</f>
        <v>DEPRECIATION EXP. - TRANSPORTATION EQUIPMENT</v>
      </c>
      <c r="H4130" t="s">
        <v>82</v>
      </c>
      <c r="I4130" s="5">
        <v>603783.38</v>
      </c>
    </row>
    <row r="4131" spans="1:9" x14ac:dyDescent="0.25">
      <c r="A4131">
        <v>1014</v>
      </c>
      <c r="B4131" t="s">
        <v>14</v>
      </c>
      <c r="C4131" t="s">
        <v>766</v>
      </c>
      <c r="D4131" t="s">
        <v>767</v>
      </c>
      <c r="E4131" t="s">
        <v>41</v>
      </c>
      <c r="F4131" s="7">
        <v>630180</v>
      </c>
      <c r="G4131" t="str">
        <f>IFERROR(VLOOKUP(F4131,[1]GL!$A$2:$B$241,2,0),0)</f>
        <v>DE-COMPUTER EQUIPT&amp;PARAPHERNALIA</v>
      </c>
      <c r="H4131" t="s">
        <v>82</v>
      </c>
      <c r="I4131" s="5">
        <v>14190.27</v>
      </c>
    </row>
    <row r="4132" spans="1:9" x14ac:dyDescent="0.25">
      <c r="A4132">
        <v>1014</v>
      </c>
      <c r="B4132" t="s">
        <v>14</v>
      </c>
      <c r="C4132" t="s">
        <v>766</v>
      </c>
      <c r="D4132" t="s">
        <v>767</v>
      </c>
      <c r="E4132" t="s">
        <v>41</v>
      </c>
      <c r="F4132" s="7">
        <v>619010</v>
      </c>
      <c r="G4132" t="str">
        <f>IFERROR(VLOOKUP(F4132,[1]GL!$A$2:$B$241,2,0),0)</f>
        <v>EB-MEAL EXPENSES</v>
      </c>
      <c r="H4132" t="s">
        <v>82</v>
      </c>
      <c r="I4132" s="5">
        <v>306476.55</v>
      </c>
    </row>
    <row r="4133" spans="1:9" x14ac:dyDescent="0.25">
      <c r="A4133">
        <v>1014</v>
      </c>
      <c r="B4133" t="s">
        <v>14</v>
      </c>
      <c r="C4133" t="s">
        <v>766</v>
      </c>
      <c r="D4133" t="s">
        <v>767</v>
      </c>
      <c r="E4133" t="s">
        <v>41</v>
      </c>
      <c r="F4133" s="7">
        <v>619070</v>
      </c>
      <c r="G4133" t="str">
        <f>IFERROR(VLOOKUP(F4133,[1]GL!$A$2:$B$241,2,0),0)</f>
        <v>EB-MEDICAL EXPENSES</v>
      </c>
      <c r="H4133" t="s">
        <v>82</v>
      </c>
      <c r="I4133" s="5">
        <v>9250</v>
      </c>
    </row>
    <row r="4134" spans="1:9" x14ac:dyDescent="0.25">
      <c r="A4134">
        <v>1014</v>
      </c>
      <c r="B4134" t="s">
        <v>14</v>
      </c>
      <c r="C4134" t="s">
        <v>766</v>
      </c>
      <c r="D4134" t="s">
        <v>767</v>
      </c>
      <c r="E4134" t="s">
        <v>41</v>
      </c>
      <c r="F4134" s="7">
        <v>640010</v>
      </c>
      <c r="G4134" t="str">
        <f>IFERROR(VLOOKUP(F4134,[1]GL!$A$2:$B$241,2,0),0)</f>
        <v>FUEL EXPENSES</v>
      </c>
      <c r="H4134" t="s">
        <v>82</v>
      </c>
      <c r="I4134" s="5">
        <v>1003115.4</v>
      </c>
    </row>
    <row r="4135" spans="1:9" x14ac:dyDescent="0.25">
      <c r="A4135">
        <v>1014</v>
      </c>
      <c r="B4135" t="s">
        <v>14</v>
      </c>
      <c r="C4135" t="s">
        <v>766</v>
      </c>
      <c r="D4135" t="s">
        <v>767</v>
      </c>
      <c r="E4135" t="s">
        <v>41</v>
      </c>
      <c r="F4135" s="7">
        <v>619140</v>
      </c>
      <c r="G4135" t="str">
        <f>IFERROR(VLOOKUP(F4135,[1]GL!$A$2:$B$241,2,0),0)</f>
        <v>HAZARD PAY - EMPLOYEES</v>
      </c>
      <c r="H4135" t="s">
        <v>82</v>
      </c>
      <c r="I4135" s="5">
        <v>155000</v>
      </c>
    </row>
    <row r="4136" spans="1:9" x14ac:dyDescent="0.25">
      <c r="A4136">
        <v>1014</v>
      </c>
      <c r="B4136" t="s">
        <v>14</v>
      </c>
      <c r="C4136" t="s">
        <v>766</v>
      </c>
      <c r="D4136" t="s">
        <v>767</v>
      </c>
      <c r="E4136" t="s">
        <v>41</v>
      </c>
      <c r="F4136" s="7">
        <v>619110</v>
      </c>
      <c r="G4136" t="str">
        <f>IFERROR(VLOOKUP(F4136,[1]GL!$A$2:$B$241,2,0),0)</f>
        <v>HONORARIUM</v>
      </c>
      <c r="H4136" t="s">
        <v>82</v>
      </c>
      <c r="I4136" s="5">
        <v>2000</v>
      </c>
    </row>
    <row r="4137" spans="1:9" x14ac:dyDescent="0.25">
      <c r="A4137">
        <v>1014</v>
      </c>
      <c r="B4137" t="s">
        <v>14</v>
      </c>
      <c r="C4137" t="s">
        <v>766</v>
      </c>
      <c r="D4137" t="s">
        <v>767</v>
      </c>
      <c r="E4137" t="s">
        <v>41</v>
      </c>
      <c r="F4137" s="7">
        <v>617010</v>
      </c>
      <c r="G4137" t="str">
        <f>IFERROR(VLOOKUP(F4137,[1]GL!$A$2:$B$241,2,0),0)</f>
        <v>INSURANCE EXP.-GROUP LIFE &amp; HOSP. PREMIUM</v>
      </c>
      <c r="H4137" t="s">
        <v>82</v>
      </c>
      <c r="I4137" s="5">
        <v>137821.29999999999</v>
      </c>
    </row>
    <row r="4138" spans="1:9" x14ac:dyDescent="0.25">
      <c r="A4138">
        <v>1014</v>
      </c>
      <c r="B4138" t="s">
        <v>14</v>
      </c>
      <c r="C4138" t="s">
        <v>766</v>
      </c>
      <c r="D4138" t="s">
        <v>767</v>
      </c>
      <c r="E4138" t="s">
        <v>41</v>
      </c>
      <c r="F4138" s="7">
        <v>617030</v>
      </c>
      <c r="G4138" t="str">
        <f>IFERROR(VLOOKUP(F4138,[1]GL!$A$2:$B$241,2,0),0)</f>
        <v>INSURANCE EXP.-MOTOR VEHICLE</v>
      </c>
      <c r="H4138" t="s">
        <v>82</v>
      </c>
      <c r="I4138" s="5">
        <v>98177.53</v>
      </c>
    </row>
    <row r="4139" spans="1:9" x14ac:dyDescent="0.25">
      <c r="A4139">
        <v>1014</v>
      </c>
      <c r="B4139" t="s">
        <v>14</v>
      </c>
      <c r="C4139" t="s">
        <v>766</v>
      </c>
      <c r="D4139" t="s">
        <v>767</v>
      </c>
      <c r="E4139" t="s">
        <v>41</v>
      </c>
      <c r="F4139" s="7">
        <v>612030</v>
      </c>
      <c r="G4139" t="str">
        <f>IFERROR(VLOOKUP(F4139,[1]GL!$A$2:$B$241,2,0),0)</f>
        <v>OUT-OF-TOWN TRAVEL EXPENSE</v>
      </c>
      <c r="H4139" t="s">
        <v>82</v>
      </c>
      <c r="I4139" s="5">
        <v>0</v>
      </c>
    </row>
    <row r="4140" spans="1:9" x14ac:dyDescent="0.25">
      <c r="A4140">
        <v>1014</v>
      </c>
      <c r="B4140" t="s">
        <v>14</v>
      </c>
      <c r="C4140" t="s">
        <v>766</v>
      </c>
      <c r="D4140" t="s">
        <v>767</v>
      </c>
      <c r="E4140" t="s">
        <v>41</v>
      </c>
      <c r="F4140" s="7">
        <v>640210</v>
      </c>
      <c r="G4140" t="str">
        <f>IFERROR(VLOOKUP(F4140,[1]GL!$A$2:$B$241,2,0),0)</f>
        <v>REPAIRS &amp; MAINT.- OTHERS</v>
      </c>
      <c r="H4140" t="s">
        <v>82</v>
      </c>
      <c r="I4140" s="5">
        <v>2726.03</v>
      </c>
    </row>
    <row r="4141" spans="1:9" x14ac:dyDescent="0.25">
      <c r="A4141">
        <v>1014</v>
      </c>
      <c r="B4141" t="s">
        <v>14</v>
      </c>
      <c r="C4141" t="s">
        <v>766</v>
      </c>
      <c r="D4141" t="s">
        <v>767</v>
      </c>
      <c r="E4141" t="s">
        <v>41</v>
      </c>
      <c r="F4141" s="7">
        <v>640020</v>
      </c>
      <c r="G4141" t="str">
        <f>IFERROR(VLOOKUP(F4141,[1]GL!$A$2:$B$241,2,0),0)</f>
        <v>REPAIRS &amp; MAINT.-VEHICLE</v>
      </c>
      <c r="H4141" t="s">
        <v>82</v>
      </c>
      <c r="I4141" s="5">
        <v>220401.97</v>
      </c>
    </row>
    <row r="4142" spans="1:9" x14ac:dyDescent="0.25">
      <c r="A4142">
        <v>1014</v>
      </c>
      <c r="B4142" t="s">
        <v>14</v>
      </c>
      <c r="C4142" t="s">
        <v>766</v>
      </c>
      <c r="D4142" t="s">
        <v>767</v>
      </c>
      <c r="E4142" t="s">
        <v>41</v>
      </c>
      <c r="F4142" s="7">
        <v>600050</v>
      </c>
      <c r="G4142" t="str">
        <f>IFERROR(VLOOKUP(F4142,[1]GL!$A$2:$B$241,2,0),0)</f>
        <v>S&amp;W- 13TH MONTH PAY</v>
      </c>
      <c r="H4142" t="s">
        <v>82</v>
      </c>
      <c r="I4142" s="5">
        <v>98785.75</v>
      </c>
    </row>
    <row r="4143" spans="1:9" x14ac:dyDescent="0.25">
      <c r="A4143">
        <v>1014</v>
      </c>
      <c r="B4143" t="s">
        <v>14</v>
      </c>
      <c r="C4143" t="s">
        <v>766</v>
      </c>
      <c r="D4143" t="s">
        <v>767</v>
      </c>
      <c r="E4143" t="s">
        <v>41</v>
      </c>
      <c r="F4143" s="7">
        <v>600010</v>
      </c>
      <c r="G4143" t="str">
        <f>IFERROR(VLOOKUP(F4143,[1]GL!$A$2:$B$241,2,0),0)</f>
        <v>S&amp;W- BASIC PAY</v>
      </c>
      <c r="H4143" t="s">
        <v>82</v>
      </c>
      <c r="I4143" s="5">
        <v>1118354.1100000001</v>
      </c>
    </row>
    <row r="4144" spans="1:9" x14ac:dyDescent="0.25">
      <c r="A4144">
        <v>1014</v>
      </c>
      <c r="B4144" t="s">
        <v>14</v>
      </c>
      <c r="C4144" t="s">
        <v>766</v>
      </c>
      <c r="D4144" t="s">
        <v>767</v>
      </c>
      <c r="E4144" t="s">
        <v>41</v>
      </c>
      <c r="F4144" s="7">
        <v>600080</v>
      </c>
      <c r="G4144" t="str">
        <f>IFERROR(VLOOKUP(F4144,[1]GL!$A$2:$B$241,2,0),0)</f>
        <v>S&amp;W- PAGIBIG EMPLOYER SHARE</v>
      </c>
      <c r="H4144" t="s">
        <v>82</v>
      </c>
      <c r="I4144" s="5">
        <v>8300</v>
      </c>
    </row>
    <row r="4145" spans="1:9" x14ac:dyDescent="0.25">
      <c r="A4145">
        <v>1014</v>
      </c>
      <c r="B4145" t="s">
        <v>14</v>
      </c>
      <c r="C4145" t="s">
        <v>766</v>
      </c>
      <c r="D4145" t="s">
        <v>767</v>
      </c>
      <c r="E4145" t="s">
        <v>41</v>
      </c>
      <c r="F4145" s="7">
        <v>600110</v>
      </c>
      <c r="G4145" t="str">
        <f>IFERROR(VLOOKUP(F4145,[1]GL!$A$2:$B$241,2,0),0)</f>
        <v>S&amp;W- PHILHEALTH EMPLOYER SHARE</v>
      </c>
      <c r="H4145" t="s">
        <v>82</v>
      </c>
      <c r="I4145" s="5">
        <v>16050</v>
      </c>
    </row>
    <row r="4146" spans="1:9" x14ac:dyDescent="0.25">
      <c r="A4146">
        <v>1014</v>
      </c>
      <c r="B4146" t="s">
        <v>14</v>
      </c>
      <c r="C4146" t="s">
        <v>766</v>
      </c>
      <c r="D4146" t="s">
        <v>767</v>
      </c>
      <c r="E4146" t="s">
        <v>41</v>
      </c>
      <c r="F4146" s="7">
        <v>600030</v>
      </c>
      <c r="G4146" t="str">
        <f>IFERROR(VLOOKUP(F4146,[1]GL!$A$2:$B$241,2,0),0)</f>
        <v>S&amp;W- SSS (EMPLOYER SHARE)</v>
      </c>
      <c r="H4146" t="s">
        <v>82</v>
      </c>
      <c r="I4146" s="5">
        <v>86270</v>
      </c>
    </row>
    <row r="4147" spans="1:9" x14ac:dyDescent="0.25">
      <c r="A4147">
        <v>1014</v>
      </c>
      <c r="B4147" t="s">
        <v>14</v>
      </c>
      <c r="C4147" t="s">
        <v>766</v>
      </c>
      <c r="D4147" t="s">
        <v>767</v>
      </c>
      <c r="E4147" t="s">
        <v>41</v>
      </c>
      <c r="F4147" s="7">
        <v>600120</v>
      </c>
      <c r="G4147" t="str">
        <f>IFERROR(VLOOKUP(F4147,[1]GL!$A$2:$B$241,2,0),0)</f>
        <v>S&amp;W- COMMISSION &amp; INCENTIVES</v>
      </c>
      <c r="H4147" t="s">
        <v>82</v>
      </c>
      <c r="I4147" s="5">
        <v>158431.84</v>
      </c>
    </row>
    <row r="4148" spans="1:9" x14ac:dyDescent="0.25">
      <c r="A4148">
        <v>1014</v>
      </c>
      <c r="B4148" t="s">
        <v>14</v>
      </c>
      <c r="C4148" t="s">
        <v>766</v>
      </c>
      <c r="D4148" t="s">
        <v>767</v>
      </c>
      <c r="E4148" t="s">
        <v>41</v>
      </c>
      <c r="F4148" s="7">
        <v>614030</v>
      </c>
      <c r="G4148" t="str">
        <f>IFERROR(VLOOKUP(F4148,[1]GL!$A$2:$B$241,2,0),0)</f>
        <v>SERVICE VEHICLE REGISTRATION FEE</v>
      </c>
      <c r="H4148" t="s">
        <v>82</v>
      </c>
      <c r="I4148" s="5">
        <v>47350.6</v>
      </c>
    </row>
    <row r="4149" spans="1:9" x14ac:dyDescent="0.25">
      <c r="A4149">
        <v>1014</v>
      </c>
      <c r="B4149" t="s">
        <v>14</v>
      </c>
      <c r="C4149" t="s">
        <v>766</v>
      </c>
      <c r="D4149" t="s">
        <v>767</v>
      </c>
      <c r="E4149" t="s">
        <v>41</v>
      </c>
      <c r="F4149" s="7">
        <v>615020</v>
      </c>
      <c r="G4149" t="str">
        <f>IFERROR(VLOOKUP(F4149,[1]GL!$A$2:$B$241,2,0),0)</f>
        <v>TEL&amp;POST-CELLPHONE</v>
      </c>
      <c r="H4149" t="s">
        <v>82</v>
      </c>
      <c r="I4149" s="5">
        <v>120845.75</v>
      </c>
    </row>
    <row r="4150" spans="1:9" x14ac:dyDescent="0.25">
      <c r="A4150">
        <v>1014</v>
      </c>
      <c r="B4150" t="s">
        <v>14</v>
      </c>
      <c r="C4150" t="s">
        <v>766</v>
      </c>
      <c r="D4150" t="s">
        <v>767</v>
      </c>
      <c r="E4150" t="s">
        <v>41</v>
      </c>
      <c r="F4150" s="7">
        <v>615040</v>
      </c>
      <c r="G4150" t="str">
        <f>IFERROR(VLOOKUP(F4150,[1]GL!$A$2:$B$241,2,0),0)</f>
        <v>TEL&amp;POST-COURIER</v>
      </c>
      <c r="H4150" t="s">
        <v>82</v>
      </c>
      <c r="I4150" s="5">
        <v>1033</v>
      </c>
    </row>
    <row r="4151" spans="1:9" x14ac:dyDescent="0.25">
      <c r="A4151">
        <v>1014</v>
      </c>
      <c r="B4151" t="s">
        <v>14</v>
      </c>
      <c r="C4151" t="s">
        <v>766</v>
      </c>
      <c r="D4151" t="s">
        <v>767</v>
      </c>
      <c r="E4151" t="s">
        <v>41</v>
      </c>
      <c r="F4151" s="7">
        <v>612020</v>
      </c>
      <c r="G4151" t="str">
        <f>IFERROR(VLOOKUP(F4151,[1]GL!$A$2:$B$241,2,0),0)</f>
        <v>TRANSPORTATION &amp; TRAVEL EXPENSES</v>
      </c>
      <c r="H4151" t="s">
        <v>82</v>
      </c>
      <c r="I4151" s="5">
        <v>179015</v>
      </c>
    </row>
    <row r="4152" spans="1:9" x14ac:dyDescent="0.25">
      <c r="A4152">
        <v>1014</v>
      </c>
      <c r="B4152" t="s">
        <v>14</v>
      </c>
      <c r="C4152" t="s">
        <v>768</v>
      </c>
      <c r="D4152" t="s">
        <v>283</v>
      </c>
      <c r="E4152" t="s">
        <v>45</v>
      </c>
      <c r="F4152" s="7">
        <v>630130</v>
      </c>
      <c r="G4152" t="str">
        <f>IFERROR(VLOOKUP(F4152,[1]GL!$A$2:$B$241,2,0),0)</f>
        <v>DEPRECIATION EXP. - STORE EQUIPMENT</v>
      </c>
      <c r="H4152" t="s">
        <v>82</v>
      </c>
      <c r="I4152" s="5">
        <v>1917.5</v>
      </c>
    </row>
    <row r="4153" spans="1:9" x14ac:dyDescent="0.25">
      <c r="A4153">
        <v>1014</v>
      </c>
      <c r="B4153" t="s">
        <v>14</v>
      </c>
      <c r="C4153" t="s">
        <v>768</v>
      </c>
      <c r="D4153" t="s">
        <v>283</v>
      </c>
      <c r="E4153" t="s">
        <v>45</v>
      </c>
      <c r="F4153" s="7">
        <v>630180</v>
      </c>
      <c r="G4153" t="str">
        <f>IFERROR(VLOOKUP(F4153,[1]GL!$A$2:$B$241,2,0),0)</f>
        <v>DE-COMPUTER EQUIPT&amp;PARAPHERNALIA</v>
      </c>
      <c r="H4153" t="s">
        <v>82</v>
      </c>
      <c r="I4153" s="5">
        <v>3600</v>
      </c>
    </row>
    <row r="4154" spans="1:9" x14ac:dyDescent="0.25">
      <c r="A4154">
        <v>1014</v>
      </c>
      <c r="B4154" t="s">
        <v>14</v>
      </c>
      <c r="C4154" t="s">
        <v>768</v>
      </c>
      <c r="D4154" t="s">
        <v>283</v>
      </c>
      <c r="E4154" t="s">
        <v>45</v>
      </c>
      <c r="F4154" s="7">
        <v>630070</v>
      </c>
      <c r="G4154" t="str">
        <f>IFERROR(VLOOKUP(F4154,[1]GL!$A$2:$B$241,2,0),0)</f>
        <v>DEPRECIATION EXP. - COMPUTER SYSTEM</v>
      </c>
      <c r="H4154" t="s">
        <v>82</v>
      </c>
      <c r="I4154" s="5">
        <v>1750</v>
      </c>
    </row>
    <row r="4155" spans="1:9" x14ac:dyDescent="0.25">
      <c r="A4155">
        <v>1014</v>
      </c>
      <c r="B4155" t="s">
        <v>14</v>
      </c>
      <c r="C4155" t="s">
        <v>768</v>
      </c>
      <c r="D4155" t="s">
        <v>283</v>
      </c>
      <c r="E4155" t="s">
        <v>45</v>
      </c>
      <c r="F4155" s="7">
        <v>619010</v>
      </c>
      <c r="G4155" t="str">
        <f>IFERROR(VLOOKUP(F4155,[1]GL!$A$2:$B$241,2,0),0)</f>
        <v>EB-MEAL EXPENSES</v>
      </c>
      <c r="H4155" t="s">
        <v>82</v>
      </c>
      <c r="I4155" s="5">
        <v>298</v>
      </c>
    </row>
    <row r="4156" spans="1:9" x14ac:dyDescent="0.25">
      <c r="A4156">
        <v>1014</v>
      </c>
      <c r="B4156" t="s">
        <v>14</v>
      </c>
      <c r="C4156" t="s">
        <v>768</v>
      </c>
      <c r="D4156" t="s">
        <v>283</v>
      </c>
      <c r="E4156" t="s">
        <v>45</v>
      </c>
      <c r="F4156" s="7">
        <v>619070</v>
      </c>
      <c r="G4156" t="str">
        <f>IFERROR(VLOOKUP(F4156,[1]GL!$A$2:$B$241,2,0),0)</f>
        <v>EB-MEDICAL EXPENSES</v>
      </c>
      <c r="H4156" t="s">
        <v>82</v>
      </c>
      <c r="I4156" s="5">
        <v>1000</v>
      </c>
    </row>
    <row r="4157" spans="1:9" x14ac:dyDescent="0.25">
      <c r="A4157">
        <v>1014</v>
      </c>
      <c r="B4157" t="s">
        <v>14</v>
      </c>
      <c r="C4157" t="s">
        <v>768</v>
      </c>
      <c r="D4157" t="s">
        <v>283</v>
      </c>
      <c r="E4157" t="s">
        <v>45</v>
      </c>
      <c r="F4157" s="7">
        <v>619140</v>
      </c>
      <c r="G4157" t="str">
        <f>IFERROR(VLOOKUP(F4157,[1]GL!$A$2:$B$241,2,0),0)</f>
        <v>HAZARD PAY - EMPLOYEES</v>
      </c>
      <c r="H4157" t="s">
        <v>82</v>
      </c>
      <c r="I4157" s="5">
        <v>30500</v>
      </c>
    </row>
    <row r="4158" spans="1:9" x14ac:dyDescent="0.25">
      <c r="A4158">
        <v>1014</v>
      </c>
      <c r="B4158" t="s">
        <v>14</v>
      </c>
      <c r="C4158" t="s">
        <v>768</v>
      </c>
      <c r="D4158" t="s">
        <v>283</v>
      </c>
      <c r="E4158" t="s">
        <v>45</v>
      </c>
      <c r="F4158" s="7">
        <v>617010</v>
      </c>
      <c r="G4158" t="str">
        <f>IFERROR(VLOOKUP(F4158,[1]GL!$A$2:$B$241,2,0),0)</f>
        <v>INSURANCE EXP.-GROUP LIFE &amp; HOSP. PREMIUM</v>
      </c>
      <c r="H4158" t="s">
        <v>82</v>
      </c>
      <c r="I4158" s="5">
        <v>44203.41</v>
      </c>
    </row>
    <row r="4159" spans="1:9" x14ac:dyDescent="0.25">
      <c r="A4159">
        <v>1014</v>
      </c>
      <c r="B4159" t="s">
        <v>14</v>
      </c>
      <c r="C4159" t="s">
        <v>768</v>
      </c>
      <c r="D4159" t="s">
        <v>283</v>
      </c>
      <c r="E4159" t="s">
        <v>45</v>
      </c>
      <c r="F4159" s="7">
        <v>612030</v>
      </c>
      <c r="G4159" t="str">
        <f>IFERROR(VLOOKUP(F4159,[1]GL!$A$2:$B$241,2,0),0)</f>
        <v>OUT-OF-TOWN TRAVEL EXPENSE</v>
      </c>
      <c r="H4159" t="s">
        <v>82</v>
      </c>
      <c r="I4159" s="5">
        <v>1200</v>
      </c>
    </row>
    <row r="4160" spans="1:9" x14ac:dyDescent="0.25">
      <c r="A4160">
        <v>1014</v>
      </c>
      <c r="B4160" t="s">
        <v>14</v>
      </c>
      <c r="C4160" t="s">
        <v>768</v>
      </c>
      <c r="D4160" t="s">
        <v>283</v>
      </c>
      <c r="E4160" t="s">
        <v>45</v>
      </c>
      <c r="F4160" s="7">
        <v>613050</v>
      </c>
      <c r="G4160" t="str">
        <f>IFERROR(VLOOKUP(F4160,[1]GL!$A$2:$B$241,2,0),0)</f>
        <v>REGISTRATION FEE</v>
      </c>
      <c r="H4160" t="s">
        <v>82</v>
      </c>
      <c r="I4160" s="5">
        <v>500</v>
      </c>
    </row>
    <row r="4161" spans="1:9" x14ac:dyDescent="0.25">
      <c r="A4161">
        <v>1014</v>
      </c>
      <c r="B4161" t="s">
        <v>14</v>
      </c>
      <c r="C4161" t="s">
        <v>768</v>
      </c>
      <c r="D4161" t="s">
        <v>283</v>
      </c>
      <c r="E4161" t="s">
        <v>45</v>
      </c>
      <c r="F4161" s="7">
        <v>612010</v>
      </c>
      <c r="G4161" t="str">
        <f>IFERROR(VLOOKUP(F4161,[1]GL!$A$2:$B$241,2,0),0)</f>
        <v>REPRESENTATION EXPENSES</v>
      </c>
      <c r="H4161" t="s">
        <v>82</v>
      </c>
      <c r="I4161" s="5">
        <v>0</v>
      </c>
    </row>
    <row r="4162" spans="1:9" x14ac:dyDescent="0.25">
      <c r="A4162">
        <v>1014</v>
      </c>
      <c r="B4162" t="s">
        <v>14</v>
      </c>
      <c r="C4162" t="s">
        <v>768</v>
      </c>
      <c r="D4162" t="s">
        <v>283</v>
      </c>
      <c r="E4162" t="s">
        <v>45</v>
      </c>
      <c r="F4162" s="7">
        <v>600050</v>
      </c>
      <c r="G4162" t="str">
        <f>IFERROR(VLOOKUP(F4162,[1]GL!$A$2:$B$241,2,0),0)</f>
        <v>S&amp;W- 13TH MONTH PAY</v>
      </c>
      <c r="H4162" t="s">
        <v>82</v>
      </c>
      <c r="I4162" s="5">
        <v>53000</v>
      </c>
    </row>
    <row r="4163" spans="1:9" x14ac:dyDescent="0.25">
      <c r="A4163">
        <v>1014</v>
      </c>
      <c r="B4163" t="s">
        <v>14</v>
      </c>
      <c r="C4163" t="s">
        <v>768</v>
      </c>
      <c r="D4163" t="s">
        <v>283</v>
      </c>
      <c r="E4163" t="s">
        <v>45</v>
      </c>
      <c r="F4163" s="7">
        <v>600010</v>
      </c>
      <c r="G4163" t="str">
        <f>IFERROR(VLOOKUP(F4163,[1]GL!$A$2:$B$241,2,0),0)</f>
        <v>S&amp;W- BASIC PAY</v>
      </c>
      <c r="H4163" t="s">
        <v>82</v>
      </c>
      <c r="I4163" s="5">
        <v>602508.25</v>
      </c>
    </row>
    <row r="4164" spans="1:9" x14ac:dyDescent="0.25">
      <c r="A4164">
        <v>1014</v>
      </c>
      <c r="B4164" t="s">
        <v>14</v>
      </c>
      <c r="C4164" t="s">
        <v>768</v>
      </c>
      <c r="D4164" t="s">
        <v>283</v>
      </c>
      <c r="E4164" t="s">
        <v>45</v>
      </c>
      <c r="F4164" s="7">
        <v>600080</v>
      </c>
      <c r="G4164" t="str">
        <f>IFERROR(VLOOKUP(F4164,[1]GL!$A$2:$B$241,2,0),0)</f>
        <v>S&amp;W- PAGIBIG EMPLOYER SHARE</v>
      </c>
      <c r="H4164" t="s">
        <v>82</v>
      </c>
      <c r="I4164" s="5">
        <v>2400</v>
      </c>
    </row>
    <row r="4165" spans="1:9" x14ac:dyDescent="0.25">
      <c r="A4165">
        <v>1014</v>
      </c>
      <c r="B4165" t="s">
        <v>14</v>
      </c>
      <c r="C4165" t="s">
        <v>768</v>
      </c>
      <c r="D4165" t="s">
        <v>283</v>
      </c>
      <c r="E4165" t="s">
        <v>45</v>
      </c>
      <c r="F4165" s="7">
        <v>600110</v>
      </c>
      <c r="G4165" t="str">
        <f>IFERROR(VLOOKUP(F4165,[1]GL!$A$2:$B$241,2,0),0)</f>
        <v>S&amp;W- PHILHEALTH EMPLOYER SHARE</v>
      </c>
      <c r="H4165" t="s">
        <v>82</v>
      </c>
      <c r="I4165" s="5">
        <v>9000</v>
      </c>
    </row>
    <row r="4166" spans="1:9" x14ac:dyDescent="0.25">
      <c r="A4166">
        <v>1014</v>
      </c>
      <c r="B4166" t="s">
        <v>14</v>
      </c>
      <c r="C4166" t="s">
        <v>768</v>
      </c>
      <c r="D4166" t="s">
        <v>283</v>
      </c>
      <c r="E4166" t="s">
        <v>45</v>
      </c>
      <c r="F4166" s="7">
        <v>600030</v>
      </c>
      <c r="G4166" t="str">
        <f>IFERROR(VLOOKUP(F4166,[1]GL!$A$2:$B$241,2,0),0)</f>
        <v>S&amp;W- SSS (EMPLOYER SHARE)</v>
      </c>
      <c r="H4166" t="s">
        <v>82</v>
      </c>
      <c r="I4166" s="5">
        <v>39120</v>
      </c>
    </row>
    <row r="4167" spans="1:9" x14ac:dyDescent="0.25">
      <c r="A4167">
        <v>1014</v>
      </c>
      <c r="B4167" t="s">
        <v>14</v>
      </c>
      <c r="C4167" t="s">
        <v>768</v>
      </c>
      <c r="D4167" t="s">
        <v>283</v>
      </c>
      <c r="E4167" t="s">
        <v>45</v>
      </c>
      <c r="F4167" s="7">
        <v>600120</v>
      </c>
      <c r="G4167" t="str">
        <f>IFERROR(VLOOKUP(F4167,[1]GL!$A$2:$B$241,2,0),0)</f>
        <v>S&amp;W- COMMISSION &amp; INCENTIVES</v>
      </c>
      <c r="H4167" t="s">
        <v>82</v>
      </c>
      <c r="I4167" s="5">
        <v>32778.99</v>
      </c>
    </row>
    <row r="4168" spans="1:9" x14ac:dyDescent="0.25">
      <c r="A4168">
        <v>1014</v>
      </c>
      <c r="B4168" t="s">
        <v>14</v>
      </c>
      <c r="C4168" t="s">
        <v>768</v>
      </c>
      <c r="D4168" t="s">
        <v>283</v>
      </c>
      <c r="E4168" t="s">
        <v>45</v>
      </c>
      <c r="F4168" s="7">
        <v>615020</v>
      </c>
      <c r="G4168" t="str">
        <f>IFERROR(VLOOKUP(F4168,[1]GL!$A$2:$B$241,2,0),0)</f>
        <v>TEL&amp;POST-CELLPHONE</v>
      </c>
      <c r="H4168" t="s">
        <v>82</v>
      </c>
      <c r="I4168" s="5">
        <v>3900</v>
      </c>
    </row>
    <row r="4169" spans="1:9" x14ac:dyDescent="0.25">
      <c r="A4169">
        <v>1014</v>
      </c>
      <c r="B4169" t="s">
        <v>14</v>
      </c>
      <c r="C4169" t="s">
        <v>768</v>
      </c>
      <c r="D4169" t="s">
        <v>283</v>
      </c>
      <c r="E4169" t="s">
        <v>45</v>
      </c>
      <c r="F4169" s="7">
        <v>615040</v>
      </c>
      <c r="G4169" t="str">
        <f>IFERROR(VLOOKUP(F4169,[1]GL!$A$2:$B$241,2,0),0)</f>
        <v>TEL&amp;POST-COURIER</v>
      </c>
      <c r="H4169" t="s">
        <v>82</v>
      </c>
      <c r="I4169" s="5">
        <v>7325</v>
      </c>
    </row>
    <row r="4170" spans="1:9" x14ac:dyDescent="0.25">
      <c r="A4170">
        <v>1014</v>
      </c>
      <c r="B4170" t="s">
        <v>14</v>
      </c>
      <c r="C4170" t="s">
        <v>769</v>
      </c>
      <c r="D4170" t="s">
        <v>770</v>
      </c>
      <c r="E4170" t="s">
        <v>53</v>
      </c>
      <c r="F4170" s="7">
        <v>616010</v>
      </c>
      <c r="G4170" t="str">
        <f>IFERROR(VLOOKUP(F4170,[1]GL!$A$2:$B$241,2,0),0)</f>
        <v>BOOKS &amp; SUBSCRIPTION</v>
      </c>
      <c r="H4170" t="s">
        <v>82</v>
      </c>
      <c r="I4170" s="5">
        <v>4722.57</v>
      </c>
    </row>
    <row r="4171" spans="1:9" x14ac:dyDescent="0.25">
      <c r="A4171">
        <v>1014</v>
      </c>
      <c r="B4171" t="s">
        <v>14</v>
      </c>
      <c r="C4171" t="s">
        <v>769</v>
      </c>
      <c r="D4171" t="s">
        <v>770</v>
      </c>
      <c r="E4171" t="s">
        <v>53</v>
      </c>
      <c r="F4171" s="7">
        <v>614020</v>
      </c>
      <c r="G4171" t="str">
        <f>IFERROR(VLOOKUP(F4171,[1]GL!$A$2:$B$241,2,0),0)</f>
        <v>BUSINESS TAXES</v>
      </c>
      <c r="H4171" t="s">
        <v>82</v>
      </c>
      <c r="I4171" s="5">
        <v>11126.32</v>
      </c>
    </row>
    <row r="4172" spans="1:9" x14ac:dyDescent="0.25">
      <c r="A4172">
        <v>1014</v>
      </c>
      <c r="B4172" t="s">
        <v>14</v>
      </c>
      <c r="C4172" t="s">
        <v>769</v>
      </c>
      <c r="D4172" t="s">
        <v>770</v>
      </c>
      <c r="E4172" t="s">
        <v>53</v>
      </c>
      <c r="F4172" s="7">
        <v>618020</v>
      </c>
      <c r="G4172" t="str">
        <f>IFERROR(VLOOKUP(F4172,[1]GL!$A$2:$B$241,2,0),0)</f>
        <v>CONTRACT LABOR-FIXED</v>
      </c>
      <c r="H4172" t="s">
        <v>82</v>
      </c>
      <c r="I4172" s="5">
        <v>3950.95</v>
      </c>
    </row>
    <row r="4173" spans="1:9" x14ac:dyDescent="0.25">
      <c r="A4173">
        <v>1014</v>
      </c>
      <c r="B4173" t="s">
        <v>14</v>
      </c>
      <c r="C4173" t="s">
        <v>769</v>
      </c>
      <c r="D4173" t="s">
        <v>770</v>
      </c>
      <c r="E4173" t="s">
        <v>53</v>
      </c>
      <c r="F4173" s="7">
        <v>630050</v>
      </c>
      <c r="G4173" t="str">
        <f>IFERROR(VLOOKUP(F4173,[1]GL!$A$2:$B$241,2,0),0)</f>
        <v>DEPRECIATION EXP. - LEASEHOLD IMPROVEMENTS</v>
      </c>
      <c r="H4173" t="s">
        <v>82</v>
      </c>
      <c r="I4173" s="5">
        <v>881478.54</v>
      </c>
    </row>
    <row r="4174" spans="1:9" x14ac:dyDescent="0.25">
      <c r="A4174">
        <v>1014</v>
      </c>
      <c r="B4174" t="s">
        <v>14</v>
      </c>
      <c r="C4174" t="s">
        <v>769</v>
      </c>
      <c r="D4174" t="s">
        <v>770</v>
      </c>
      <c r="E4174" t="s">
        <v>53</v>
      </c>
      <c r="F4174" s="7">
        <v>630080</v>
      </c>
      <c r="G4174" t="str">
        <f>IFERROR(VLOOKUP(F4174,[1]GL!$A$2:$B$241,2,0),0)</f>
        <v>DEPRECIATION EXP. - OFFICE EQUIPMENT</v>
      </c>
      <c r="H4174" t="s">
        <v>82</v>
      </c>
      <c r="I4174" s="5">
        <v>139114</v>
      </c>
    </row>
    <row r="4175" spans="1:9" x14ac:dyDescent="0.25">
      <c r="A4175">
        <v>1014</v>
      </c>
      <c r="B4175" t="s">
        <v>14</v>
      </c>
      <c r="C4175" t="s">
        <v>769</v>
      </c>
      <c r="D4175" t="s">
        <v>770</v>
      </c>
      <c r="E4175" t="s">
        <v>53</v>
      </c>
      <c r="F4175" s="7">
        <v>630090</v>
      </c>
      <c r="G4175" t="str">
        <f>IFERROR(VLOOKUP(F4175,[1]GL!$A$2:$B$241,2,0),0)</f>
        <v>DEPRECIATION EXP. - OFFICE FURNITURE &amp; FIXTURES</v>
      </c>
      <c r="H4175" t="s">
        <v>82</v>
      </c>
      <c r="I4175" s="5">
        <v>30838.83</v>
      </c>
    </row>
    <row r="4176" spans="1:9" x14ac:dyDescent="0.25">
      <c r="A4176">
        <v>1014</v>
      </c>
      <c r="B4176" t="s">
        <v>14</v>
      </c>
      <c r="C4176" t="s">
        <v>769</v>
      </c>
      <c r="D4176" t="s">
        <v>770</v>
      </c>
      <c r="E4176" t="s">
        <v>53</v>
      </c>
      <c r="F4176" s="7">
        <v>630110</v>
      </c>
      <c r="G4176" t="str">
        <f>IFERROR(VLOOKUP(F4176,[1]GL!$A$2:$B$241,2,0),0)</f>
        <v>DEPRECIATION EXP. - TRANSPORTATION EQUIPMENT</v>
      </c>
      <c r="H4176" t="s">
        <v>82</v>
      </c>
      <c r="I4176" s="5">
        <v>412810.61</v>
      </c>
    </row>
    <row r="4177" spans="1:9" x14ac:dyDescent="0.25">
      <c r="A4177">
        <v>1014</v>
      </c>
      <c r="B4177" t="s">
        <v>14</v>
      </c>
      <c r="C4177" t="s">
        <v>769</v>
      </c>
      <c r="D4177" t="s">
        <v>770</v>
      </c>
      <c r="E4177" t="s">
        <v>53</v>
      </c>
      <c r="F4177" s="7">
        <v>630180</v>
      </c>
      <c r="G4177" t="str">
        <f>IFERROR(VLOOKUP(F4177,[1]GL!$A$2:$B$241,2,0),0)</f>
        <v>DE-COMPUTER EQUIPT&amp;PARAPHERNALIA</v>
      </c>
      <c r="H4177" t="s">
        <v>82</v>
      </c>
      <c r="I4177" s="5">
        <v>52701.84</v>
      </c>
    </row>
    <row r="4178" spans="1:9" x14ac:dyDescent="0.25">
      <c r="A4178">
        <v>1014</v>
      </c>
      <c r="B4178" t="s">
        <v>14</v>
      </c>
      <c r="C4178" t="s">
        <v>769</v>
      </c>
      <c r="D4178" t="s">
        <v>770</v>
      </c>
      <c r="E4178" t="s">
        <v>53</v>
      </c>
      <c r="F4178" s="7">
        <v>619010</v>
      </c>
      <c r="G4178" t="str">
        <f>IFERROR(VLOOKUP(F4178,[1]GL!$A$2:$B$241,2,0),0)</f>
        <v>EB-MEAL EXPENSES</v>
      </c>
      <c r="H4178" t="s">
        <v>82</v>
      </c>
      <c r="I4178" s="5">
        <v>9121</v>
      </c>
    </row>
    <row r="4179" spans="1:9" x14ac:dyDescent="0.25">
      <c r="A4179">
        <v>1014</v>
      </c>
      <c r="B4179" t="s">
        <v>14</v>
      </c>
      <c r="C4179" t="s">
        <v>769</v>
      </c>
      <c r="D4179" t="s">
        <v>770</v>
      </c>
      <c r="E4179" t="s">
        <v>53</v>
      </c>
      <c r="F4179" s="7">
        <v>619070</v>
      </c>
      <c r="G4179" t="str">
        <f>IFERROR(VLOOKUP(F4179,[1]GL!$A$2:$B$241,2,0),0)</f>
        <v>EB-MEDICAL EXPENSES</v>
      </c>
      <c r="H4179" t="s">
        <v>82</v>
      </c>
      <c r="I4179" s="5">
        <v>4000</v>
      </c>
    </row>
    <row r="4180" spans="1:9" x14ac:dyDescent="0.25">
      <c r="A4180">
        <v>1014</v>
      </c>
      <c r="B4180" t="s">
        <v>14</v>
      </c>
      <c r="C4180" t="s">
        <v>769</v>
      </c>
      <c r="D4180" t="s">
        <v>770</v>
      </c>
      <c r="E4180" t="s">
        <v>53</v>
      </c>
      <c r="F4180" s="7">
        <v>640110</v>
      </c>
      <c r="G4180" t="str">
        <f>IFERROR(VLOOKUP(F4180,[1]GL!$A$2:$B$241,2,0),0)</f>
        <v>EMPLOYEE ENGAGEMENT</v>
      </c>
      <c r="H4180" t="s">
        <v>82</v>
      </c>
      <c r="I4180" s="5">
        <v>3369</v>
      </c>
    </row>
    <row r="4181" spans="1:9" x14ac:dyDescent="0.25">
      <c r="A4181">
        <v>1014</v>
      </c>
      <c r="B4181" t="s">
        <v>14</v>
      </c>
      <c r="C4181" t="s">
        <v>769</v>
      </c>
      <c r="D4181" t="s">
        <v>770</v>
      </c>
      <c r="E4181" t="s">
        <v>53</v>
      </c>
      <c r="F4181" s="7">
        <v>613030</v>
      </c>
      <c r="G4181" t="str">
        <f>IFERROR(VLOOKUP(F4181,[1]GL!$A$2:$B$241,2,0),0)</f>
        <v>FACTORY &amp; FARM SUPPLIES-FIXED</v>
      </c>
      <c r="H4181" t="s">
        <v>82</v>
      </c>
      <c r="I4181" s="5">
        <v>50679</v>
      </c>
    </row>
    <row r="4182" spans="1:9" x14ac:dyDescent="0.25">
      <c r="A4182">
        <v>1014</v>
      </c>
      <c r="B4182" t="s">
        <v>14</v>
      </c>
      <c r="C4182" t="s">
        <v>769</v>
      </c>
      <c r="D4182" t="s">
        <v>770</v>
      </c>
      <c r="E4182" t="s">
        <v>53</v>
      </c>
      <c r="F4182" s="7">
        <v>640980</v>
      </c>
      <c r="G4182" t="str">
        <f>IFERROR(VLOOKUP(F4182,[1]GL!$A$2:$B$241,2,0),0)</f>
        <v>FIXED FREIGHT CHARGES</v>
      </c>
      <c r="H4182" t="s">
        <v>82</v>
      </c>
      <c r="I4182" s="5">
        <v>0</v>
      </c>
    </row>
    <row r="4183" spans="1:9" x14ac:dyDescent="0.25">
      <c r="A4183">
        <v>1014</v>
      </c>
      <c r="B4183" t="s">
        <v>14</v>
      </c>
      <c r="C4183" t="s">
        <v>769</v>
      </c>
      <c r="D4183" t="s">
        <v>770</v>
      </c>
      <c r="E4183" t="s">
        <v>53</v>
      </c>
      <c r="F4183" s="7">
        <v>640010</v>
      </c>
      <c r="G4183" t="str">
        <f>IFERROR(VLOOKUP(F4183,[1]GL!$A$2:$B$241,2,0),0)</f>
        <v>FUEL EXPENSES</v>
      </c>
      <c r="H4183" t="s">
        <v>82</v>
      </c>
      <c r="I4183" s="5">
        <v>124770.42</v>
      </c>
    </row>
    <row r="4184" spans="1:9" x14ac:dyDescent="0.25">
      <c r="A4184">
        <v>1014</v>
      </c>
      <c r="B4184" t="s">
        <v>14</v>
      </c>
      <c r="C4184" t="s">
        <v>769</v>
      </c>
      <c r="D4184" t="s">
        <v>770</v>
      </c>
      <c r="E4184" t="s">
        <v>53</v>
      </c>
      <c r="F4184" s="7">
        <v>618070</v>
      </c>
      <c r="G4184" t="str">
        <f>IFERROR(VLOOKUP(F4184,[1]GL!$A$2:$B$241,2,0),0)</f>
        <v>GARBAGE DISPOSAL</v>
      </c>
      <c r="H4184" t="s">
        <v>82</v>
      </c>
      <c r="I4184" s="5">
        <v>200</v>
      </c>
    </row>
    <row r="4185" spans="1:9" x14ac:dyDescent="0.25">
      <c r="A4185">
        <v>1014</v>
      </c>
      <c r="B4185" t="s">
        <v>14</v>
      </c>
      <c r="C4185" t="s">
        <v>769</v>
      </c>
      <c r="D4185" t="s">
        <v>770</v>
      </c>
      <c r="E4185" t="s">
        <v>53</v>
      </c>
      <c r="F4185" s="7">
        <v>618140</v>
      </c>
      <c r="G4185" t="str">
        <f>IFERROR(VLOOKUP(F4185,[1]GL!$A$2:$B$241,2,0),0)</f>
        <v>HAZARD PAY - CREW</v>
      </c>
      <c r="H4185" t="s">
        <v>82</v>
      </c>
      <c r="I4185" s="5">
        <v>0</v>
      </c>
    </row>
    <row r="4186" spans="1:9" x14ac:dyDescent="0.25">
      <c r="A4186">
        <v>1014</v>
      </c>
      <c r="B4186" t="s">
        <v>14</v>
      </c>
      <c r="C4186" t="s">
        <v>769</v>
      </c>
      <c r="D4186" t="s">
        <v>770</v>
      </c>
      <c r="E4186" t="s">
        <v>53</v>
      </c>
      <c r="F4186" s="7">
        <v>619140</v>
      </c>
      <c r="G4186" t="str">
        <f>IFERROR(VLOOKUP(F4186,[1]GL!$A$2:$B$241,2,0),0)</f>
        <v>HAZARD PAY - EMPLOYEES</v>
      </c>
      <c r="H4186" t="s">
        <v>82</v>
      </c>
      <c r="I4186" s="5">
        <v>97312.5</v>
      </c>
    </row>
    <row r="4187" spans="1:9" x14ac:dyDescent="0.25">
      <c r="A4187">
        <v>1014</v>
      </c>
      <c r="B4187" t="s">
        <v>14</v>
      </c>
      <c r="C4187" t="s">
        <v>769</v>
      </c>
      <c r="D4187" t="s">
        <v>770</v>
      </c>
      <c r="E4187" t="s">
        <v>53</v>
      </c>
      <c r="F4187" s="7">
        <v>617010</v>
      </c>
      <c r="G4187" t="str">
        <f>IFERROR(VLOOKUP(F4187,[1]GL!$A$2:$B$241,2,0),0)</f>
        <v>INSURANCE EXP.-GROUP LIFE &amp; HOSP. PREMIUM</v>
      </c>
      <c r="H4187" t="s">
        <v>82</v>
      </c>
      <c r="I4187" s="5">
        <v>104274.37</v>
      </c>
    </row>
    <row r="4188" spans="1:9" x14ac:dyDescent="0.25">
      <c r="A4188">
        <v>1014</v>
      </c>
      <c r="B4188" t="s">
        <v>14</v>
      </c>
      <c r="C4188" t="s">
        <v>769</v>
      </c>
      <c r="D4188" t="s">
        <v>770</v>
      </c>
      <c r="E4188" t="s">
        <v>53</v>
      </c>
      <c r="F4188" s="7">
        <v>617030</v>
      </c>
      <c r="G4188" t="str">
        <f>IFERROR(VLOOKUP(F4188,[1]GL!$A$2:$B$241,2,0),0)</f>
        <v>INSURANCE EXP.-MOTOR VEHICLE</v>
      </c>
      <c r="H4188" t="s">
        <v>82</v>
      </c>
      <c r="I4188" s="5">
        <v>10271.39</v>
      </c>
    </row>
    <row r="4189" spans="1:9" x14ac:dyDescent="0.25">
      <c r="A4189">
        <v>1014</v>
      </c>
      <c r="B4189" t="s">
        <v>14</v>
      </c>
      <c r="C4189" t="s">
        <v>769</v>
      </c>
      <c r="D4189" t="s">
        <v>770</v>
      </c>
      <c r="E4189" t="s">
        <v>53</v>
      </c>
      <c r="F4189" s="7">
        <v>640050</v>
      </c>
      <c r="G4189" t="str">
        <f>IFERROR(VLOOKUP(F4189,[1]GL!$A$2:$B$241,2,0),0)</f>
        <v>LWP- ELECTRICITY</v>
      </c>
      <c r="H4189" t="s">
        <v>82</v>
      </c>
      <c r="I4189" s="5">
        <v>171561.7</v>
      </c>
    </row>
    <row r="4190" spans="1:9" x14ac:dyDescent="0.25">
      <c r="A4190">
        <v>1014</v>
      </c>
      <c r="B4190" t="s">
        <v>14</v>
      </c>
      <c r="C4190" t="s">
        <v>769</v>
      </c>
      <c r="D4190" t="s">
        <v>770</v>
      </c>
      <c r="E4190" t="s">
        <v>53</v>
      </c>
      <c r="F4190" s="7">
        <v>640060</v>
      </c>
      <c r="G4190" t="str">
        <f>IFERROR(VLOOKUP(F4190,[1]GL!$A$2:$B$241,2,0),0)</f>
        <v>LWP- WATER</v>
      </c>
      <c r="H4190" t="s">
        <v>82</v>
      </c>
      <c r="I4190" s="5">
        <v>1960.53</v>
      </c>
    </row>
    <row r="4191" spans="1:9" x14ac:dyDescent="0.25">
      <c r="A4191">
        <v>1014</v>
      </c>
      <c r="B4191" t="s">
        <v>14</v>
      </c>
      <c r="C4191" t="s">
        <v>769</v>
      </c>
      <c r="D4191" t="s">
        <v>770</v>
      </c>
      <c r="E4191" t="s">
        <v>53</v>
      </c>
      <c r="F4191" s="7">
        <v>640030</v>
      </c>
      <c r="G4191" t="str">
        <f>IFERROR(VLOOKUP(F4191,[1]GL!$A$2:$B$241,2,0),0)</f>
        <v>MEETING &amp; CONFERENCE</v>
      </c>
      <c r="H4191" t="s">
        <v>82</v>
      </c>
      <c r="I4191" s="5">
        <v>8522</v>
      </c>
    </row>
    <row r="4192" spans="1:9" x14ac:dyDescent="0.25">
      <c r="A4192">
        <v>1014</v>
      </c>
      <c r="B4192" t="s">
        <v>14</v>
      </c>
      <c r="C4192" t="s">
        <v>769</v>
      </c>
      <c r="D4192" t="s">
        <v>770</v>
      </c>
      <c r="E4192" t="s">
        <v>53</v>
      </c>
      <c r="F4192" s="7">
        <v>613010</v>
      </c>
      <c r="G4192" t="str">
        <f>IFERROR(VLOOKUP(F4192,[1]GL!$A$2:$B$241,2,0),0)</f>
        <v>OFFICE SUPPLIES</v>
      </c>
      <c r="H4192" t="s">
        <v>82</v>
      </c>
      <c r="I4192" s="5">
        <v>92939.41</v>
      </c>
    </row>
    <row r="4193" spans="1:9" x14ac:dyDescent="0.25">
      <c r="A4193">
        <v>1014</v>
      </c>
      <c r="B4193" t="s">
        <v>14</v>
      </c>
      <c r="C4193" t="s">
        <v>769</v>
      </c>
      <c r="D4193" t="s">
        <v>770</v>
      </c>
      <c r="E4193" t="s">
        <v>53</v>
      </c>
      <c r="F4193" s="7">
        <v>612030</v>
      </c>
      <c r="G4193" t="str">
        <f>IFERROR(VLOOKUP(F4193,[1]GL!$A$2:$B$241,2,0),0)</f>
        <v>OUT-OF-TOWN TRAVEL EXPENSE</v>
      </c>
      <c r="H4193" t="s">
        <v>82</v>
      </c>
      <c r="I4193" s="5">
        <v>6400</v>
      </c>
    </row>
    <row r="4194" spans="1:9" x14ac:dyDescent="0.25">
      <c r="A4194">
        <v>1014</v>
      </c>
      <c r="B4194" t="s">
        <v>14</v>
      </c>
      <c r="C4194" t="s">
        <v>769</v>
      </c>
      <c r="D4194" t="s">
        <v>770</v>
      </c>
      <c r="E4194" t="s">
        <v>53</v>
      </c>
      <c r="F4194" s="7">
        <v>618060</v>
      </c>
      <c r="G4194" t="str">
        <f>IFERROR(VLOOKUP(F4194,[1]GL!$A$2:$B$241,2,0),0)</f>
        <v>PEST CONTROL</v>
      </c>
      <c r="H4194" t="s">
        <v>82</v>
      </c>
      <c r="I4194" s="5">
        <v>0</v>
      </c>
    </row>
    <row r="4195" spans="1:9" x14ac:dyDescent="0.25">
      <c r="A4195">
        <v>1014</v>
      </c>
      <c r="B4195" t="s">
        <v>14</v>
      </c>
      <c r="C4195" t="s">
        <v>769</v>
      </c>
      <c r="D4195" t="s">
        <v>770</v>
      </c>
      <c r="E4195" t="s">
        <v>53</v>
      </c>
      <c r="F4195" s="7">
        <v>616030</v>
      </c>
      <c r="G4195" t="str">
        <f>IFERROR(VLOOKUP(F4195,[1]GL!$A$2:$B$241,2,0),0)</f>
        <v>PHOTOCOPYING/PRINTING SERVICES</v>
      </c>
      <c r="H4195" t="s">
        <v>82</v>
      </c>
      <c r="I4195" s="5">
        <v>60</v>
      </c>
    </row>
    <row r="4196" spans="1:9" x14ac:dyDescent="0.25">
      <c r="A4196">
        <v>1014</v>
      </c>
      <c r="B4196" t="s">
        <v>14</v>
      </c>
      <c r="C4196" t="s">
        <v>769</v>
      </c>
      <c r="D4196" t="s">
        <v>770</v>
      </c>
      <c r="E4196" t="s">
        <v>53</v>
      </c>
      <c r="F4196" s="7">
        <v>640210</v>
      </c>
      <c r="G4196" t="str">
        <f>IFERROR(VLOOKUP(F4196,[1]GL!$A$2:$B$241,2,0),0)</f>
        <v>REPAIRS &amp; MAINT.- OTHERS</v>
      </c>
      <c r="H4196" t="s">
        <v>82</v>
      </c>
      <c r="I4196" s="5">
        <v>162106.54</v>
      </c>
    </row>
    <row r="4197" spans="1:9" x14ac:dyDescent="0.25">
      <c r="A4197">
        <v>1014</v>
      </c>
      <c r="B4197" t="s">
        <v>14</v>
      </c>
      <c r="C4197" t="s">
        <v>769</v>
      </c>
      <c r="D4197" t="s">
        <v>770</v>
      </c>
      <c r="E4197" t="s">
        <v>53</v>
      </c>
      <c r="F4197" s="7">
        <v>640020</v>
      </c>
      <c r="G4197" t="str">
        <f>IFERROR(VLOOKUP(F4197,[1]GL!$A$2:$B$241,2,0),0)</f>
        <v>REPAIRS &amp; MAINT.-VEHICLE</v>
      </c>
      <c r="H4197" t="s">
        <v>82</v>
      </c>
      <c r="I4197" s="5">
        <v>64743.22</v>
      </c>
    </row>
    <row r="4198" spans="1:9" x14ac:dyDescent="0.25">
      <c r="A4198">
        <v>1014</v>
      </c>
      <c r="B4198" t="s">
        <v>14</v>
      </c>
      <c r="C4198" t="s">
        <v>769</v>
      </c>
      <c r="D4198" t="s">
        <v>770</v>
      </c>
      <c r="E4198" t="s">
        <v>53</v>
      </c>
      <c r="F4198" s="7">
        <v>611010</v>
      </c>
      <c r="G4198" t="str">
        <f>IFERROR(VLOOKUP(F4198,[1]GL!$A$2:$B$241,2,0),0)</f>
        <v>RENT EXPENSE - OFFICE SPACE</v>
      </c>
      <c r="H4198" t="s">
        <v>82</v>
      </c>
      <c r="I4198" s="5">
        <v>1048520.97</v>
      </c>
    </row>
    <row r="4199" spans="1:9" x14ac:dyDescent="0.25">
      <c r="A4199">
        <v>1014</v>
      </c>
      <c r="B4199" t="s">
        <v>14</v>
      </c>
      <c r="C4199" t="s">
        <v>769</v>
      </c>
      <c r="D4199" t="s">
        <v>770</v>
      </c>
      <c r="E4199" t="s">
        <v>53</v>
      </c>
      <c r="F4199" s="7">
        <v>611040</v>
      </c>
      <c r="G4199" t="str">
        <f>IFERROR(VLOOKUP(F4199,[1]GL!$A$2:$B$241,2,0),0)</f>
        <v>RENT EXPENSE - HOUSE</v>
      </c>
      <c r="H4199" t="s">
        <v>82</v>
      </c>
      <c r="I4199" s="5">
        <v>113794.6</v>
      </c>
    </row>
    <row r="4200" spans="1:9" x14ac:dyDescent="0.25">
      <c r="A4200">
        <v>1014</v>
      </c>
      <c r="B4200" t="s">
        <v>14</v>
      </c>
      <c r="C4200" t="s">
        <v>769</v>
      </c>
      <c r="D4200" t="s">
        <v>770</v>
      </c>
      <c r="E4200" t="s">
        <v>53</v>
      </c>
      <c r="F4200" s="7">
        <v>611060</v>
      </c>
      <c r="G4200" t="str">
        <f>IFERROR(VLOOKUP(F4200,[1]GL!$A$2:$B$241,2,0),0)</f>
        <v>RENT EXPENSE - STORE</v>
      </c>
      <c r="H4200" t="s">
        <v>82</v>
      </c>
      <c r="I4200" s="5">
        <v>0</v>
      </c>
    </row>
    <row r="4201" spans="1:9" x14ac:dyDescent="0.25">
      <c r="A4201">
        <v>1014</v>
      </c>
      <c r="B4201" t="s">
        <v>14</v>
      </c>
      <c r="C4201" t="s">
        <v>769</v>
      </c>
      <c r="D4201" t="s">
        <v>770</v>
      </c>
      <c r="E4201" t="s">
        <v>53</v>
      </c>
      <c r="F4201" s="7">
        <v>612010</v>
      </c>
      <c r="G4201" t="str">
        <f>IFERROR(VLOOKUP(F4201,[1]GL!$A$2:$B$241,2,0),0)</f>
        <v>REPRESENTATION EXPENSES</v>
      </c>
      <c r="H4201" t="s">
        <v>82</v>
      </c>
      <c r="I4201" s="5">
        <v>236</v>
      </c>
    </row>
    <row r="4202" spans="1:9" x14ac:dyDescent="0.25">
      <c r="A4202">
        <v>1014</v>
      </c>
      <c r="B4202" t="s">
        <v>14</v>
      </c>
      <c r="C4202" t="s">
        <v>769</v>
      </c>
      <c r="D4202" t="s">
        <v>770</v>
      </c>
      <c r="E4202" t="s">
        <v>53</v>
      </c>
      <c r="F4202" s="7">
        <v>600050</v>
      </c>
      <c r="G4202" t="str">
        <f>IFERROR(VLOOKUP(F4202,[1]GL!$A$2:$B$241,2,0),0)</f>
        <v>S&amp;W- 13TH MONTH PAY</v>
      </c>
      <c r="H4202" t="s">
        <v>82</v>
      </c>
      <c r="I4202" s="5">
        <v>77935</v>
      </c>
    </row>
    <row r="4203" spans="1:9" x14ac:dyDescent="0.25">
      <c r="A4203">
        <v>1014</v>
      </c>
      <c r="B4203" t="s">
        <v>14</v>
      </c>
      <c r="C4203" t="s">
        <v>769</v>
      </c>
      <c r="D4203" t="s">
        <v>770</v>
      </c>
      <c r="E4203" t="s">
        <v>53</v>
      </c>
      <c r="F4203" s="7">
        <v>600010</v>
      </c>
      <c r="G4203" t="str">
        <f>IFERROR(VLOOKUP(F4203,[1]GL!$A$2:$B$241,2,0),0)</f>
        <v>S&amp;W- BASIC PAY</v>
      </c>
      <c r="H4203" t="s">
        <v>82</v>
      </c>
      <c r="I4203" s="5">
        <v>990221.14</v>
      </c>
    </row>
    <row r="4204" spans="1:9" x14ac:dyDescent="0.25">
      <c r="A4204">
        <v>1014</v>
      </c>
      <c r="B4204" t="s">
        <v>14</v>
      </c>
      <c r="C4204" t="s">
        <v>769</v>
      </c>
      <c r="D4204" t="s">
        <v>770</v>
      </c>
      <c r="E4204" t="s">
        <v>53</v>
      </c>
      <c r="F4204" s="7">
        <v>600020</v>
      </c>
      <c r="G4204" t="str">
        <f>IFERROR(VLOOKUP(F4204,[1]GL!$A$2:$B$241,2,0),0)</f>
        <v>S&amp;W- OVERTIME</v>
      </c>
      <c r="H4204" t="s">
        <v>82</v>
      </c>
      <c r="I4204" s="5">
        <v>18947.07</v>
      </c>
    </row>
    <row r="4205" spans="1:9" x14ac:dyDescent="0.25">
      <c r="A4205">
        <v>1014</v>
      </c>
      <c r="B4205" t="s">
        <v>14</v>
      </c>
      <c r="C4205" t="s">
        <v>769</v>
      </c>
      <c r="D4205" t="s">
        <v>770</v>
      </c>
      <c r="E4205" t="s">
        <v>53</v>
      </c>
      <c r="F4205" s="7">
        <v>600080</v>
      </c>
      <c r="G4205" t="str">
        <f>IFERROR(VLOOKUP(F4205,[1]GL!$A$2:$B$241,2,0),0)</f>
        <v>S&amp;W- PAGIBIG EMPLOYER SHARE</v>
      </c>
      <c r="H4205" t="s">
        <v>82</v>
      </c>
      <c r="I4205" s="5">
        <v>6300</v>
      </c>
    </row>
    <row r="4206" spans="1:9" x14ac:dyDescent="0.25">
      <c r="A4206">
        <v>1014</v>
      </c>
      <c r="B4206" t="s">
        <v>14</v>
      </c>
      <c r="C4206" t="s">
        <v>769</v>
      </c>
      <c r="D4206" t="s">
        <v>770</v>
      </c>
      <c r="E4206" t="s">
        <v>53</v>
      </c>
      <c r="F4206" s="7">
        <v>600110</v>
      </c>
      <c r="G4206" t="str">
        <f>IFERROR(VLOOKUP(F4206,[1]GL!$A$2:$B$241,2,0),0)</f>
        <v>S&amp;W- PHILHEALTH EMPLOYER SHARE</v>
      </c>
      <c r="H4206" t="s">
        <v>82</v>
      </c>
      <c r="I4206" s="5">
        <v>14415</v>
      </c>
    </row>
    <row r="4207" spans="1:9" x14ac:dyDescent="0.25">
      <c r="A4207">
        <v>1014</v>
      </c>
      <c r="B4207" t="s">
        <v>14</v>
      </c>
      <c r="C4207" t="s">
        <v>769</v>
      </c>
      <c r="D4207" t="s">
        <v>770</v>
      </c>
      <c r="E4207" t="s">
        <v>53</v>
      </c>
      <c r="F4207" s="7">
        <v>600030</v>
      </c>
      <c r="G4207" t="str">
        <f>IFERROR(VLOOKUP(F4207,[1]GL!$A$2:$B$241,2,0),0)</f>
        <v>S&amp;W- SSS (EMPLOYER SHARE)</v>
      </c>
      <c r="H4207" t="s">
        <v>82</v>
      </c>
      <c r="I4207" s="5">
        <v>80210</v>
      </c>
    </row>
    <row r="4208" spans="1:9" x14ac:dyDescent="0.25">
      <c r="A4208">
        <v>1014</v>
      </c>
      <c r="B4208" t="s">
        <v>14</v>
      </c>
      <c r="C4208" t="s">
        <v>769</v>
      </c>
      <c r="D4208" t="s">
        <v>770</v>
      </c>
      <c r="E4208" t="s">
        <v>53</v>
      </c>
      <c r="F4208" s="7">
        <v>600120</v>
      </c>
      <c r="G4208" t="str">
        <f>IFERROR(VLOOKUP(F4208,[1]GL!$A$2:$B$241,2,0),0)</f>
        <v>S&amp;W- COMMISSION &amp; INCENTIVES</v>
      </c>
      <c r="H4208" t="s">
        <v>82</v>
      </c>
      <c r="I4208" s="5">
        <v>114726.51</v>
      </c>
    </row>
    <row r="4209" spans="1:9" x14ac:dyDescent="0.25">
      <c r="A4209">
        <v>1014</v>
      </c>
      <c r="B4209" t="s">
        <v>14</v>
      </c>
      <c r="C4209" t="s">
        <v>769</v>
      </c>
      <c r="D4209" t="s">
        <v>770</v>
      </c>
      <c r="E4209" t="s">
        <v>53</v>
      </c>
      <c r="F4209" s="7">
        <v>614030</v>
      </c>
      <c r="G4209" t="str">
        <f>IFERROR(VLOOKUP(F4209,[1]GL!$A$2:$B$241,2,0),0)</f>
        <v>SERVICE VEHICLE REGISTRATION FEE</v>
      </c>
      <c r="H4209" t="s">
        <v>82</v>
      </c>
      <c r="I4209" s="5">
        <v>11166.24</v>
      </c>
    </row>
    <row r="4210" spans="1:9" x14ac:dyDescent="0.25">
      <c r="A4210">
        <v>1014</v>
      </c>
      <c r="B4210" t="s">
        <v>14</v>
      </c>
      <c r="C4210" t="s">
        <v>769</v>
      </c>
      <c r="D4210" t="s">
        <v>770</v>
      </c>
      <c r="E4210" t="s">
        <v>53</v>
      </c>
      <c r="F4210" s="7">
        <v>613020</v>
      </c>
      <c r="G4210" t="str">
        <f>IFERROR(VLOOKUP(F4210,[1]GL!$A$2:$B$241,2,0),0)</f>
        <v>STORE SUPPLIES</v>
      </c>
      <c r="H4210" t="s">
        <v>82</v>
      </c>
      <c r="I4210" s="5">
        <v>5933</v>
      </c>
    </row>
    <row r="4211" spans="1:9" x14ac:dyDescent="0.25">
      <c r="A4211">
        <v>1014</v>
      </c>
      <c r="B4211" t="s">
        <v>14</v>
      </c>
      <c r="C4211" t="s">
        <v>769</v>
      </c>
      <c r="D4211" t="s">
        <v>770</v>
      </c>
      <c r="E4211" t="s">
        <v>53</v>
      </c>
      <c r="F4211" s="7">
        <v>615030</v>
      </c>
      <c r="G4211" t="str">
        <f>IFERROR(VLOOKUP(F4211,[1]GL!$A$2:$B$241,2,0),0)</f>
        <v>TEL&amp;POST-INTERNET FEES</v>
      </c>
      <c r="H4211" t="s">
        <v>82</v>
      </c>
      <c r="I4211" s="5">
        <v>130201.06</v>
      </c>
    </row>
    <row r="4212" spans="1:9" x14ac:dyDescent="0.25">
      <c r="A4212">
        <v>1014</v>
      </c>
      <c r="B4212" t="s">
        <v>14</v>
      </c>
      <c r="C4212" t="s">
        <v>769</v>
      </c>
      <c r="D4212" t="s">
        <v>770</v>
      </c>
      <c r="E4212" t="s">
        <v>53</v>
      </c>
      <c r="F4212" s="7">
        <v>615020</v>
      </c>
      <c r="G4212" t="str">
        <f>IFERROR(VLOOKUP(F4212,[1]GL!$A$2:$B$241,2,0),0)</f>
        <v>TEL&amp;POST-CELLPHONE</v>
      </c>
      <c r="H4212" t="s">
        <v>82</v>
      </c>
      <c r="I4212" s="5">
        <v>50929.93</v>
      </c>
    </row>
    <row r="4213" spans="1:9" x14ac:dyDescent="0.25">
      <c r="A4213">
        <v>1014</v>
      </c>
      <c r="B4213" t="s">
        <v>14</v>
      </c>
      <c r="C4213" t="s">
        <v>769</v>
      </c>
      <c r="D4213" t="s">
        <v>770</v>
      </c>
      <c r="E4213" t="s">
        <v>53</v>
      </c>
      <c r="F4213" s="7">
        <v>615040</v>
      </c>
      <c r="G4213" t="str">
        <f>IFERROR(VLOOKUP(F4213,[1]GL!$A$2:$B$241,2,0),0)</f>
        <v>TEL&amp;POST-COURIER</v>
      </c>
      <c r="H4213" t="s">
        <v>82</v>
      </c>
      <c r="I4213" s="5">
        <v>490</v>
      </c>
    </row>
    <row r="4214" spans="1:9" x14ac:dyDescent="0.25">
      <c r="A4214">
        <v>1014</v>
      </c>
      <c r="B4214" t="s">
        <v>14</v>
      </c>
      <c r="C4214" t="s">
        <v>769</v>
      </c>
      <c r="D4214" t="s">
        <v>770</v>
      </c>
      <c r="E4214" t="s">
        <v>53</v>
      </c>
      <c r="F4214" s="7">
        <v>615010</v>
      </c>
      <c r="G4214" t="str">
        <f>IFERROR(VLOOKUP(F4214,[1]GL!$A$2:$B$241,2,0),0)</f>
        <v>TEL&amp;POST-LANDLINE</v>
      </c>
      <c r="H4214" t="s">
        <v>82</v>
      </c>
      <c r="I4214" s="5">
        <v>2000</v>
      </c>
    </row>
    <row r="4215" spans="1:9" x14ac:dyDescent="0.25">
      <c r="A4215">
        <v>1014</v>
      </c>
      <c r="B4215" t="s">
        <v>14</v>
      </c>
      <c r="C4215" t="s">
        <v>769</v>
      </c>
      <c r="D4215" t="s">
        <v>770</v>
      </c>
      <c r="E4215" t="s">
        <v>53</v>
      </c>
      <c r="F4215" s="7">
        <v>612020</v>
      </c>
      <c r="G4215" t="str">
        <f>IFERROR(VLOOKUP(F4215,[1]GL!$A$2:$B$241,2,0),0)</f>
        <v>TRANSPORTATION &amp; TRAVEL EXPENSES</v>
      </c>
      <c r="H4215" t="s">
        <v>82</v>
      </c>
      <c r="I4215" s="5">
        <v>153175.5</v>
      </c>
    </row>
    <row r="4216" spans="1:9" x14ac:dyDescent="0.25">
      <c r="A4216">
        <v>1014</v>
      </c>
      <c r="B4216" t="s">
        <v>14</v>
      </c>
      <c r="C4216" t="s">
        <v>771</v>
      </c>
      <c r="D4216" t="s">
        <v>342</v>
      </c>
      <c r="E4216" t="s">
        <v>49</v>
      </c>
      <c r="F4216" s="7">
        <v>630110</v>
      </c>
      <c r="G4216" t="str">
        <f>IFERROR(VLOOKUP(F4216,[1]GL!$A$2:$B$241,2,0),0)</f>
        <v>DEPRECIATION EXP. - TRANSPORTATION EQUIPMENT</v>
      </c>
      <c r="H4216" t="s">
        <v>82</v>
      </c>
      <c r="I4216" s="5">
        <v>7382.33</v>
      </c>
    </row>
    <row r="4217" spans="1:9" x14ac:dyDescent="0.25">
      <c r="A4217">
        <v>1014</v>
      </c>
      <c r="B4217" t="s">
        <v>14</v>
      </c>
      <c r="C4217" t="s">
        <v>771</v>
      </c>
      <c r="D4217" t="s">
        <v>342</v>
      </c>
      <c r="E4217" t="s">
        <v>49</v>
      </c>
      <c r="F4217" s="7">
        <v>619010</v>
      </c>
      <c r="G4217" t="str">
        <f>IFERROR(VLOOKUP(F4217,[1]GL!$A$2:$B$241,2,0),0)</f>
        <v>EB-MEAL EXPENSES</v>
      </c>
      <c r="H4217" t="s">
        <v>82</v>
      </c>
      <c r="I4217" s="5">
        <v>42355</v>
      </c>
    </row>
    <row r="4218" spans="1:9" x14ac:dyDescent="0.25">
      <c r="A4218">
        <v>1014</v>
      </c>
      <c r="B4218" t="s">
        <v>14</v>
      </c>
      <c r="C4218" t="s">
        <v>771</v>
      </c>
      <c r="D4218" t="s">
        <v>342</v>
      </c>
      <c r="E4218" t="s">
        <v>49</v>
      </c>
      <c r="F4218" s="7">
        <v>640010</v>
      </c>
      <c r="G4218" t="str">
        <f>IFERROR(VLOOKUP(F4218,[1]GL!$A$2:$B$241,2,0),0)</f>
        <v>FUEL EXPENSES</v>
      </c>
      <c r="H4218" t="s">
        <v>82</v>
      </c>
      <c r="I4218" s="5">
        <v>68716.479999999996</v>
      </c>
    </row>
    <row r="4219" spans="1:9" x14ac:dyDescent="0.25">
      <c r="A4219">
        <v>1014</v>
      </c>
      <c r="B4219" t="s">
        <v>14</v>
      </c>
      <c r="C4219" t="s">
        <v>771</v>
      </c>
      <c r="D4219" t="s">
        <v>342</v>
      </c>
      <c r="E4219" t="s">
        <v>49</v>
      </c>
      <c r="F4219" s="7">
        <v>619140</v>
      </c>
      <c r="G4219" t="str">
        <f>IFERROR(VLOOKUP(F4219,[1]GL!$A$2:$B$241,2,0),0)</f>
        <v>HAZARD PAY - EMPLOYEES</v>
      </c>
      <c r="H4219" t="s">
        <v>82</v>
      </c>
      <c r="I4219" s="5">
        <v>10000</v>
      </c>
    </row>
    <row r="4220" spans="1:9" x14ac:dyDescent="0.25">
      <c r="A4220">
        <v>1014</v>
      </c>
      <c r="B4220" t="s">
        <v>14</v>
      </c>
      <c r="C4220" t="s">
        <v>771</v>
      </c>
      <c r="D4220" t="s">
        <v>342</v>
      </c>
      <c r="E4220" t="s">
        <v>49</v>
      </c>
      <c r="F4220" s="7">
        <v>617010</v>
      </c>
      <c r="G4220" t="str">
        <f>IFERROR(VLOOKUP(F4220,[1]GL!$A$2:$B$241,2,0),0)</f>
        <v>INSURANCE EXP.-GROUP LIFE &amp; HOSP. PREMIUM</v>
      </c>
      <c r="H4220" t="s">
        <v>82</v>
      </c>
      <c r="I4220" s="5">
        <v>23103.51</v>
      </c>
    </row>
    <row r="4221" spans="1:9" x14ac:dyDescent="0.25">
      <c r="A4221">
        <v>1014</v>
      </c>
      <c r="B4221" t="s">
        <v>14</v>
      </c>
      <c r="C4221" t="s">
        <v>771</v>
      </c>
      <c r="D4221" t="s">
        <v>342</v>
      </c>
      <c r="E4221" t="s">
        <v>49</v>
      </c>
      <c r="F4221" s="7">
        <v>612030</v>
      </c>
      <c r="G4221" t="str">
        <f>IFERROR(VLOOKUP(F4221,[1]GL!$A$2:$B$241,2,0),0)</f>
        <v>OUT-OF-TOWN TRAVEL EXPENSE</v>
      </c>
      <c r="H4221" t="s">
        <v>82</v>
      </c>
      <c r="I4221" s="5">
        <v>2400</v>
      </c>
    </row>
    <row r="4222" spans="1:9" x14ac:dyDescent="0.25">
      <c r="A4222">
        <v>1014</v>
      </c>
      <c r="B4222" t="s">
        <v>14</v>
      </c>
      <c r="C4222" t="s">
        <v>771</v>
      </c>
      <c r="D4222" t="s">
        <v>342</v>
      </c>
      <c r="E4222" t="s">
        <v>49</v>
      </c>
      <c r="F4222" s="7">
        <v>640020</v>
      </c>
      <c r="G4222" t="str">
        <f>IFERROR(VLOOKUP(F4222,[1]GL!$A$2:$B$241,2,0),0)</f>
        <v>REPAIRS &amp; MAINT.-VEHICLE</v>
      </c>
      <c r="H4222" t="s">
        <v>82</v>
      </c>
      <c r="I4222" s="5">
        <v>32655</v>
      </c>
    </row>
    <row r="4223" spans="1:9" x14ac:dyDescent="0.25">
      <c r="A4223">
        <v>1014</v>
      </c>
      <c r="B4223" t="s">
        <v>14</v>
      </c>
      <c r="C4223" t="s">
        <v>771</v>
      </c>
      <c r="D4223" t="s">
        <v>342</v>
      </c>
      <c r="E4223" t="s">
        <v>49</v>
      </c>
      <c r="F4223" s="7">
        <v>611060</v>
      </c>
      <c r="G4223" t="str">
        <f>IFERROR(VLOOKUP(F4223,[1]GL!$A$2:$B$241,2,0),0)</f>
        <v>RENT EXPENSE - STORE</v>
      </c>
      <c r="H4223" t="s">
        <v>82</v>
      </c>
      <c r="I4223" s="5">
        <v>53047.64</v>
      </c>
    </row>
    <row r="4224" spans="1:9" x14ac:dyDescent="0.25">
      <c r="A4224">
        <v>1014</v>
      </c>
      <c r="B4224" t="s">
        <v>14</v>
      </c>
      <c r="C4224" t="s">
        <v>771</v>
      </c>
      <c r="D4224" t="s">
        <v>342</v>
      </c>
      <c r="E4224" t="s">
        <v>49</v>
      </c>
      <c r="F4224" s="7">
        <v>611070</v>
      </c>
      <c r="G4224" t="str">
        <f>IFERROR(VLOOKUP(F4224,[1]GL!$A$2:$B$241,2,0),0)</f>
        <v>RENT EXPENSE - ADVERTISING SPACE</v>
      </c>
      <c r="H4224" t="s">
        <v>82</v>
      </c>
      <c r="I4224" s="5">
        <v>8792.52</v>
      </c>
    </row>
    <row r="4225" spans="1:9" x14ac:dyDescent="0.25">
      <c r="A4225">
        <v>1014</v>
      </c>
      <c r="B4225" t="s">
        <v>14</v>
      </c>
      <c r="C4225" t="s">
        <v>771</v>
      </c>
      <c r="D4225" t="s">
        <v>342</v>
      </c>
      <c r="E4225" t="s">
        <v>49</v>
      </c>
      <c r="F4225" s="7">
        <v>600050</v>
      </c>
      <c r="G4225" t="str">
        <f>IFERROR(VLOOKUP(F4225,[1]GL!$A$2:$B$241,2,0),0)</f>
        <v>S&amp;W- 13TH MONTH PAY</v>
      </c>
      <c r="H4225" t="s">
        <v>82</v>
      </c>
      <c r="I4225" s="5">
        <v>28350</v>
      </c>
    </row>
    <row r="4226" spans="1:9" x14ac:dyDescent="0.25">
      <c r="A4226">
        <v>1014</v>
      </c>
      <c r="B4226" t="s">
        <v>14</v>
      </c>
      <c r="C4226" t="s">
        <v>771</v>
      </c>
      <c r="D4226" t="s">
        <v>342</v>
      </c>
      <c r="E4226" t="s">
        <v>49</v>
      </c>
      <c r="F4226" s="7">
        <v>600010</v>
      </c>
      <c r="G4226" t="str">
        <f>IFERROR(VLOOKUP(F4226,[1]GL!$A$2:$B$241,2,0),0)</f>
        <v>S&amp;W- BASIC PAY</v>
      </c>
      <c r="H4226" t="s">
        <v>82</v>
      </c>
      <c r="I4226" s="5">
        <v>340200</v>
      </c>
    </row>
    <row r="4227" spans="1:9" x14ac:dyDescent="0.25">
      <c r="A4227">
        <v>1014</v>
      </c>
      <c r="B4227" t="s">
        <v>14</v>
      </c>
      <c r="C4227" t="s">
        <v>771</v>
      </c>
      <c r="D4227" t="s">
        <v>342</v>
      </c>
      <c r="E4227" t="s">
        <v>49</v>
      </c>
      <c r="F4227" s="7">
        <v>600080</v>
      </c>
      <c r="G4227" t="str">
        <f>IFERROR(VLOOKUP(F4227,[1]GL!$A$2:$B$241,2,0),0)</f>
        <v>S&amp;W- PAGIBIG EMPLOYER SHARE</v>
      </c>
      <c r="H4227" t="s">
        <v>82</v>
      </c>
      <c r="I4227" s="5">
        <v>1200</v>
      </c>
    </row>
    <row r="4228" spans="1:9" x14ac:dyDescent="0.25">
      <c r="A4228">
        <v>1014</v>
      </c>
      <c r="B4228" t="s">
        <v>14</v>
      </c>
      <c r="C4228" t="s">
        <v>771</v>
      </c>
      <c r="D4228" t="s">
        <v>342</v>
      </c>
      <c r="E4228" t="s">
        <v>49</v>
      </c>
      <c r="F4228" s="7">
        <v>600110</v>
      </c>
      <c r="G4228" t="str">
        <f>IFERROR(VLOOKUP(F4228,[1]GL!$A$2:$B$241,2,0),0)</f>
        <v>S&amp;W- PHILHEALTH EMPLOYER SHARE</v>
      </c>
      <c r="H4228" t="s">
        <v>82</v>
      </c>
      <c r="I4228" s="5">
        <v>5040</v>
      </c>
    </row>
    <row r="4229" spans="1:9" x14ac:dyDescent="0.25">
      <c r="A4229">
        <v>1014</v>
      </c>
      <c r="B4229" t="s">
        <v>14</v>
      </c>
      <c r="C4229" t="s">
        <v>771</v>
      </c>
      <c r="D4229" t="s">
        <v>342</v>
      </c>
      <c r="E4229" t="s">
        <v>49</v>
      </c>
      <c r="F4229" s="7">
        <v>600030</v>
      </c>
      <c r="G4229" t="str">
        <f>IFERROR(VLOOKUP(F4229,[1]GL!$A$2:$B$241,2,0),0)</f>
        <v>S&amp;W- SSS (EMPLOYER SHARE)</v>
      </c>
      <c r="H4229" t="s">
        <v>82</v>
      </c>
      <c r="I4229" s="5">
        <v>19560</v>
      </c>
    </row>
    <row r="4230" spans="1:9" x14ac:dyDescent="0.25">
      <c r="A4230">
        <v>1014</v>
      </c>
      <c r="B4230" t="s">
        <v>14</v>
      </c>
      <c r="C4230" t="s">
        <v>771</v>
      </c>
      <c r="D4230" t="s">
        <v>342</v>
      </c>
      <c r="E4230" t="s">
        <v>49</v>
      </c>
      <c r="F4230" s="7">
        <v>600120</v>
      </c>
      <c r="G4230" t="str">
        <f>IFERROR(VLOOKUP(F4230,[1]GL!$A$2:$B$241,2,0),0)</f>
        <v>S&amp;W- COMMISSION &amp; INCENTIVES</v>
      </c>
      <c r="H4230" t="s">
        <v>82</v>
      </c>
      <c r="I4230" s="5">
        <v>16389.509999999998</v>
      </c>
    </row>
    <row r="4231" spans="1:9" x14ac:dyDescent="0.25">
      <c r="A4231">
        <v>1014</v>
      </c>
      <c r="B4231" t="s">
        <v>14</v>
      </c>
      <c r="C4231" t="s">
        <v>771</v>
      </c>
      <c r="D4231" t="s">
        <v>342</v>
      </c>
      <c r="E4231" t="s">
        <v>49</v>
      </c>
      <c r="F4231" s="7">
        <v>615020</v>
      </c>
      <c r="G4231" t="str">
        <f>IFERROR(VLOOKUP(F4231,[1]GL!$A$2:$B$241,2,0),0)</f>
        <v>TEL&amp;POST-CELLPHONE</v>
      </c>
      <c r="H4231" t="s">
        <v>82</v>
      </c>
      <c r="I4231" s="5">
        <v>17204.57</v>
      </c>
    </row>
    <row r="4232" spans="1:9" x14ac:dyDescent="0.25">
      <c r="A4232">
        <v>1014</v>
      </c>
      <c r="B4232" t="s">
        <v>14</v>
      </c>
      <c r="C4232" t="s">
        <v>772</v>
      </c>
      <c r="D4232" t="s">
        <v>773</v>
      </c>
      <c r="E4232" t="s">
        <v>51</v>
      </c>
      <c r="F4232" s="7">
        <v>630110</v>
      </c>
      <c r="G4232" t="str">
        <f>IFERROR(VLOOKUP(F4232,[1]GL!$A$2:$B$241,2,0),0)</f>
        <v>DEPRECIATION EXP. - TRANSPORTATION EQUIPMENT</v>
      </c>
      <c r="H4232" t="s">
        <v>437</v>
      </c>
      <c r="I4232" s="5">
        <v>8153.05</v>
      </c>
    </row>
    <row r="4233" spans="1:9" x14ac:dyDescent="0.25">
      <c r="A4233">
        <v>1014</v>
      </c>
      <c r="B4233" t="s">
        <v>14</v>
      </c>
      <c r="C4233" t="s">
        <v>772</v>
      </c>
      <c r="D4233" t="s">
        <v>773</v>
      </c>
      <c r="E4233" t="s">
        <v>51</v>
      </c>
      <c r="F4233" s="7">
        <v>630180</v>
      </c>
      <c r="G4233" t="str">
        <f>IFERROR(VLOOKUP(F4233,[1]GL!$A$2:$B$241,2,0),0)</f>
        <v>DE-COMPUTER EQUIPT&amp;PARAPHERNALIA</v>
      </c>
      <c r="H4233" t="s">
        <v>437</v>
      </c>
      <c r="I4233" s="5">
        <v>6150</v>
      </c>
    </row>
    <row r="4234" spans="1:9" x14ac:dyDescent="0.25">
      <c r="A4234">
        <v>1014</v>
      </c>
      <c r="B4234" t="s">
        <v>14</v>
      </c>
      <c r="C4234" t="s">
        <v>772</v>
      </c>
      <c r="D4234" t="s">
        <v>773</v>
      </c>
      <c r="E4234" t="s">
        <v>51</v>
      </c>
      <c r="F4234" s="7">
        <v>619010</v>
      </c>
      <c r="G4234" t="str">
        <f>IFERROR(VLOOKUP(F4234,[1]GL!$A$2:$B$241,2,0),0)</f>
        <v>EB-MEAL EXPENSES</v>
      </c>
      <c r="H4234" t="s">
        <v>437</v>
      </c>
      <c r="I4234" s="5">
        <v>810</v>
      </c>
    </row>
    <row r="4235" spans="1:9" x14ac:dyDescent="0.25">
      <c r="A4235">
        <v>1014</v>
      </c>
      <c r="B4235" t="s">
        <v>14</v>
      </c>
      <c r="C4235" t="s">
        <v>772</v>
      </c>
      <c r="D4235" t="s">
        <v>773</v>
      </c>
      <c r="E4235" t="s">
        <v>51</v>
      </c>
      <c r="F4235" s="7">
        <v>617010</v>
      </c>
      <c r="G4235" t="str">
        <f>IFERROR(VLOOKUP(F4235,[1]GL!$A$2:$B$241,2,0),0)</f>
        <v>INSURANCE EXP.-GROUP LIFE &amp; HOSP. PREMIUM</v>
      </c>
      <c r="H4235" t="s">
        <v>437</v>
      </c>
      <c r="I4235" s="5">
        <v>12869.67</v>
      </c>
    </row>
    <row r="4236" spans="1:9" x14ac:dyDescent="0.25">
      <c r="A4236">
        <v>1014</v>
      </c>
      <c r="B4236" t="s">
        <v>14</v>
      </c>
      <c r="C4236" t="s">
        <v>772</v>
      </c>
      <c r="D4236" t="s">
        <v>773</v>
      </c>
      <c r="E4236" t="s">
        <v>51</v>
      </c>
      <c r="F4236" s="7">
        <v>640060</v>
      </c>
      <c r="G4236" t="str">
        <f>IFERROR(VLOOKUP(F4236,[1]GL!$A$2:$B$241,2,0),0)</f>
        <v>LWP- WATER</v>
      </c>
      <c r="H4236" t="s">
        <v>437</v>
      </c>
      <c r="I4236" s="5">
        <v>0</v>
      </c>
    </row>
    <row r="4237" spans="1:9" x14ac:dyDescent="0.25">
      <c r="A4237">
        <v>1014</v>
      </c>
      <c r="B4237" t="s">
        <v>14</v>
      </c>
      <c r="C4237" t="s">
        <v>772</v>
      </c>
      <c r="D4237" t="s">
        <v>773</v>
      </c>
      <c r="E4237" t="s">
        <v>51</v>
      </c>
      <c r="F4237" s="7">
        <v>618040</v>
      </c>
      <c r="G4237" t="str">
        <f>IFERROR(VLOOKUP(F4237,[1]GL!$A$2:$B$241,2,0),0)</f>
        <v>MERCHANDISING MATERIALS EXPENSE</v>
      </c>
      <c r="H4237" t="s">
        <v>437</v>
      </c>
      <c r="I4237" s="5">
        <v>74053.7</v>
      </c>
    </row>
    <row r="4238" spans="1:9" x14ac:dyDescent="0.25">
      <c r="A4238">
        <v>1014</v>
      </c>
      <c r="B4238" t="s">
        <v>14</v>
      </c>
      <c r="C4238" t="s">
        <v>772</v>
      </c>
      <c r="D4238" t="s">
        <v>773</v>
      </c>
      <c r="E4238" t="s">
        <v>51</v>
      </c>
      <c r="F4238" s="7">
        <v>613010</v>
      </c>
      <c r="G4238" t="str">
        <f>IFERROR(VLOOKUP(F4238,[1]GL!$A$2:$B$241,2,0),0)</f>
        <v>OFFICE SUPPLIES</v>
      </c>
      <c r="H4238" t="s">
        <v>437</v>
      </c>
      <c r="I4238" s="5">
        <v>1248.45</v>
      </c>
    </row>
    <row r="4239" spans="1:9" x14ac:dyDescent="0.25">
      <c r="A4239">
        <v>1014</v>
      </c>
      <c r="B4239" t="s">
        <v>14</v>
      </c>
      <c r="C4239" t="s">
        <v>772</v>
      </c>
      <c r="D4239" t="s">
        <v>773</v>
      </c>
      <c r="E4239" t="s">
        <v>51</v>
      </c>
      <c r="F4239" s="7">
        <v>640020</v>
      </c>
      <c r="G4239" t="str">
        <f>IFERROR(VLOOKUP(F4239,[1]GL!$A$2:$B$241,2,0),0)</f>
        <v>REPAIRS &amp; MAINT.-VEHICLE</v>
      </c>
      <c r="H4239" t="s">
        <v>437</v>
      </c>
      <c r="I4239" s="5">
        <v>500</v>
      </c>
    </row>
    <row r="4240" spans="1:9" x14ac:dyDescent="0.25">
      <c r="A4240">
        <v>1014</v>
      </c>
      <c r="B4240" t="s">
        <v>14</v>
      </c>
      <c r="C4240" t="s">
        <v>772</v>
      </c>
      <c r="D4240" t="s">
        <v>773</v>
      </c>
      <c r="E4240" t="s">
        <v>51</v>
      </c>
      <c r="F4240" s="7">
        <v>618080</v>
      </c>
      <c r="G4240" t="str">
        <f>IFERROR(VLOOKUP(F4240,[1]GL!$A$2:$B$241,2,0),0)</f>
        <v>REMITTANCE CHARGES</v>
      </c>
      <c r="H4240" t="s">
        <v>437</v>
      </c>
      <c r="I4240" s="5">
        <v>171.41</v>
      </c>
    </row>
    <row r="4241" spans="1:9" x14ac:dyDescent="0.25">
      <c r="A4241">
        <v>1014</v>
      </c>
      <c r="B4241" t="s">
        <v>14</v>
      </c>
      <c r="C4241" t="s">
        <v>772</v>
      </c>
      <c r="D4241" t="s">
        <v>773</v>
      </c>
      <c r="E4241" t="s">
        <v>51</v>
      </c>
      <c r="F4241" s="7">
        <v>600050</v>
      </c>
      <c r="G4241" t="str">
        <f>IFERROR(VLOOKUP(F4241,[1]GL!$A$2:$B$241,2,0),0)</f>
        <v>S&amp;W- 13TH MONTH PAY</v>
      </c>
      <c r="H4241" t="s">
        <v>437</v>
      </c>
      <c r="I4241" s="5">
        <v>33183.56</v>
      </c>
    </row>
    <row r="4242" spans="1:9" x14ac:dyDescent="0.25">
      <c r="A4242">
        <v>1014</v>
      </c>
      <c r="B4242" t="s">
        <v>14</v>
      </c>
      <c r="C4242" t="s">
        <v>772</v>
      </c>
      <c r="D4242" t="s">
        <v>773</v>
      </c>
      <c r="E4242" t="s">
        <v>51</v>
      </c>
      <c r="F4242" s="7">
        <v>600010</v>
      </c>
      <c r="G4242" t="str">
        <f>IFERROR(VLOOKUP(F4242,[1]GL!$A$2:$B$241,2,0),0)</f>
        <v>S&amp;W- BASIC PAY</v>
      </c>
      <c r="H4242" t="s">
        <v>437</v>
      </c>
      <c r="I4242" s="5">
        <v>195000</v>
      </c>
    </row>
    <row r="4243" spans="1:9" x14ac:dyDescent="0.25">
      <c r="A4243">
        <v>1014</v>
      </c>
      <c r="B4243" t="s">
        <v>14</v>
      </c>
      <c r="C4243" t="s">
        <v>772</v>
      </c>
      <c r="D4243" t="s">
        <v>773</v>
      </c>
      <c r="E4243" t="s">
        <v>51</v>
      </c>
      <c r="F4243" s="7">
        <v>600020</v>
      </c>
      <c r="G4243" t="str">
        <f>IFERROR(VLOOKUP(F4243,[1]GL!$A$2:$B$241,2,0),0)</f>
        <v>S&amp;W- OVERTIME</v>
      </c>
      <c r="H4243" t="s">
        <v>437</v>
      </c>
      <c r="I4243" s="5">
        <v>1057.6300000000001</v>
      </c>
    </row>
    <row r="4244" spans="1:9" x14ac:dyDescent="0.25">
      <c r="A4244">
        <v>1014</v>
      </c>
      <c r="B4244" t="s">
        <v>14</v>
      </c>
      <c r="C4244" t="s">
        <v>772</v>
      </c>
      <c r="D4244" t="s">
        <v>773</v>
      </c>
      <c r="E4244" t="s">
        <v>51</v>
      </c>
      <c r="F4244" s="7">
        <v>600080</v>
      </c>
      <c r="G4244" t="str">
        <f>IFERROR(VLOOKUP(F4244,[1]GL!$A$2:$B$241,2,0),0)</f>
        <v>S&amp;W- PAGIBIG EMPLOYER SHARE</v>
      </c>
      <c r="H4244" t="s">
        <v>437</v>
      </c>
      <c r="I4244" s="5">
        <v>1200</v>
      </c>
    </row>
    <row r="4245" spans="1:9" x14ac:dyDescent="0.25">
      <c r="A4245">
        <v>1014</v>
      </c>
      <c r="B4245" t="s">
        <v>14</v>
      </c>
      <c r="C4245" t="s">
        <v>772</v>
      </c>
      <c r="D4245" t="s">
        <v>773</v>
      </c>
      <c r="E4245" t="s">
        <v>51</v>
      </c>
      <c r="F4245" s="7">
        <v>600110</v>
      </c>
      <c r="G4245" t="str">
        <f>IFERROR(VLOOKUP(F4245,[1]GL!$A$2:$B$241,2,0),0)</f>
        <v>S&amp;W- PHILHEALTH EMPLOYER SHARE</v>
      </c>
      <c r="H4245" t="s">
        <v>437</v>
      </c>
      <c r="I4245" s="5">
        <v>2925</v>
      </c>
    </row>
    <row r="4246" spans="1:9" x14ac:dyDescent="0.25">
      <c r="A4246">
        <v>1014</v>
      </c>
      <c r="B4246" t="s">
        <v>14</v>
      </c>
      <c r="C4246" t="s">
        <v>772</v>
      </c>
      <c r="D4246" t="s">
        <v>773</v>
      </c>
      <c r="E4246" t="s">
        <v>51</v>
      </c>
      <c r="F4246" s="7">
        <v>600030</v>
      </c>
      <c r="G4246" t="str">
        <f>IFERROR(VLOOKUP(F4246,[1]GL!$A$2:$B$241,2,0),0)</f>
        <v>S&amp;W- SSS (EMPLOYER SHARE)</v>
      </c>
      <c r="H4246" t="s">
        <v>437</v>
      </c>
      <c r="I4246" s="5">
        <v>15960</v>
      </c>
    </row>
    <row r="4247" spans="1:9" x14ac:dyDescent="0.25">
      <c r="A4247">
        <v>1014</v>
      </c>
      <c r="B4247" t="s">
        <v>14</v>
      </c>
      <c r="C4247" t="s">
        <v>772</v>
      </c>
      <c r="D4247" t="s">
        <v>773</v>
      </c>
      <c r="E4247" t="s">
        <v>51</v>
      </c>
      <c r="F4247" s="7">
        <v>613020</v>
      </c>
      <c r="G4247" t="str">
        <f>IFERROR(VLOOKUP(F4247,[1]GL!$A$2:$B$241,2,0),0)</f>
        <v>STORE SUPPLIES</v>
      </c>
      <c r="H4247" t="s">
        <v>437</v>
      </c>
      <c r="I4247" s="5">
        <v>16443.5</v>
      </c>
    </row>
    <row r="4248" spans="1:9" x14ac:dyDescent="0.25">
      <c r="A4248">
        <v>1014</v>
      </c>
      <c r="B4248" t="s">
        <v>14</v>
      </c>
      <c r="C4248" t="s">
        <v>772</v>
      </c>
      <c r="D4248" t="s">
        <v>773</v>
      </c>
      <c r="E4248" t="s">
        <v>51</v>
      </c>
      <c r="F4248" s="7">
        <v>615020</v>
      </c>
      <c r="G4248" t="str">
        <f>IFERROR(VLOOKUP(F4248,[1]GL!$A$2:$B$241,2,0),0)</f>
        <v>TEL&amp;POST-CELLPHONE</v>
      </c>
      <c r="H4248" t="s">
        <v>437</v>
      </c>
      <c r="I4248" s="5">
        <v>330</v>
      </c>
    </row>
    <row r="4249" spans="1:9" x14ac:dyDescent="0.25">
      <c r="A4249">
        <v>1014</v>
      </c>
      <c r="B4249" t="s">
        <v>14</v>
      </c>
      <c r="C4249" t="s">
        <v>772</v>
      </c>
      <c r="D4249" t="s">
        <v>773</v>
      </c>
      <c r="E4249" t="s">
        <v>51</v>
      </c>
      <c r="F4249" s="7">
        <v>612020</v>
      </c>
      <c r="G4249" t="str">
        <f>IFERROR(VLOOKUP(F4249,[1]GL!$A$2:$B$241,2,0),0)</f>
        <v>TRANSPORTATION &amp; TRAVEL EXPENSES</v>
      </c>
      <c r="H4249" t="s">
        <v>437</v>
      </c>
      <c r="I4249" s="5">
        <v>12229</v>
      </c>
    </row>
    <row r="4250" spans="1:9" x14ac:dyDescent="0.25">
      <c r="A4250">
        <v>1014</v>
      </c>
      <c r="B4250" t="s">
        <v>14</v>
      </c>
      <c r="C4250" t="s">
        <v>609</v>
      </c>
      <c r="D4250" t="s">
        <v>432</v>
      </c>
      <c r="E4250" t="s">
        <v>51</v>
      </c>
      <c r="F4250" s="7">
        <v>614020</v>
      </c>
      <c r="G4250" t="str">
        <f>IFERROR(VLOOKUP(F4250,[1]GL!$A$2:$B$241,2,0),0)</f>
        <v>BUSINESS TAXES</v>
      </c>
      <c r="H4250" t="s">
        <v>82</v>
      </c>
      <c r="I4250" s="5">
        <v>-314500</v>
      </c>
    </row>
    <row r="4251" spans="1:9" x14ac:dyDescent="0.25">
      <c r="A4251">
        <v>1014</v>
      </c>
      <c r="B4251" t="s">
        <v>14</v>
      </c>
      <c r="C4251" t="s">
        <v>609</v>
      </c>
      <c r="D4251" t="s">
        <v>432</v>
      </c>
      <c r="E4251" t="s">
        <v>51</v>
      </c>
      <c r="F4251" s="7">
        <v>618090</v>
      </c>
      <c r="G4251" t="str">
        <f>IFERROR(VLOOKUP(F4251,[1]GL!$A$2:$B$241,2,0),0)</f>
        <v>CONTRACT LABOR-CREW</v>
      </c>
      <c r="H4251" t="s">
        <v>82</v>
      </c>
      <c r="I4251" s="5">
        <v>303102.8</v>
      </c>
    </row>
    <row r="4252" spans="1:9" x14ac:dyDescent="0.25">
      <c r="A4252">
        <v>1014</v>
      </c>
      <c r="B4252" t="s">
        <v>14</v>
      </c>
      <c r="C4252" t="s">
        <v>609</v>
      </c>
      <c r="D4252" t="s">
        <v>432</v>
      </c>
      <c r="E4252" t="s">
        <v>51</v>
      </c>
      <c r="F4252" s="7">
        <v>618020</v>
      </c>
      <c r="G4252" t="str">
        <f>IFERROR(VLOOKUP(F4252,[1]GL!$A$2:$B$241,2,0),0)</f>
        <v>CONTRACT LABOR-FIXED</v>
      </c>
      <c r="H4252" t="s">
        <v>82</v>
      </c>
      <c r="I4252" s="5">
        <v>0</v>
      </c>
    </row>
    <row r="4253" spans="1:9" x14ac:dyDescent="0.25">
      <c r="A4253">
        <v>1014</v>
      </c>
      <c r="B4253" t="s">
        <v>14</v>
      </c>
      <c r="C4253" t="s">
        <v>609</v>
      </c>
      <c r="D4253" t="s">
        <v>432</v>
      </c>
      <c r="E4253" t="s">
        <v>51</v>
      </c>
      <c r="F4253" s="7">
        <v>618100</v>
      </c>
      <c r="G4253" t="str">
        <f>IFERROR(VLOOKUP(F4253,[1]GL!$A$2:$B$241,2,0),0)</f>
        <v>CONTRACT LABOR - CREW OVERTIME</v>
      </c>
      <c r="H4253" t="s">
        <v>82</v>
      </c>
      <c r="I4253" s="5">
        <v>0</v>
      </c>
    </row>
    <row r="4254" spans="1:9" x14ac:dyDescent="0.25">
      <c r="A4254">
        <v>1014</v>
      </c>
      <c r="B4254" t="s">
        <v>14</v>
      </c>
      <c r="C4254" t="s">
        <v>609</v>
      </c>
      <c r="D4254" t="s">
        <v>432</v>
      </c>
      <c r="E4254" t="s">
        <v>51</v>
      </c>
      <c r="F4254" s="7">
        <v>630050</v>
      </c>
      <c r="G4254" t="str">
        <f>IFERROR(VLOOKUP(F4254,[1]GL!$A$2:$B$241,2,0),0)</f>
        <v>DEPRECIATION EXP. - LEASEHOLD IMPROVEMENTS</v>
      </c>
      <c r="H4254" t="s">
        <v>82</v>
      </c>
      <c r="I4254" s="5">
        <v>11703.7</v>
      </c>
    </row>
    <row r="4255" spans="1:9" x14ac:dyDescent="0.25">
      <c r="A4255">
        <v>1014</v>
      </c>
      <c r="B4255" t="s">
        <v>14</v>
      </c>
      <c r="C4255" t="s">
        <v>609</v>
      </c>
      <c r="D4255" t="s">
        <v>432</v>
      </c>
      <c r="E4255" t="s">
        <v>51</v>
      </c>
      <c r="F4255" s="7">
        <v>630130</v>
      </c>
      <c r="G4255" t="str">
        <f>IFERROR(VLOOKUP(F4255,[1]GL!$A$2:$B$241,2,0),0)</f>
        <v>DEPRECIATION EXP. - STORE EQUIPMENT</v>
      </c>
      <c r="H4255" t="s">
        <v>82</v>
      </c>
      <c r="I4255" s="5">
        <v>748972.76</v>
      </c>
    </row>
    <row r="4256" spans="1:9" x14ac:dyDescent="0.25">
      <c r="A4256">
        <v>1014</v>
      </c>
      <c r="B4256" t="s">
        <v>14</v>
      </c>
      <c r="C4256" t="s">
        <v>609</v>
      </c>
      <c r="D4256" t="s">
        <v>432</v>
      </c>
      <c r="E4256" t="s">
        <v>51</v>
      </c>
      <c r="F4256" s="7">
        <v>630110</v>
      </c>
      <c r="G4256" t="str">
        <f>IFERROR(VLOOKUP(F4256,[1]GL!$A$2:$B$241,2,0),0)</f>
        <v>DEPRECIATION EXP. - TRANSPORTATION EQUIPMENT</v>
      </c>
      <c r="H4256" t="s">
        <v>82</v>
      </c>
      <c r="I4256" s="5">
        <v>911193.75</v>
      </c>
    </row>
    <row r="4257" spans="1:9" x14ac:dyDescent="0.25">
      <c r="A4257">
        <v>1014</v>
      </c>
      <c r="B4257" t="s">
        <v>14</v>
      </c>
      <c r="C4257" t="s">
        <v>609</v>
      </c>
      <c r="D4257" t="s">
        <v>432</v>
      </c>
      <c r="E4257" t="s">
        <v>51</v>
      </c>
      <c r="F4257" s="7">
        <v>630180</v>
      </c>
      <c r="G4257" t="str">
        <f>IFERROR(VLOOKUP(F4257,[1]GL!$A$2:$B$241,2,0),0)</f>
        <v>DE-COMPUTER EQUIPT&amp;PARAPHERNALIA</v>
      </c>
      <c r="H4257" t="s">
        <v>82</v>
      </c>
      <c r="I4257" s="5">
        <v>13316.47</v>
      </c>
    </row>
    <row r="4258" spans="1:9" x14ac:dyDescent="0.25">
      <c r="A4258">
        <v>1014</v>
      </c>
      <c r="B4258" t="s">
        <v>14</v>
      </c>
      <c r="C4258" t="s">
        <v>609</v>
      </c>
      <c r="D4258" t="s">
        <v>432</v>
      </c>
      <c r="E4258" t="s">
        <v>51</v>
      </c>
      <c r="F4258" s="7">
        <v>630070</v>
      </c>
      <c r="G4258" t="str">
        <f>IFERROR(VLOOKUP(F4258,[1]GL!$A$2:$B$241,2,0),0)</f>
        <v>DEPRECIATION EXP. - COMPUTER SYSTEM</v>
      </c>
      <c r="H4258" t="s">
        <v>82</v>
      </c>
      <c r="I4258" s="5">
        <v>947.92</v>
      </c>
    </row>
    <row r="4259" spans="1:9" x14ac:dyDescent="0.25">
      <c r="A4259">
        <v>1014</v>
      </c>
      <c r="B4259" t="s">
        <v>14</v>
      </c>
      <c r="C4259" t="s">
        <v>609</v>
      </c>
      <c r="D4259" t="s">
        <v>432</v>
      </c>
      <c r="E4259" t="s">
        <v>51</v>
      </c>
      <c r="F4259" s="7">
        <v>640170</v>
      </c>
      <c r="G4259" t="str">
        <f>IFERROR(VLOOKUP(F4259,[1]GL!$A$2:$B$241,2,0),0)</f>
        <v>DOCUMENTARY STAMPS</v>
      </c>
      <c r="H4259" t="s">
        <v>82</v>
      </c>
      <c r="I4259" s="5">
        <v>0</v>
      </c>
    </row>
    <row r="4260" spans="1:9" x14ac:dyDescent="0.25">
      <c r="A4260">
        <v>1014</v>
      </c>
      <c r="B4260" t="s">
        <v>14</v>
      </c>
      <c r="C4260" t="s">
        <v>609</v>
      </c>
      <c r="D4260" t="s">
        <v>432</v>
      </c>
      <c r="E4260" t="s">
        <v>51</v>
      </c>
      <c r="F4260" s="7">
        <v>619010</v>
      </c>
      <c r="G4260" t="str">
        <f>IFERROR(VLOOKUP(F4260,[1]GL!$A$2:$B$241,2,0),0)</f>
        <v>EB-MEAL EXPENSES</v>
      </c>
      <c r="H4260" t="s">
        <v>82</v>
      </c>
      <c r="I4260" s="5">
        <v>317502.75</v>
      </c>
    </row>
    <row r="4261" spans="1:9" x14ac:dyDescent="0.25">
      <c r="A4261">
        <v>1014</v>
      </c>
      <c r="B4261" t="s">
        <v>14</v>
      </c>
      <c r="C4261" t="s">
        <v>609</v>
      </c>
      <c r="D4261" t="s">
        <v>432</v>
      </c>
      <c r="E4261" t="s">
        <v>51</v>
      </c>
      <c r="F4261" s="7">
        <v>619070</v>
      </c>
      <c r="G4261" t="str">
        <f>IFERROR(VLOOKUP(F4261,[1]GL!$A$2:$B$241,2,0),0)</f>
        <v>EB-MEDICAL EXPENSES</v>
      </c>
      <c r="H4261" t="s">
        <v>82</v>
      </c>
      <c r="I4261" s="5">
        <v>6500</v>
      </c>
    </row>
    <row r="4262" spans="1:9" x14ac:dyDescent="0.25">
      <c r="A4262">
        <v>1014</v>
      </c>
      <c r="B4262" t="s">
        <v>14</v>
      </c>
      <c r="C4262" t="s">
        <v>609</v>
      </c>
      <c r="D4262" t="s">
        <v>432</v>
      </c>
      <c r="E4262" t="s">
        <v>51</v>
      </c>
      <c r="F4262" s="7">
        <v>640110</v>
      </c>
      <c r="G4262" t="str">
        <f>IFERROR(VLOOKUP(F4262,[1]GL!$A$2:$B$241,2,0),0)</f>
        <v>EMPLOYEE ENGAGEMENT</v>
      </c>
      <c r="H4262" t="s">
        <v>82</v>
      </c>
      <c r="I4262" s="5">
        <v>-28000</v>
      </c>
    </row>
    <row r="4263" spans="1:9" x14ac:dyDescent="0.25">
      <c r="A4263">
        <v>1014</v>
      </c>
      <c r="B4263" t="s">
        <v>14</v>
      </c>
      <c r="C4263" t="s">
        <v>609</v>
      </c>
      <c r="D4263" t="s">
        <v>432</v>
      </c>
      <c r="E4263" t="s">
        <v>51</v>
      </c>
      <c r="F4263" s="7">
        <v>613030</v>
      </c>
      <c r="G4263" t="str">
        <f>IFERROR(VLOOKUP(F4263,[1]GL!$A$2:$B$241,2,0),0)</f>
        <v>FACTORY &amp; FARM SUPPLIES-FIXED</v>
      </c>
      <c r="H4263" t="s">
        <v>82</v>
      </c>
      <c r="I4263" s="5">
        <v>-6600</v>
      </c>
    </row>
    <row r="4264" spans="1:9" x14ac:dyDescent="0.25">
      <c r="A4264">
        <v>1014</v>
      </c>
      <c r="B4264" t="s">
        <v>14</v>
      </c>
      <c r="C4264" t="s">
        <v>609</v>
      </c>
      <c r="D4264" t="s">
        <v>432</v>
      </c>
      <c r="E4264" t="s">
        <v>51</v>
      </c>
      <c r="F4264" s="7">
        <v>640980</v>
      </c>
      <c r="G4264" t="str">
        <f>IFERROR(VLOOKUP(F4264,[1]GL!$A$2:$B$241,2,0),0)</f>
        <v>FIXED FREIGHT CHARGES</v>
      </c>
      <c r="H4264" t="s">
        <v>82</v>
      </c>
      <c r="I4264" s="5">
        <v>634390.03</v>
      </c>
    </row>
    <row r="4265" spans="1:9" x14ac:dyDescent="0.25">
      <c r="A4265">
        <v>1014</v>
      </c>
      <c r="B4265" t="s">
        <v>14</v>
      </c>
      <c r="C4265" t="s">
        <v>609</v>
      </c>
      <c r="D4265" t="s">
        <v>432</v>
      </c>
      <c r="E4265" t="s">
        <v>51</v>
      </c>
      <c r="F4265" s="7">
        <v>640010</v>
      </c>
      <c r="G4265" t="str">
        <f>IFERROR(VLOOKUP(F4265,[1]GL!$A$2:$B$241,2,0),0)</f>
        <v>FUEL EXPENSES</v>
      </c>
      <c r="H4265" t="s">
        <v>82</v>
      </c>
      <c r="I4265" s="5">
        <v>1027657.12</v>
      </c>
    </row>
    <row r="4266" spans="1:9" x14ac:dyDescent="0.25">
      <c r="A4266">
        <v>1014</v>
      </c>
      <c r="B4266" t="s">
        <v>14</v>
      </c>
      <c r="C4266" t="s">
        <v>609</v>
      </c>
      <c r="D4266" t="s">
        <v>432</v>
      </c>
      <c r="E4266" t="s">
        <v>51</v>
      </c>
      <c r="F4266" s="7">
        <v>618070</v>
      </c>
      <c r="G4266" t="str">
        <f>IFERROR(VLOOKUP(F4266,[1]GL!$A$2:$B$241,2,0),0)</f>
        <v>GARBAGE DISPOSAL</v>
      </c>
      <c r="H4266" t="s">
        <v>82</v>
      </c>
      <c r="I4266" s="5">
        <v>0</v>
      </c>
    </row>
    <row r="4267" spans="1:9" x14ac:dyDescent="0.25">
      <c r="A4267">
        <v>1014</v>
      </c>
      <c r="B4267" t="s">
        <v>14</v>
      </c>
      <c r="C4267" t="s">
        <v>609</v>
      </c>
      <c r="D4267" t="s">
        <v>432</v>
      </c>
      <c r="E4267" t="s">
        <v>51</v>
      </c>
      <c r="F4267" s="7">
        <v>618140</v>
      </c>
      <c r="G4267" t="str">
        <f>IFERROR(VLOOKUP(F4267,[1]GL!$A$2:$B$241,2,0),0)</f>
        <v>HAZARD PAY - CREW</v>
      </c>
      <c r="H4267" t="s">
        <v>82</v>
      </c>
      <c r="I4267" s="5">
        <v>100000</v>
      </c>
    </row>
    <row r="4268" spans="1:9" x14ac:dyDescent="0.25">
      <c r="A4268">
        <v>1014</v>
      </c>
      <c r="B4268" t="s">
        <v>14</v>
      </c>
      <c r="C4268" t="s">
        <v>609</v>
      </c>
      <c r="D4268" t="s">
        <v>432</v>
      </c>
      <c r="E4268" t="s">
        <v>51</v>
      </c>
      <c r="F4268" s="7">
        <v>619140</v>
      </c>
      <c r="G4268" t="str">
        <f>IFERROR(VLOOKUP(F4268,[1]GL!$A$2:$B$241,2,0),0)</f>
        <v>HAZARD PAY - EMPLOYEES</v>
      </c>
      <c r="H4268" t="s">
        <v>82</v>
      </c>
      <c r="I4268" s="5">
        <v>528000</v>
      </c>
    </row>
    <row r="4269" spans="1:9" x14ac:dyDescent="0.25">
      <c r="A4269">
        <v>1014</v>
      </c>
      <c r="B4269" t="s">
        <v>14</v>
      </c>
      <c r="C4269" t="s">
        <v>609</v>
      </c>
      <c r="D4269" t="s">
        <v>432</v>
      </c>
      <c r="E4269" t="s">
        <v>51</v>
      </c>
      <c r="F4269" s="7">
        <v>640250</v>
      </c>
      <c r="G4269" t="str">
        <f>IFERROR(VLOOKUP(F4269,[1]GL!$A$2:$B$241,2,0),0)</f>
        <v>ICE CONSUMPTION - FIXED</v>
      </c>
      <c r="H4269" t="s">
        <v>82</v>
      </c>
      <c r="I4269" s="5">
        <v>220</v>
      </c>
    </row>
    <row r="4270" spans="1:9" x14ac:dyDescent="0.25">
      <c r="A4270">
        <v>1014</v>
      </c>
      <c r="B4270" t="s">
        <v>14</v>
      </c>
      <c r="C4270" t="s">
        <v>609</v>
      </c>
      <c r="D4270" t="s">
        <v>432</v>
      </c>
      <c r="E4270" t="s">
        <v>51</v>
      </c>
      <c r="F4270" s="7">
        <v>619020</v>
      </c>
      <c r="G4270" t="str">
        <f>IFERROR(VLOOKUP(F4270,[1]GL!$A$2:$B$241,2,0),0)</f>
        <v>INCENTIVES &amp; COMMISSION</v>
      </c>
      <c r="H4270" t="s">
        <v>82</v>
      </c>
      <c r="I4270" s="5">
        <v>0</v>
      </c>
    </row>
    <row r="4271" spans="1:9" x14ac:dyDescent="0.25">
      <c r="A4271">
        <v>1014</v>
      </c>
      <c r="B4271" t="s">
        <v>14</v>
      </c>
      <c r="C4271" t="s">
        <v>609</v>
      </c>
      <c r="D4271" t="s">
        <v>432</v>
      </c>
      <c r="E4271" t="s">
        <v>51</v>
      </c>
      <c r="F4271" s="7">
        <v>617010</v>
      </c>
      <c r="G4271" t="str">
        <f>IFERROR(VLOOKUP(F4271,[1]GL!$A$2:$B$241,2,0),0)</f>
        <v>INSURANCE EXP.-GROUP LIFE &amp; HOSP. PREMIUM</v>
      </c>
      <c r="H4271" t="s">
        <v>82</v>
      </c>
      <c r="I4271" s="5">
        <v>212524.95</v>
      </c>
    </row>
    <row r="4272" spans="1:9" x14ac:dyDescent="0.25">
      <c r="A4272">
        <v>1014</v>
      </c>
      <c r="B4272" t="s">
        <v>14</v>
      </c>
      <c r="C4272" t="s">
        <v>609</v>
      </c>
      <c r="D4272" t="s">
        <v>432</v>
      </c>
      <c r="E4272" t="s">
        <v>51</v>
      </c>
      <c r="F4272" s="7">
        <v>617030</v>
      </c>
      <c r="G4272" t="str">
        <f>IFERROR(VLOOKUP(F4272,[1]GL!$A$2:$B$241,2,0),0)</f>
        <v>INSURANCE EXP.-MOTOR VEHICLE</v>
      </c>
      <c r="H4272" t="s">
        <v>82</v>
      </c>
      <c r="I4272" s="5">
        <v>141304.4</v>
      </c>
    </row>
    <row r="4273" spans="1:9" x14ac:dyDescent="0.25">
      <c r="A4273">
        <v>1014</v>
      </c>
      <c r="B4273" t="s">
        <v>14</v>
      </c>
      <c r="C4273" t="s">
        <v>609</v>
      </c>
      <c r="D4273" t="s">
        <v>432</v>
      </c>
      <c r="E4273" t="s">
        <v>51</v>
      </c>
      <c r="F4273" s="7">
        <v>619100</v>
      </c>
      <c r="G4273" t="str">
        <f>IFERROR(VLOOKUP(F4273,[1]GL!$A$2:$B$241,2,0),0)</f>
        <v>LOYALTY AND AWARD</v>
      </c>
      <c r="H4273" t="s">
        <v>82</v>
      </c>
      <c r="I4273" s="5">
        <v>73200</v>
      </c>
    </row>
    <row r="4274" spans="1:9" x14ac:dyDescent="0.25">
      <c r="A4274">
        <v>1014</v>
      </c>
      <c r="B4274" t="s">
        <v>14</v>
      </c>
      <c r="C4274" t="s">
        <v>609</v>
      </c>
      <c r="D4274" t="s">
        <v>432</v>
      </c>
      <c r="E4274" t="s">
        <v>51</v>
      </c>
      <c r="F4274" s="7">
        <v>640050</v>
      </c>
      <c r="G4274" t="str">
        <f>IFERROR(VLOOKUP(F4274,[1]GL!$A$2:$B$241,2,0),0)</f>
        <v>LWP- ELECTRICITY</v>
      </c>
      <c r="H4274" t="s">
        <v>82</v>
      </c>
      <c r="I4274" s="5">
        <v>-1202036.8899999999</v>
      </c>
    </row>
    <row r="4275" spans="1:9" x14ac:dyDescent="0.25">
      <c r="A4275">
        <v>1014</v>
      </c>
      <c r="B4275" t="s">
        <v>14</v>
      </c>
      <c r="C4275" t="s">
        <v>609</v>
      </c>
      <c r="D4275" t="s">
        <v>432</v>
      </c>
      <c r="E4275" t="s">
        <v>51</v>
      </c>
      <c r="F4275" s="7">
        <v>640060</v>
      </c>
      <c r="G4275" t="str">
        <f>IFERROR(VLOOKUP(F4275,[1]GL!$A$2:$B$241,2,0),0)</f>
        <v>LWP- WATER</v>
      </c>
      <c r="H4275" t="s">
        <v>82</v>
      </c>
      <c r="I4275" s="5">
        <v>-30907.61</v>
      </c>
    </row>
    <row r="4276" spans="1:9" x14ac:dyDescent="0.25">
      <c r="A4276">
        <v>1014</v>
      </c>
      <c r="B4276" t="s">
        <v>14</v>
      </c>
      <c r="C4276" t="s">
        <v>609</v>
      </c>
      <c r="D4276" t="s">
        <v>432</v>
      </c>
      <c r="E4276" t="s">
        <v>51</v>
      </c>
      <c r="F4276" s="7">
        <v>640190</v>
      </c>
      <c r="G4276" t="str">
        <f>IFERROR(VLOOKUP(F4276,[1]GL!$A$2:$B$241,2,0),0)</f>
        <v>MARKET RESEARCH &amp; DEV.</v>
      </c>
      <c r="H4276" t="s">
        <v>82</v>
      </c>
      <c r="I4276" s="5">
        <v>28385</v>
      </c>
    </row>
    <row r="4277" spans="1:9" x14ac:dyDescent="0.25">
      <c r="A4277">
        <v>1014</v>
      </c>
      <c r="B4277" t="s">
        <v>14</v>
      </c>
      <c r="C4277" t="s">
        <v>609</v>
      </c>
      <c r="D4277" t="s">
        <v>432</v>
      </c>
      <c r="E4277" t="s">
        <v>51</v>
      </c>
      <c r="F4277" s="7">
        <v>618040</v>
      </c>
      <c r="G4277" t="str">
        <f>IFERROR(VLOOKUP(F4277,[1]GL!$A$2:$B$241,2,0),0)</f>
        <v>MERCHANDISING MATERIALS EXPENSE</v>
      </c>
      <c r="H4277" t="s">
        <v>82</v>
      </c>
      <c r="I4277" s="5">
        <v>26829</v>
      </c>
    </row>
    <row r="4278" spans="1:9" x14ac:dyDescent="0.25">
      <c r="A4278">
        <v>1014</v>
      </c>
      <c r="B4278" t="s">
        <v>14</v>
      </c>
      <c r="C4278" t="s">
        <v>609</v>
      </c>
      <c r="D4278" t="s">
        <v>432</v>
      </c>
      <c r="E4278" t="s">
        <v>51</v>
      </c>
      <c r="F4278" s="7">
        <v>613010</v>
      </c>
      <c r="G4278" t="str">
        <f>IFERROR(VLOOKUP(F4278,[1]GL!$A$2:$B$241,2,0),0)</f>
        <v>OFFICE SUPPLIES</v>
      </c>
      <c r="H4278" t="s">
        <v>82</v>
      </c>
      <c r="I4278" s="5">
        <v>788245.42</v>
      </c>
    </row>
    <row r="4279" spans="1:9" x14ac:dyDescent="0.25">
      <c r="A4279">
        <v>1014</v>
      </c>
      <c r="B4279" t="s">
        <v>14</v>
      </c>
      <c r="C4279" t="s">
        <v>609</v>
      </c>
      <c r="D4279" t="s">
        <v>432</v>
      </c>
      <c r="E4279" t="s">
        <v>51</v>
      </c>
      <c r="F4279" s="7">
        <v>612030</v>
      </c>
      <c r="G4279" t="str">
        <f>IFERROR(VLOOKUP(F4279,[1]GL!$A$2:$B$241,2,0),0)</f>
        <v>OUT-OF-TOWN TRAVEL EXPENSE</v>
      </c>
      <c r="H4279" t="s">
        <v>82</v>
      </c>
      <c r="I4279" s="5">
        <v>2400</v>
      </c>
    </row>
    <row r="4280" spans="1:9" x14ac:dyDescent="0.25">
      <c r="A4280">
        <v>1014</v>
      </c>
      <c r="B4280" t="s">
        <v>14</v>
      </c>
      <c r="C4280" t="s">
        <v>609</v>
      </c>
      <c r="D4280" t="s">
        <v>432</v>
      </c>
      <c r="E4280" t="s">
        <v>51</v>
      </c>
      <c r="F4280" s="7">
        <v>614070</v>
      </c>
      <c r="G4280" t="str">
        <f>IFERROR(VLOOKUP(F4280,[1]GL!$A$2:$B$241,2,0),0)</f>
        <v>PENALTIES</v>
      </c>
      <c r="H4280" t="s">
        <v>82</v>
      </c>
      <c r="I4280" s="5">
        <v>0</v>
      </c>
    </row>
    <row r="4281" spans="1:9" x14ac:dyDescent="0.25">
      <c r="A4281">
        <v>1014</v>
      </c>
      <c r="B4281" t="s">
        <v>14</v>
      </c>
      <c r="C4281" t="s">
        <v>609</v>
      </c>
      <c r="D4281" t="s">
        <v>432</v>
      </c>
      <c r="E4281" t="s">
        <v>51</v>
      </c>
      <c r="F4281" s="7">
        <v>618060</v>
      </c>
      <c r="G4281" t="str">
        <f>IFERROR(VLOOKUP(F4281,[1]GL!$A$2:$B$241,2,0),0)</f>
        <v>PEST CONTROL</v>
      </c>
      <c r="H4281" t="s">
        <v>82</v>
      </c>
      <c r="I4281" s="5">
        <v>161000</v>
      </c>
    </row>
    <row r="4282" spans="1:9" x14ac:dyDescent="0.25">
      <c r="A4282">
        <v>1014</v>
      </c>
      <c r="B4282" t="s">
        <v>14</v>
      </c>
      <c r="C4282" t="s">
        <v>609</v>
      </c>
      <c r="D4282" t="s">
        <v>432</v>
      </c>
      <c r="E4282" t="s">
        <v>51</v>
      </c>
      <c r="F4282" s="7">
        <v>616030</v>
      </c>
      <c r="G4282" t="str">
        <f>IFERROR(VLOOKUP(F4282,[1]GL!$A$2:$B$241,2,0),0)</f>
        <v>PHOTOCOPYING/PRINTING SERVICES</v>
      </c>
      <c r="H4282" t="s">
        <v>82</v>
      </c>
      <c r="I4282" s="5">
        <v>0</v>
      </c>
    </row>
    <row r="4283" spans="1:9" x14ac:dyDescent="0.25">
      <c r="A4283">
        <v>1014</v>
      </c>
      <c r="B4283" t="s">
        <v>14</v>
      </c>
      <c r="C4283" t="s">
        <v>609</v>
      </c>
      <c r="D4283" t="s">
        <v>432</v>
      </c>
      <c r="E4283" t="s">
        <v>51</v>
      </c>
      <c r="F4283" s="7">
        <v>640210</v>
      </c>
      <c r="G4283" t="str">
        <f>IFERROR(VLOOKUP(F4283,[1]GL!$A$2:$B$241,2,0),0)</f>
        <v>REPAIRS &amp; MAINT.- OTHERS</v>
      </c>
      <c r="H4283" t="s">
        <v>82</v>
      </c>
      <c r="I4283" s="5">
        <v>-767668.46</v>
      </c>
    </row>
    <row r="4284" spans="1:9" x14ac:dyDescent="0.25">
      <c r="A4284">
        <v>1014</v>
      </c>
      <c r="B4284" t="s">
        <v>14</v>
      </c>
      <c r="C4284" t="s">
        <v>609</v>
      </c>
      <c r="D4284" t="s">
        <v>432</v>
      </c>
      <c r="E4284" t="s">
        <v>51</v>
      </c>
      <c r="F4284" s="7">
        <v>640020</v>
      </c>
      <c r="G4284" t="str">
        <f>IFERROR(VLOOKUP(F4284,[1]GL!$A$2:$B$241,2,0),0)</f>
        <v>REPAIRS &amp; MAINT.-VEHICLE</v>
      </c>
      <c r="H4284" t="s">
        <v>82</v>
      </c>
      <c r="I4284" s="5">
        <v>443516.06</v>
      </c>
    </row>
    <row r="4285" spans="1:9" x14ac:dyDescent="0.25">
      <c r="A4285">
        <v>1014</v>
      </c>
      <c r="B4285" t="s">
        <v>14</v>
      </c>
      <c r="C4285" t="s">
        <v>609</v>
      </c>
      <c r="D4285" t="s">
        <v>432</v>
      </c>
      <c r="E4285" t="s">
        <v>51</v>
      </c>
      <c r="F4285" s="7">
        <v>611040</v>
      </c>
      <c r="G4285" t="str">
        <f>IFERROR(VLOOKUP(F4285,[1]GL!$A$2:$B$241,2,0),0)</f>
        <v>RENT EXPENSE - HOUSE</v>
      </c>
      <c r="H4285" t="s">
        <v>82</v>
      </c>
      <c r="I4285" s="5">
        <v>0</v>
      </c>
    </row>
    <row r="4286" spans="1:9" x14ac:dyDescent="0.25">
      <c r="A4286">
        <v>1014</v>
      </c>
      <c r="B4286" t="s">
        <v>14</v>
      </c>
      <c r="C4286" t="s">
        <v>609</v>
      </c>
      <c r="D4286" t="s">
        <v>432</v>
      </c>
      <c r="E4286" t="s">
        <v>51</v>
      </c>
      <c r="F4286" s="7">
        <v>611020</v>
      </c>
      <c r="G4286" t="str">
        <f>IFERROR(VLOOKUP(F4286,[1]GL!$A$2:$B$241,2,0),0)</f>
        <v>RENT EXPENSE - STORAGE/WAREHOUSE</v>
      </c>
      <c r="H4286" t="s">
        <v>82</v>
      </c>
      <c r="I4286" s="5">
        <v>120805.96</v>
      </c>
    </row>
    <row r="4287" spans="1:9" x14ac:dyDescent="0.25">
      <c r="A4287">
        <v>1014</v>
      </c>
      <c r="B4287" t="s">
        <v>14</v>
      </c>
      <c r="C4287" t="s">
        <v>609</v>
      </c>
      <c r="D4287" t="s">
        <v>432</v>
      </c>
      <c r="E4287" t="s">
        <v>51</v>
      </c>
      <c r="F4287" s="7">
        <v>611060</v>
      </c>
      <c r="G4287" t="str">
        <f>IFERROR(VLOOKUP(F4287,[1]GL!$A$2:$B$241,2,0),0)</f>
        <v>RENT EXPENSE - STORE</v>
      </c>
      <c r="H4287" t="s">
        <v>82</v>
      </c>
      <c r="I4287" s="5">
        <v>84773.3</v>
      </c>
    </row>
    <row r="4288" spans="1:9" x14ac:dyDescent="0.25">
      <c r="A4288">
        <v>1014</v>
      </c>
      <c r="B4288" t="s">
        <v>14</v>
      </c>
      <c r="C4288" t="s">
        <v>609</v>
      </c>
      <c r="D4288" t="s">
        <v>432</v>
      </c>
      <c r="E4288" t="s">
        <v>51</v>
      </c>
      <c r="F4288" s="7">
        <v>611070</v>
      </c>
      <c r="G4288" t="str">
        <f>IFERROR(VLOOKUP(F4288,[1]GL!$A$2:$B$241,2,0),0)</f>
        <v>RENT EXPENSE - ADVERTISING SPACE</v>
      </c>
      <c r="H4288" t="s">
        <v>82</v>
      </c>
      <c r="I4288" s="5">
        <v>36000</v>
      </c>
    </row>
    <row r="4289" spans="1:9" x14ac:dyDescent="0.25">
      <c r="A4289">
        <v>1014</v>
      </c>
      <c r="B4289" t="s">
        <v>14</v>
      </c>
      <c r="C4289" t="s">
        <v>609</v>
      </c>
      <c r="D4289" t="s">
        <v>432</v>
      </c>
      <c r="E4289" t="s">
        <v>51</v>
      </c>
      <c r="F4289" s="7">
        <v>612070</v>
      </c>
      <c r="G4289" t="str">
        <f>IFERROR(VLOOKUP(F4289,[1]GL!$A$2:$B$241,2,0),0)</f>
        <v>REPRESENTATION EXPENSE - COVID 19</v>
      </c>
      <c r="H4289" t="s">
        <v>82</v>
      </c>
      <c r="I4289" s="5">
        <v>67281.73</v>
      </c>
    </row>
    <row r="4290" spans="1:9" x14ac:dyDescent="0.25">
      <c r="A4290">
        <v>1014</v>
      </c>
      <c r="B4290" t="s">
        <v>14</v>
      </c>
      <c r="C4290" t="s">
        <v>609</v>
      </c>
      <c r="D4290" t="s">
        <v>432</v>
      </c>
      <c r="E4290" t="s">
        <v>51</v>
      </c>
      <c r="F4290" s="7">
        <v>612010</v>
      </c>
      <c r="G4290" t="str">
        <f>IFERROR(VLOOKUP(F4290,[1]GL!$A$2:$B$241,2,0),0)</f>
        <v>REPRESENTATION EXPENSES</v>
      </c>
      <c r="H4290" t="s">
        <v>82</v>
      </c>
      <c r="I4290" s="5">
        <v>-515.54999999999995</v>
      </c>
    </row>
    <row r="4291" spans="1:9" x14ac:dyDescent="0.25">
      <c r="A4291">
        <v>1014</v>
      </c>
      <c r="B4291" t="s">
        <v>14</v>
      </c>
      <c r="C4291" t="s">
        <v>609</v>
      </c>
      <c r="D4291" t="s">
        <v>432</v>
      </c>
      <c r="E4291" t="s">
        <v>51</v>
      </c>
      <c r="F4291" s="7">
        <v>600050</v>
      </c>
      <c r="G4291" t="str">
        <f>IFERROR(VLOOKUP(F4291,[1]GL!$A$2:$B$241,2,0),0)</f>
        <v>S&amp;W- 13TH MONTH PAY</v>
      </c>
      <c r="H4291" t="s">
        <v>82</v>
      </c>
      <c r="I4291" s="5">
        <v>161539.73000000001</v>
      </c>
    </row>
    <row r="4292" spans="1:9" x14ac:dyDescent="0.25">
      <c r="A4292">
        <v>1014</v>
      </c>
      <c r="B4292" t="s">
        <v>14</v>
      </c>
      <c r="C4292" t="s">
        <v>609</v>
      </c>
      <c r="D4292" t="s">
        <v>432</v>
      </c>
      <c r="E4292" t="s">
        <v>51</v>
      </c>
      <c r="F4292" s="7">
        <v>600010</v>
      </c>
      <c r="G4292" t="str">
        <f>IFERROR(VLOOKUP(F4292,[1]GL!$A$2:$B$241,2,0),0)</f>
        <v>S&amp;W- BASIC PAY</v>
      </c>
      <c r="H4292" t="s">
        <v>82</v>
      </c>
      <c r="I4292" s="5">
        <v>2216201.35</v>
      </c>
    </row>
    <row r="4293" spans="1:9" x14ac:dyDescent="0.25">
      <c r="A4293">
        <v>1014</v>
      </c>
      <c r="B4293" t="s">
        <v>14</v>
      </c>
      <c r="C4293" t="s">
        <v>609</v>
      </c>
      <c r="D4293" t="s">
        <v>432</v>
      </c>
      <c r="E4293" t="s">
        <v>51</v>
      </c>
      <c r="F4293" s="7">
        <v>600080</v>
      </c>
      <c r="G4293" t="str">
        <f>IFERROR(VLOOKUP(F4293,[1]GL!$A$2:$B$241,2,0),0)</f>
        <v>S&amp;W- PAGIBIG EMPLOYER SHARE</v>
      </c>
      <c r="H4293" t="s">
        <v>82</v>
      </c>
      <c r="I4293" s="5">
        <v>11500</v>
      </c>
    </row>
    <row r="4294" spans="1:9" x14ac:dyDescent="0.25">
      <c r="A4294">
        <v>1014</v>
      </c>
      <c r="B4294" t="s">
        <v>14</v>
      </c>
      <c r="C4294" t="s">
        <v>609</v>
      </c>
      <c r="D4294" t="s">
        <v>432</v>
      </c>
      <c r="E4294" t="s">
        <v>51</v>
      </c>
      <c r="F4294" s="7">
        <v>600110</v>
      </c>
      <c r="G4294" t="str">
        <f>IFERROR(VLOOKUP(F4294,[1]GL!$A$2:$B$241,2,0),0)</f>
        <v>S&amp;W- PHILHEALTH EMPLOYER SHARE</v>
      </c>
      <c r="H4294" t="s">
        <v>82</v>
      </c>
      <c r="I4294" s="5">
        <v>31050</v>
      </c>
    </row>
    <row r="4295" spans="1:9" x14ac:dyDescent="0.25">
      <c r="A4295">
        <v>1014</v>
      </c>
      <c r="B4295" t="s">
        <v>14</v>
      </c>
      <c r="C4295" t="s">
        <v>609</v>
      </c>
      <c r="D4295" t="s">
        <v>432</v>
      </c>
      <c r="E4295" t="s">
        <v>51</v>
      </c>
      <c r="F4295" s="7">
        <v>600030</v>
      </c>
      <c r="G4295" t="str">
        <f>IFERROR(VLOOKUP(F4295,[1]GL!$A$2:$B$241,2,0),0)</f>
        <v>S&amp;W- SSS (EMPLOYER SHARE)</v>
      </c>
      <c r="H4295" t="s">
        <v>82</v>
      </c>
      <c r="I4295" s="5">
        <v>159770</v>
      </c>
    </row>
    <row r="4296" spans="1:9" x14ac:dyDescent="0.25">
      <c r="A4296">
        <v>1014</v>
      </c>
      <c r="B4296" t="s">
        <v>14</v>
      </c>
      <c r="C4296" t="s">
        <v>609</v>
      </c>
      <c r="D4296" t="s">
        <v>432</v>
      </c>
      <c r="E4296" t="s">
        <v>51</v>
      </c>
      <c r="F4296" s="7">
        <v>600120</v>
      </c>
      <c r="G4296" t="str">
        <f>IFERROR(VLOOKUP(F4296,[1]GL!$A$2:$B$241,2,0),0)</f>
        <v>S&amp;W- COMMISSION &amp; INCENTIVES</v>
      </c>
      <c r="H4296" t="s">
        <v>82</v>
      </c>
      <c r="I4296" s="5">
        <v>331808</v>
      </c>
    </row>
    <row r="4297" spans="1:9" x14ac:dyDescent="0.25">
      <c r="A4297">
        <v>1014</v>
      </c>
      <c r="B4297" t="s">
        <v>14</v>
      </c>
      <c r="C4297" t="s">
        <v>609</v>
      </c>
      <c r="D4297" t="s">
        <v>432</v>
      </c>
      <c r="E4297" t="s">
        <v>51</v>
      </c>
      <c r="F4297" s="7">
        <v>618110</v>
      </c>
      <c r="G4297" t="str">
        <f>IFERROR(VLOOKUP(F4297,[1]GL!$A$2:$B$241,2,0),0)</f>
        <v>SALES INCENTIVES - CREW</v>
      </c>
      <c r="H4297" t="s">
        <v>82</v>
      </c>
      <c r="I4297" s="5">
        <v>-140449</v>
      </c>
    </row>
    <row r="4298" spans="1:9" x14ac:dyDescent="0.25">
      <c r="A4298">
        <v>1014</v>
      </c>
      <c r="B4298" t="s">
        <v>14</v>
      </c>
      <c r="C4298" t="s">
        <v>609</v>
      </c>
      <c r="D4298" t="s">
        <v>432</v>
      </c>
      <c r="E4298" t="s">
        <v>51</v>
      </c>
      <c r="F4298" s="7">
        <v>640090</v>
      </c>
      <c r="G4298" t="str">
        <f>IFERROR(VLOOKUP(F4298,[1]GL!$A$2:$B$241,2,0),0)</f>
        <v>SAMPLING EXPENSES</v>
      </c>
      <c r="H4298" t="s">
        <v>82</v>
      </c>
      <c r="I4298" s="5">
        <v>19311.14</v>
      </c>
    </row>
    <row r="4299" spans="1:9" x14ac:dyDescent="0.25">
      <c r="A4299">
        <v>1014</v>
      </c>
      <c r="B4299" t="s">
        <v>14</v>
      </c>
      <c r="C4299" t="s">
        <v>609</v>
      </c>
      <c r="D4299" t="s">
        <v>432</v>
      </c>
      <c r="E4299" t="s">
        <v>51</v>
      </c>
      <c r="F4299" s="7">
        <v>614030</v>
      </c>
      <c r="G4299" t="str">
        <f>IFERROR(VLOOKUP(F4299,[1]GL!$A$2:$B$241,2,0),0)</f>
        <v>SERVICE VEHICLE REGISTRATION FEE</v>
      </c>
      <c r="H4299" t="s">
        <v>82</v>
      </c>
      <c r="I4299" s="5">
        <v>46119.66</v>
      </c>
    </row>
    <row r="4300" spans="1:9" x14ac:dyDescent="0.25">
      <c r="A4300">
        <v>1014</v>
      </c>
      <c r="B4300" t="s">
        <v>14</v>
      </c>
      <c r="C4300" t="s">
        <v>609</v>
      </c>
      <c r="D4300" t="s">
        <v>432</v>
      </c>
      <c r="E4300" t="s">
        <v>51</v>
      </c>
      <c r="F4300" s="7">
        <v>613020</v>
      </c>
      <c r="G4300" t="str">
        <f>IFERROR(VLOOKUP(F4300,[1]GL!$A$2:$B$241,2,0),0)</f>
        <v>STORE SUPPLIES</v>
      </c>
      <c r="H4300" t="s">
        <v>82</v>
      </c>
      <c r="I4300" s="5">
        <v>-207134.19</v>
      </c>
    </row>
    <row r="4301" spans="1:9" x14ac:dyDescent="0.25">
      <c r="A4301">
        <v>1014</v>
      </c>
      <c r="B4301" t="s">
        <v>14</v>
      </c>
      <c r="C4301" t="s">
        <v>609</v>
      </c>
      <c r="D4301" t="s">
        <v>432</v>
      </c>
      <c r="E4301" t="s">
        <v>51</v>
      </c>
      <c r="F4301" s="7">
        <v>615020</v>
      </c>
      <c r="G4301" t="str">
        <f>IFERROR(VLOOKUP(F4301,[1]GL!$A$2:$B$241,2,0),0)</f>
        <v>TEL&amp;POST-CELLPHONE</v>
      </c>
      <c r="H4301" t="s">
        <v>82</v>
      </c>
      <c r="I4301" s="5">
        <v>123550.21</v>
      </c>
    </row>
    <row r="4302" spans="1:9" x14ac:dyDescent="0.25">
      <c r="A4302">
        <v>1014</v>
      </c>
      <c r="B4302" t="s">
        <v>14</v>
      </c>
      <c r="C4302" t="s">
        <v>609</v>
      </c>
      <c r="D4302" t="s">
        <v>432</v>
      </c>
      <c r="E4302" t="s">
        <v>51</v>
      </c>
      <c r="F4302" s="7">
        <v>615040</v>
      </c>
      <c r="G4302" t="str">
        <f>IFERROR(VLOOKUP(F4302,[1]GL!$A$2:$B$241,2,0),0)</f>
        <v>TEL&amp;POST-COURIER</v>
      </c>
      <c r="H4302" t="s">
        <v>82</v>
      </c>
      <c r="I4302" s="5">
        <v>18672.189999999999</v>
      </c>
    </row>
    <row r="4303" spans="1:9" x14ac:dyDescent="0.25">
      <c r="A4303">
        <v>1014</v>
      </c>
      <c r="B4303" t="s">
        <v>14</v>
      </c>
      <c r="C4303" t="s">
        <v>609</v>
      </c>
      <c r="D4303" t="s">
        <v>432</v>
      </c>
      <c r="E4303" t="s">
        <v>51</v>
      </c>
      <c r="F4303" s="7">
        <v>615010</v>
      </c>
      <c r="G4303" t="str">
        <f>IFERROR(VLOOKUP(F4303,[1]GL!$A$2:$B$241,2,0),0)</f>
        <v>TEL&amp;POST-LANDLINE</v>
      </c>
      <c r="H4303" t="s">
        <v>82</v>
      </c>
      <c r="I4303" s="5">
        <v>15000</v>
      </c>
    </row>
    <row r="4304" spans="1:9" x14ac:dyDescent="0.25">
      <c r="A4304">
        <v>1014</v>
      </c>
      <c r="B4304" t="s">
        <v>14</v>
      </c>
      <c r="C4304" t="s">
        <v>609</v>
      </c>
      <c r="D4304" t="s">
        <v>432</v>
      </c>
      <c r="E4304" t="s">
        <v>51</v>
      </c>
      <c r="F4304" s="7">
        <v>623080</v>
      </c>
      <c r="G4304" t="str">
        <f>IFERROR(VLOOKUP(F4304,[1]GL!$A$2:$B$241,2,0),0)</f>
        <v>TRADE PROMO- DISPLAY MATERIALS</v>
      </c>
      <c r="H4304" t="s">
        <v>82</v>
      </c>
      <c r="I4304" s="5">
        <v>651</v>
      </c>
    </row>
    <row r="4305" spans="1:9" x14ac:dyDescent="0.25">
      <c r="A4305">
        <v>1014</v>
      </c>
      <c r="B4305" t="s">
        <v>14</v>
      </c>
      <c r="C4305" t="s">
        <v>609</v>
      </c>
      <c r="D4305" t="s">
        <v>432</v>
      </c>
      <c r="E4305" t="s">
        <v>51</v>
      </c>
      <c r="F4305" s="7">
        <v>623030</v>
      </c>
      <c r="G4305" t="str">
        <f>IFERROR(VLOOKUP(F4305,[1]GL!$A$2:$B$241,2,0),0)</f>
        <v>TRADE PROMO- SUPPORT</v>
      </c>
      <c r="H4305" t="s">
        <v>82</v>
      </c>
      <c r="I4305" s="5">
        <v>37650</v>
      </c>
    </row>
    <row r="4306" spans="1:9" x14ac:dyDescent="0.25">
      <c r="A4306">
        <v>1014</v>
      </c>
      <c r="B4306" t="s">
        <v>14</v>
      </c>
      <c r="C4306" t="s">
        <v>609</v>
      </c>
      <c r="D4306" t="s">
        <v>432</v>
      </c>
      <c r="E4306" t="s">
        <v>51</v>
      </c>
      <c r="F4306" s="7">
        <v>640040</v>
      </c>
      <c r="G4306" t="str">
        <f>IFERROR(VLOOKUP(F4306,[1]GL!$A$2:$B$241,2,0),0)</f>
        <v>TRAININGS AND SEMINARS</v>
      </c>
      <c r="H4306" t="s">
        <v>82</v>
      </c>
      <c r="I4306" s="5">
        <v>78734.2</v>
      </c>
    </row>
    <row r="4307" spans="1:9" x14ac:dyDescent="0.25">
      <c r="A4307">
        <v>1014</v>
      </c>
      <c r="B4307" t="s">
        <v>14</v>
      </c>
      <c r="C4307" t="s">
        <v>609</v>
      </c>
      <c r="D4307" t="s">
        <v>432</v>
      </c>
      <c r="E4307" t="s">
        <v>51</v>
      </c>
      <c r="F4307" s="7">
        <v>612020</v>
      </c>
      <c r="G4307" t="str">
        <f>IFERROR(VLOOKUP(F4307,[1]GL!$A$2:$B$241,2,0),0)</f>
        <v>TRANSPORTATION &amp; TRAVEL EXPENSES</v>
      </c>
      <c r="H4307" t="s">
        <v>82</v>
      </c>
      <c r="I4307" s="5">
        <v>136423</v>
      </c>
    </row>
    <row r="4308" spans="1:9" x14ac:dyDescent="0.25">
      <c r="A4308">
        <v>1014</v>
      </c>
      <c r="B4308" t="s">
        <v>14</v>
      </c>
      <c r="C4308" t="s">
        <v>609</v>
      </c>
      <c r="D4308" t="s">
        <v>432</v>
      </c>
      <c r="E4308" t="s">
        <v>51</v>
      </c>
      <c r="F4308" s="7">
        <v>600060</v>
      </c>
      <c r="G4308" t="str">
        <f>IFERROR(VLOOKUP(F4308,[1]GL!$A$2:$B$241,2,0),0)</f>
        <v>WORKING CLOTHES</v>
      </c>
      <c r="H4308" t="s">
        <v>82</v>
      </c>
      <c r="I4308" s="5">
        <v>157677.01</v>
      </c>
    </row>
    <row r="4309" spans="1:9" x14ac:dyDescent="0.25">
      <c r="A4309">
        <v>1014</v>
      </c>
      <c r="B4309" t="s">
        <v>14</v>
      </c>
      <c r="C4309" t="s">
        <v>731</v>
      </c>
      <c r="D4309" t="s">
        <v>433</v>
      </c>
      <c r="E4309" t="s">
        <v>51</v>
      </c>
      <c r="F4309" s="7">
        <v>614020</v>
      </c>
      <c r="G4309" t="str">
        <f>IFERROR(VLOOKUP(F4309,[1]GL!$A$2:$B$241,2,0),0)</f>
        <v>BUSINESS TAXES</v>
      </c>
      <c r="H4309" t="s">
        <v>177</v>
      </c>
      <c r="I4309" s="5">
        <v>300</v>
      </c>
    </row>
    <row r="4310" spans="1:9" x14ac:dyDescent="0.25">
      <c r="A4310">
        <v>1014</v>
      </c>
      <c r="B4310" t="s">
        <v>14</v>
      </c>
      <c r="C4310" t="s">
        <v>731</v>
      </c>
      <c r="D4310" t="s">
        <v>433</v>
      </c>
      <c r="E4310" t="s">
        <v>51</v>
      </c>
      <c r="F4310" s="7">
        <v>630130</v>
      </c>
      <c r="G4310" t="str">
        <f>IFERROR(VLOOKUP(F4310,[1]GL!$A$2:$B$241,2,0),0)</f>
        <v>DEPRECIATION EXP. - STORE EQUIPMENT</v>
      </c>
      <c r="H4310" t="s">
        <v>177</v>
      </c>
      <c r="I4310" s="5">
        <v>74173.440000000002</v>
      </c>
    </row>
    <row r="4311" spans="1:9" x14ac:dyDescent="0.25">
      <c r="A4311">
        <v>1014</v>
      </c>
      <c r="B4311" t="s">
        <v>14</v>
      </c>
      <c r="C4311" t="s">
        <v>731</v>
      </c>
      <c r="D4311" t="s">
        <v>433</v>
      </c>
      <c r="E4311" t="s">
        <v>51</v>
      </c>
      <c r="F4311" s="7">
        <v>618060</v>
      </c>
      <c r="G4311" t="str">
        <f>IFERROR(VLOOKUP(F4311,[1]GL!$A$2:$B$241,2,0),0)</f>
        <v>PEST CONTROL</v>
      </c>
      <c r="H4311" t="s">
        <v>177</v>
      </c>
      <c r="I4311" s="5">
        <v>-1000</v>
      </c>
    </row>
    <row r="4312" spans="1:9" x14ac:dyDescent="0.25">
      <c r="A4312">
        <v>1014</v>
      </c>
      <c r="B4312" t="s">
        <v>14</v>
      </c>
      <c r="C4312" t="s">
        <v>731</v>
      </c>
      <c r="D4312" t="s">
        <v>433</v>
      </c>
      <c r="E4312" t="s">
        <v>51</v>
      </c>
      <c r="F4312" s="7">
        <v>616030</v>
      </c>
      <c r="G4312" t="str">
        <f>IFERROR(VLOOKUP(F4312,[1]GL!$A$2:$B$241,2,0),0)</f>
        <v>PHOTOCOPYING/PRINTING SERVICES</v>
      </c>
      <c r="H4312" t="s">
        <v>177</v>
      </c>
      <c r="I4312" s="5">
        <v>0</v>
      </c>
    </row>
    <row r="4313" spans="1:9" x14ac:dyDescent="0.25">
      <c r="A4313">
        <v>1014</v>
      </c>
      <c r="B4313" t="s">
        <v>14</v>
      </c>
      <c r="C4313" t="s">
        <v>731</v>
      </c>
      <c r="D4313" t="s">
        <v>433</v>
      </c>
      <c r="E4313" t="s">
        <v>51</v>
      </c>
      <c r="F4313" s="7">
        <v>613020</v>
      </c>
      <c r="G4313" t="str">
        <f>IFERROR(VLOOKUP(F4313,[1]GL!$A$2:$B$241,2,0),0)</f>
        <v>STORE SUPPLIES</v>
      </c>
      <c r="H4313" t="s">
        <v>177</v>
      </c>
      <c r="I4313" s="5">
        <v>100</v>
      </c>
    </row>
    <row r="4314" spans="1:9" x14ac:dyDescent="0.25">
      <c r="A4314">
        <v>1014</v>
      </c>
      <c r="B4314" t="s">
        <v>14</v>
      </c>
      <c r="C4314" t="s">
        <v>731</v>
      </c>
      <c r="D4314" t="s">
        <v>433</v>
      </c>
      <c r="E4314" t="s">
        <v>51</v>
      </c>
      <c r="F4314" s="7">
        <v>600060</v>
      </c>
      <c r="G4314" t="str">
        <f>IFERROR(VLOOKUP(F4314,[1]GL!$A$2:$B$241,2,0),0)</f>
        <v>WORKING CLOTHES</v>
      </c>
      <c r="H4314" t="s">
        <v>177</v>
      </c>
      <c r="I4314" s="5">
        <v>6067.17</v>
      </c>
    </row>
    <row r="4315" spans="1:9" x14ac:dyDescent="0.25">
      <c r="A4315">
        <v>1014</v>
      </c>
      <c r="B4315" t="s">
        <v>14</v>
      </c>
      <c r="C4315" t="s">
        <v>774</v>
      </c>
      <c r="D4315" t="s">
        <v>434</v>
      </c>
      <c r="E4315" t="s">
        <v>51</v>
      </c>
      <c r="F4315" s="7">
        <v>630050</v>
      </c>
      <c r="G4315" t="str">
        <f>IFERROR(VLOOKUP(F4315,[1]GL!$A$2:$B$241,2,0),0)</f>
        <v>DEPRECIATION EXP. - LEASEHOLD IMPROVEMENTS</v>
      </c>
      <c r="H4315" t="s">
        <v>355</v>
      </c>
      <c r="I4315" s="5">
        <v>20749.98</v>
      </c>
    </row>
    <row r="4316" spans="1:9" x14ac:dyDescent="0.25">
      <c r="A4316">
        <v>1014</v>
      </c>
      <c r="B4316" t="s">
        <v>14</v>
      </c>
      <c r="C4316" t="s">
        <v>774</v>
      </c>
      <c r="D4316" t="s">
        <v>434</v>
      </c>
      <c r="E4316" t="s">
        <v>51</v>
      </c>
      <c r="F4316" s="7">
        <v>630130</v>
      </c>
      <c r="G4316" t="str">
        <f>IFERROR(VLOOKUP(F4316,[1]GL!$A$2:$B$241,2,0),0)</f>
        <v>DEPRECIATION EXP. - STORE EQUIPMENT</v>
      </c>
      <c r="H4316" t="s">
        <v>355</v>
      </c>
      <c r="I4316" s="5">
        <v>36399.93</v>
      </c>
    </row>
    <row r="4317" spans="1:9" x14ac:dyDescent="0.25">
      <c r="A4317">
        <v>1014</v>
      </c>
      <c r="B4317" t="s">
        <v>14</v>
      </c>
      <c r="C4317" t="s">
        <v>775</v>
      </c>
      <c r="D4317" t="s">
        <v>776</v>
      </c>
      <c r="E4317" t="s">
        <v>39</v>
      </c>
      <c r="F4317" s="7">
        <v>619010</v>
      </c>
      <c r="G4317" t="str">
        <f>IFERROR(VLOOKUP(F4317,[1]GL!$A$2:$B$241,2,0),0)</f>
        <v>EB-MEAL EXPENSES</v>
      </c>
      <c r="H4317" t="s">
        <v>82</v>
      </c>
      <c r="I4317" s="5">
        <v>146225.25</v>
      </c>
    </row>
    <row r="4318" spans="1:9" x14ac:dyDescent="0.25">
      <c r="A4318">
        <v>1014</v>
      </c>
      <c r="B4318" t="s">
        <v>14</v>
      </c>
      <c r="C4318" t="s">
        <v>775</v>
      </c>
      <c r="D4318" t="s">
        <v>776</v>
      </c>
      <c r="E4318" t="s">
        <v>39</v>
      </c>
      <c r="F4318" s="7">
        <v>619060</v>
      </c>
      <c r="G4318" t="str">
        <f>IFERROR(VLOOKUP(F4318,[1]GL!$A$2:$B$241,2,0),0)</f>
        <v>EB-MEMBERSHIP DUES</v>
      </c>
      <c r="H4318" t="s">
        <v>82</v>
      </c>
      <c r="I4318" s="5">
        <v>11461.77</v>
      </c>
    </row>
    <row r="4319" spans="1:9" x14ac:dyDescent="0.25">
      <c r="A4319">
        <v>1014</v>
      </c>
      <c r="B4319" t="s">
        <v>14</v>
      </c>
      <c r="C4319" t="s">
        <v>775</v>
      </c>
      <c r="D4319" t="s">
        <v>776</v>
      </c>
      <c r="E4319" t="s">
        <v>39</v>
      </c>
      <c r="F4319" s="7">
        <v>619140</v>
      </c>
      <c r="G4319" t="str">
        <f>IFERROR(VLOOKUP(F4319,[1]GL!$A$2:$B$241,2,0),0)</f>
        <v>HAZARD PAY - EMPLOYEES</v>
      </c>
      <c r="H4319" t="s">
        <v>82</v>
      </c>
      <c r="I4319" s="5">
        <v>48000</v>
      </c>
    </row>
    <row r="4320" spans="1:9" x14ac:dyDescent="0.25">
      <c r="A4320">
        <v>1014</v>
      </c>
      <c r="B4320" t="s">
        <v>14</v>
      </c>
      <c r="C4320" t="s">
        <v>775</v>
      </c>
      <c r="D4320" t="s">
        <v>776</v>
      </c>
      <c r="E4320" t="s">
        <v>39</v>
      </c>
      <c r="F4320" s="7">
        <v>617010</v>
      </c>
      <c r="G4320" t="str">
        <f>IFERROR(VLOOKUP(F4320,[1]GL!$A$2:$B$241,2,0),0)</f>
        <v>INSURANCE EXP.-GROUP LIFE &amp; HOSP. PREMIUM</v>
      </c>
      <c r="H4320" t="s">
        <v>82</v>
      </c>
      <c r="I4320" s="5">
        <v>66864.39</v>
      </c>
    </row>
    <row r="4321" spans="1:9" x14ac:dyDescent="0.25">
      <c r="A4321">
        <v>1014</v>
      </c>
      <c r="B4321" t="s">
        <v>14</v>
      </c>
      <c r="C4321" t="s">
        <v>775</v>
      </c>
      <c r="D4321" t="s">
        <v>776</v>
      </c>
      <c r="E4321" t="s">
        <v>39</v>
      </c>
      <c r="F4321" s="7">
        <v>640060</v>
      </c>
      <c r="G4321" t="str">
        <f>IFERROR(VLOOKUP(F4321,[1]GL!$A$2:$B$241,2,0),0)</f>
        <v>LWP- WATER</v>
      </c>
      <c r="H4321" t="s">
        <v>82</v>
      </c>
      <c r="I4321" s="5">
        <v>0</v>
      </c>
    </row>
    <row r="4322" spans="1:9" x14ac:dyDescent="0.25">
      <c r="A4322">
        <v>1014</v>
      </c>
      <c r="B4322" t="s">
        <v>14</v>
      </c>
      <c r="C4322" t="s">
        <v>775</v>
      </c>
      <c r="D4322" t="s">
        <v>776</v>
      </c>
      <c r="E4322" t="s">
        <v>39</v>
      </c>
      <c r="F4322" s="7">
        <v>613010</v>
      </c>
      <c r="G4322" t="str">
        <f>IFERROR(VLOOKUP(F4322,[1]GL!$A$2:$B$241,2,0),0)</f>
        <v>OFFICE SUPPLIES</v>
      </c>
      <c r="H4322" t="s">
        <v>82</v>
      </c>
      <c r="I4322" s="5">
        <v>199.45</v>
      </c>
    </row>
    <row r="4323" spans="1:9" x14ac:dyDescent="0.25">
      <c r="A4323">
        <v>1014</v>
      </c>
      <c r="B4323" t="s">
        <v>14</v>
      </c>
      <c r="C4323" t="s">
        <v>775</v>
      </c>
      <c r="D4323" t="s">
        <v>776</v>
      </c>
      <c r="E4323" t="s">
        <v>39</v>
      </c>
      <c r="F4323" s="7">
        <v>612030</v>
      </c>
      <c r="G4323" t="str">
        <f>IFERROR(VLOOKUP(F4323,[1]GL!$A$2:$B$241,2,0),0)</f>
        <v>OUT-OF-TOWN TRAVEL EXPENSE</v>
      </c>
      <c r="H4323" t="s">
        <v>82</v>
      </c>
      <c r="I4323" s="5">
        <v>42700</v>
      </c>
    </row>
    <row r="4324" spans="1:9" x14ac:dyDescent="0.25">
      <c r="A4324">
        <v>1014</v>
      </c>
      <c r="B4324" t="s">
        <v>14</v>
      </c>
      <c r="C4324" t="s">
        <v>775</v>
      </c>
      <c r="D4324" t="s">
        <v>776</v>
      </c>
      <c r="E4324" t="s">
        <v>39</v>
      </c>
      <c r="F4324" s="7">
        <v>616030</v>
      </c>
      <c r="G4324" t="str">
        <f>IFERROR(VLOOKUP(F4324,[1]GL!$A$2:$B$241,2,0),0)</f>
        <v>PHOTOCOPYING/PRINTING SERVICES</v>
      </c>
      <c r="H4324" t="s">
        <v>82</v>
      </c>
      <c r="I4324" s="5">
        <v>1209.5</v>
      </c>
    </row>
    <row r="4325" spans="1:9" x14ac:dyDescent="0.25">
      <c r="A4325">
        <v>1014</v>
      </c>
      <c r="B4325" t="s">
        <v>14</v>
      </c>
      <c r="C4325" t="s">
        <v>775</v>
      </c>
      <c r="D4325" t="s">
        <v>776</v>
      </c>
      <c r="E4325" t="s">
        <v>39</v>
      </c>
      <c r="F4325" s="7">
        <v>600050</v>
      </c>
      <c r="G4325" t="str">
        <f>IFERROR(VLOOKUP(F4325,[1]GL!$A$2:$B$241,2,0),0)</f>
        <v>S&amp;W- 13TH MONTH PAY</v>
      </c>
      <c r="H4325" t="s">
        <v>82</v>
      </c>
      <c r="I4325" s="5">
        <v>60000</v>
      </c>
    </row>
    <row r="4326" spans="1:9" x14ac:dyDescent="0.25">
      <c r="A4326">
        <v>1014</v>
      </c>
      <c r="B4326" t="s">
        <v>14</v>
      </c>
      <c r="C4326" t="s">
        <v>775</v>
      </c>
      <c r="D4326" t="s">
        <v>776</v>
      </c>
      <c r="E4326" t="s">
        <v>39</v>
      </c>
      <c r="F4326" s="7">
        <v>600010</v>
      </c>
      <c r="G4326" t="str">
        <f>IFERROR(VLOOKUP(F4326,[1]GL!$A$2:$B$241,2,0),0)</f>
        <v>S&amp;W- BASIC PAY</v>
      </c>
      <c r="H4326" t="s">
        <v>82</v>
      </c>
      <c r="I4326" s="5">
        <v>711976.73</v>
      </c>
    </row>
    <row r="4327" spans="1:9" x14ac:dyDescent="0.25">
      <c r="A4327">
        <v>1014</v>
      </c>
      <c r="B4327" t="s">
        <v>14</v>
      </c>
      <c r="C4327" t="s">
        <v>775</v>
      </c>
      <c r="D4327" t="s">
        <v>776</v>
      </c>
      <c r="E4327" t="s">
        <v>39</v>
      </c>
      <c r="F4327" s="7">
        <v>600080</v>
      </c>
      <c r="G4327" t="str">
        <f>IFERROR(VLOOKUP(F4327,[1]GL!$A$2:$B$241,2,0),0)</f>
        <v>S&amp;W- PAGIBIG EMPLOYER SHARE</v>
      </c>
      <c r="H4327" t="s">
        <v>82</v>
      </c>
      <c r="I4327" s="5">
        <v>3600</v>
      </c>
    </row>
    <row r="4328" spans="1:9" x14ac:dyDescent="0.25">
      <c r="A4328">
        <v>1014</v>
      </c>
      <c r="B4328" t="s">
        <v>14</v>
      </c>
      <c r="C4328" t="s">
        <v>775</v>
      </c>
      <c r="D4328" t="s">
        <v>776</v>
      </c>
      <c r="E4328" t="s">
        <v>39</v>
      </c>
      <c r="F4328" s="7">
        <v>600110</v>
      </c>
      <c r="G4328" t="str">
        <f>IFERROR(VLOOKUP(F4328,[1]GL!$A$2:$B$241,2,0),0)</f>
        <v>S&amp;W- PHILHEALTH EMPLOYER SHARE</v>
      </c>
      <c r="H4328" t="s">
        <v>82</v>
      </c>
      <c r="I4328" s="5">
        <v>10605</v>
      </c>
    </row>
    <row r="4329" spans="1:9" x14ac:dyDescent="0.25">
      <c r="A4329">
        <v>1014</v>
      </c>
      <c r="B4329" t="s">
        <v>14</v>
      </c>
      <c r="C4329" t="s">
        <v>775</v>
      </c>
      <c r="D4329" t="s">
        <v>776</v>
      </c>
      <c r="E4329" t="s">
        <v>39</v>
      </c>
      <c r="F4329" s="7">
        <v>600030</v>
      </c>
      <c r="G4329" t="str">
        <f>IFERROR(VLOOKUP(F4329,[1]GL!$A$2:$B$241,2,0),0)</f>
        <v>S&amp;W- SSS (EMPLOYER SHARE)</v>
      </c>
      <c r="H4329" t="s">
        <v>82</v>
      </c>
      <c r="I4329" s="5">
        <v>54840</v>
      </c>
    </row>
    <row r="4330" spans="1:9" x14ac:dyDescent="0.25">
      <c r="A4330">
        <v>1014</v>
      </c>
      <c r="B4330" t="s">
        <v>14</v>
      </c>
      <c r="C4330" t="s">
        <v>775</v>
      </c>
      <c r="D4330" t="s">
        <v>776</v>
      </c>
      <c r="E4330" t="s">
        <v>39</v>
      </c>
      <c r="F4330" s="7">
        <v>600120</v>
      </c>
      <c r="G4330" t="str">
        <f>IFERROR(VLOOKUP(F4330,[1]GL!$A$2:$B$241,2,0),0)</f>
        <v>S&amp;W- COMMISSION &amp; INCENTIVES</v>
      </c>
      <c r="H4330" t="s">
        <v>82</v>
      </c>
      <c r="I4330" s="5">
        <v>126403.01</v>
      </c>
    </row>
    <row r="4331" spans="1:9" x14ac:dyDescent="0.25">
      <c r="A4331">
        <v>1014</v>
      </c>
      <c r="B4331" t="s">
        <v>14</v>
      </c>
      <c r="C4331" t="s">
        <v>775</v>
      </c>
      <c r="D4331" t="s">
        <v>776</v>
      </c>
      <c r="E4331" t="s">
        <v>39</v>
      </c>
      <c r="F4331" s="7">
        <v>615020</v>
      </c>
      <c r="G4331" t="str">
        <f>IFERROR(VLOOKUP(F4331,[1]GL!$A$2:$B$241,2,0),0)</f>
        <v>TEL&amp;POST-CELLPHONE</v>
      </c>
      <c r="H4331" t="s">
        <v>82</v>
      </c>
      <c r="I4331" s="5">
        <v>36490.379999999997</v>
      </c>
    </row>
    <row r="4332" spans="1:9" x14ac:dyDescent="0.25">
      <c r="A4332">
        <v>1014</v>
      </c>
      <c r="B4332" t="s">
        <v>14</v>
      </c>
      <c r="C4332" t="s">
        <v>775</v>
      </c>
      <c r="D4332" t="s">
        <v>776</v>
      </c>
      <c r="E4332" t="s">
        <v>39</v>
      </c>
      <c r="F4332" s="7">
        <v>612020</v>
      </c>
      <c r="G4332" t="str">
        <f>IFERROR(VLOOKUP(F4332,[1]GL!$A$2:$B$241,2,0),0)</f>
        <v>TRANSPORTATION &amp; TRAVEL EXPENSES</v>
      </c>
      <c r="H4332" t="s">
        <v>82</v>
      </c>
      <c r="I4332" s="5">
        <v>69017</v>
      </c>
    </row>
    <row r="4333" spans="1:9" x14ac:dyDescent="0.25">
      <c r="A4333">
        <v>1014</v>
      </c>
      <c r="B4333" t="s">
        <v>14</v>
      </c>
      <c r="C4333" t="s">
        <v>759</v>
      </c>
      <c r="D4333" t="s">
        <v>777</v>
      </c>
      <c r="E4333" t="s">
        <v>47</v>
      </c>
      <c r="F4333" s="7">
        <v>630060</v>
      </c>
      <c r="G4333" t="str">
        <f>IFERROR(VLOOKUP(F4333,[1]GL!$A$2:$B$241,2,0),0)</f>
        <v>DE- MACH. EQUIPMENT</v>
      </c>
      <c r="H4333" t="s">
        <v>82</v>
      </c>
      <c r="I4333" s="5">
        <v>2373.25</v>
      </c>
    </row>
    <row r="4334" spans="1:9" x14ac:dyDescent="0.25">
      <c r="A4334">
        <v>1014</v>
      </c>
      <c r="B4334" t="s">
        <v>14</v>
      </c>
      <c r="C4334" t="s">
        <v>759</v>
      </c>
      <c r="D4334" t="s">
        <v>777</v>
      </c>
      <c r="E4334" t="s">
        <v>47</v>
      </c>
      <c r="F4334" s="7">
        <v>630180</v>
      </c>
      <c r="G4334" t="str">
        <f>IFERROR(VLOOKUP(F4334,[1]GL!$A$2:$B$241,2,0),0)</f>
        <v>DE-COMPUTER EQUIPT&amp;PARAPHERNALIA</v>
      </c>
      <c r="H4334" t="s">
        <v>82</v>
      </c>
      <c r="I4334" s="5">
        <v>6057.18</v>
      </c>
    </row>
    <row r="4335" spans="1:9" x14ac:dyDescent="0.25">
      <c r="A4335">
        <v>1014</v>
      </c>
      <c r="B4335" t="s">
        <v>14</v>
      </c>
      <c r="C4335" t="s">
        <v>759</v>
      </c>
      <c r="D4335" t="s">
        <v>777</v>
      </c>
      <c r="E4335" t="s">
        <v>47</v>
      </c>
      <c r="F4335" s="7">
        <v>619010</v>
      </c>
      <c r="G4335" t="str">
        <f>IFERROR(VLOOKUP(F4335,[1]GL!$A$2:$B$241,2,0),0)</f>
        <v>EB-MEAL EXPENSES</v>
      </c>
      <c r="H4335" t="s">
        <v>82</v>
      </c>
      <c r="I4335" s="5">
        <v>2100</v>
      </c>
    </row>
    <row r="4336" spans="1:9" x14ac:dyDescent="0.25">
      <c r="A4336">
        <v>1014</v>
      </c>
      <c r="B4336" t="s">
        <v>14</v>
      </c>
      <c r="C4336" t="s">
        <v>759</v>
      </c>
      <c r="D4336" t="s">
        <v>777</v>
      </c>
      <c r="E4336" t="s">
        <v>47</v>
      </c>
      <c r="F4336" s="7">
        <v>619140</v>
      </c>
      <c r="G4336" t="str">
        <f>IFERROR(VLOOKUP(F4336,[1]GL!$A$2:$B$241,2,0),0)</f>
        <v>HAZARD PAY - EMPLOYEES</v>
      </c>
      <c r="H4336" t="s">
        <v>82</v>
      </c>
      <c r="I4336" s="5">
        <v>25000</v>
      </c>
    </row>
    <row r="4337" spans="1:9" x14ac:dyDescent="0.25">
      <c r="A4337">
        <v>1014</v>
      </c>
      <c r="B4337" t="s">
        <v>14</v>
      </c>
      <c r="C4337" t="s">
        <v>759</v>
      </c>
      <c r="D4337" t="s">
        <v>777</v>
      </c>
      <c r="E4337" t="s">
        <v>47</v>
      </c>
      <c r="F4337" s="7">
        <v>617010</v>
      </c>
      <c r="G4337" t="str">
        <f>IFERROR(VLOOKUP(F4337,[1]GL!$A$2:$B$241,2,0),0)</f>
        <v>INSURANCE EXP.-GROUP LIFE &amp; HOSP. PREMIUM</v>
      </c>
      <c r="H4337" t="s">
        <v>82</v>
      </c>
      <c r="I4337" s="5">
        <v>19021.29</v>
      </c>
    </row>
    <row r="4338" spans="1:9" x14ac:dyDescent="0.25">
      <c r="A4338">
        <v>1014</v>
      </c>
      <c r="B4338" t="s">
        <v>14</v>
      </c>
      <c r="C4338" t="s">
        <v>759</v>
      </c>
      <c r="D4338" t="s">
        <v>777</v>
      </c>
      <c r="E4338" t="s">
        <v>47</v>
      </c>
      <c r="F4338" s="7">
        <v>612030</v>
      </c>
      <c r="G4338" t="str">
        <f>IFERROR(VLOOKUP(F4338,[1]GL!$A$2:$B$241,2,0),0)</f>
        <v>OUT-OF-TOWN TRAVEL EXPENSE</v>
      </c>
      <c r="H4338" t="s">
        <v>82</v>
      </c>
      <c r="I4338" s="5">
        <v>3000</v>
      </c>
    </row>
    <row r="4339" spans="1:9" x14ac:dyDescent="0.25">
      <c r="A4339">
        <v>1014</v>
      </c>
      <c r="B4339" t="s">
        <v>14</v>
      </c>
      <c r="C4339" t="s">
        <v>759</v>
      </c>
      <c r="D4339" t="s">
        <v>777</v>
      </c>
      <c r="E4339" t="s">
        <v>47</v>
      </c>
      <c r="F4339" s="7">
        <v>640210</v>
      </c>
      <c r="G4339" t="str">
        <f>IFERROR(VLOOKUP(F4339,[1]GL!$A$2:$B$241,2,0),0)</f>
        <v>REPAIRS &amp; MAINT.- OTHERS</v>
      </c>
      <c r="H4339" t="s">
        <v>82</v>
      </c>
      <c r="I4339" s="5">
        <v>332.48</v>
      </c>
    </row>
    <row r="4340" spans="1:9" x14ac:dyDescent="0.25">
      <c r="A4340">
        <v>1014</v>
      </c>
      <c r="B4340" t="s">
        <v>14</v>
      </c>
      <c r="C4340" t="s">
        <v>759</v>
      </c>
      <c r="D4340" t="s">
        <v>777</v>
      </c>
      <c r="E4340" t="s">
        <v>47</v>
      </c>
      <c r="F4340" s="7">
        <v>600050</v>
      </c>
      <c r="G4340" t="str">
        <f>IFERROR(VLOOKUP(F4340,[1]GL!$A$2:$B$241,2,0),0)</f>
        <v>S&amp;W- 13TH MONTH PAY</v>
      </c>
      <c r="H4340" t="s">
        <v>82</v>
      </c>
      <c r="I4340" s="5">
        <v>12000</v>
      </c>
    </row>
    <row r="4341" spans="1:9" x14ac:dyDescent="0.25">
      <c r="A4341">
        <v>1014</v>
      </c>
      <c r="B4341" t="s">
        <v>14</v>
      </c>
      <c r="C4341" t="s">
        <v>759</v>
      </c>
      <c r="D4341" t="s">
        <v>777</v>
      </c>
      <c r="E4341" t="s">
        <v>47</v>
      </c>
      <c r="F4341" s="7">
        <v>600010</v>
      </c>
      <c r="G4341" t="str">
        <f>IFERROR(VLOOKUP(F4341,[1]GL!$A$2:$B$241,2,0),0)</f>
        <v>S&amp;W- BASIC PAY</v>
      </c>
      <c r="H4341" t="s">
        <v>82</v>
      </c>
      <c r="I4341" s="5">
        <v>145849.9</v>
      </c>
    </row>
    <row r="4342" spans="1:9" x14ac:dyDescent="0.25">
      <c r="A4342">
        <v>1014</v>
      </c>
      <c r="B4342" t="s">
        <v>14</v>
      </c>
      <c r="C4342" t="s">
        <v>759</v>
      </c>
      <c r="D4342" t="s">
        <v>777</v>
      </c>
      <c r="E4342" t="s">
        <v>47</v>
      </c>
      <c r="F4342" s="7">
        <v>600080</v>
      </c>
      <c r="G4342" t="str">
        <f>IFERROR(VLOOKUP(F4342,[1]GL!$A$2:$B$241,2,0),0)</f>
        <v>S&amp;W- PAGIBIG EMPLOYER SHARE</v>
      </c>
      <c r="H4342" t="s">
        <v>82</v>
      </c>
      <c r="I4342" s="5">
        <v>1200</v>
      </c>
    </row>
    <row r="4343" spans="1:9" x14ac:dyDescent="0.25">
      <c r="A4343">
        <v>1014</v>
      </c>
      <c r="B4343" t="s">
        <v>14</v>
      </c>
      <c r="C4343" t="s">
        <v>759</v>
      </c>
      <c r="D4343" t="s">
        <v>777</v>
      </c>
      <c r="E4343" t="s">
        <v>47</v>
      </c>
      <c r="F4343" s="7">
        <v>600110</v>
      </c>
      <c r="G4343" t="str">
        <f>IFERROR(VLOOKUP(F4343,[1]GL!$A$2:$B$241,2,0),0)</f>
        <v>S&amp;W- PHILHEALTH EMPLOYER SHARE</v>
      </c>
      <c r="H4343" t="s">
        <v>82</v>
      </c>
      <c r="I4343" s="5">
        <v>2160</v>
      </c>
    </row>
    <row r="4344" spans="1:9" x14ac:dyDescent="0.25">
      <c r="A4344">
        <v>1014</v>
      </c>
      <c r="B4344" t="s">
        <v>14</v>
      </c>
      <c r="C4344" t="s">
        <v>759</v>
      </c>
      <c r="D4344" t="s">
        <v>777</v>
      </c>
      <c r="E4344" t="s">
        <v>47</v>
      </c>
      <c r="F4344" s="7">
        <v>600030</v>
      </c>
      <c r="G4344" t="str">
        <f>IFERROR(VLOOKUP(F4344,[1]GL!$A$2:$B$241,2,0),0)</f>
        <v>S&amp;W- SSS (EMPLOYER SHARE)</v>
      </c>
      <c r="H4344" t="s">
        <v>82</v>
      </c>
      <c r="I4344" s="5">
        <v>11640</v>
      </c>
    </row>
    <row r="4345" spans="1:9" x14ac:dyDescent="0.25">
      <c r="A4345">
        <v>1014</v>
      </c>
      <c r="B4345" t="s">
        <v>14</v>
      </c>
      <c r="C4345" t="s">
        <v>759</v>
      </c>
      <c r="D4345" t="s">
        <v>777</v>
      </c>
      <c r="E4345" t="s">
        <v>47</v>
      </c>
      <c r="F4345" s="7">
        <v>600120</v>
      </c>
      <c r="G4345" t="str">
        <f>IFERROR(VLOOKUP(F4345,[1]GL!$A$2:$B$241,2,0),0)</f>
        <v>S&amp;W- COMMISSION &amp; INCENTIVES</v>
      </c>
      <c r="H4345" t="s">
        <v>82</v>
      </c>
      <c r="I4345" s="5">
        <v>46352.51</v>
      </c>
    </row>
    <row r="4346" spans="1:9" x14ac:dyDescent="0.25">
      <c r="A4346">
        <v>1014</v>
      </c>
      <c r="B4346" t="s">
        <v>14</v>
      </c>
      <c r="C4346" t="s">
        <v>759</v>
      </c>
      <c r="D4346" t="s">
        <v>777</v>
      </c>
      <c r="E4346" t="s">
        <v>47</v>
      </c>
      <c r="F4346" s="7">
        <v>615030</v>
      </c>
      <c r="G4346" t="str">
        <f>IFERROR(VLOOKUP(F4346,[1]GL!$A$2:$B$241,2,0),0)</f>
        <v>TEL&amp;POST-INTERNET FEES</v>
      </c>
      <c r="H4346" t="s">
        <v>82</v>
      </c>
      <c r="I4346" s="5">
        <v>6063.91</v>
      </c>
    </row>
    <row r="4347" spans="1:9" x14ac:dyDescent="0.25">
      <c r="A4347">
        <v>1014</v>
      </c>
      <c r="B4347" t="s">
        <v>14</v>
      </c>
      <c r="C4347" t="s">
        <v>759</v>
      </c>
      <c r="D4347" t="s">
        <v>777</v>
      </c>
      <c r="E4347" t="s">
        <v>47</v>
      </c>
      <c r="F4347" s="7">
        <v>615020</v>
      </c>
      <c r="G4347" t="str">
        <f>IFERROR(VLOOKUP(F4347,[1]GL!$A$2:$B$241,2,0),0)</f>
        <v>TEL&amp;POST-CELLPHONE</v>
      </c>
      <c r="H4347" t="s">
        <v>82</v>
      </c>
      <c r="I4347" s="5">
        <v>300</v>
      </c>
    </row>
    <row r="4348" spans="1:9" x14ac:dyDescent="0.25">
      <c r="A4348">
        <v>1014</v>
      </c>
      <c r="B4348" t="s">
        <v>14</v>
      </c>
      <c r="C4348" t="s">
        <v>759</v>
      </c>
      <c r="D4348" t="s">
        <v>778</v>
      </c>
      <c r="E4348" t="s">
        <v>47</v>
      </c>
      <c r="F4348" s="7">
        <v>640980</v>
      </c>
      <c r="G4348" t="str">
        <f>IFERROR(VLOOKUP(F4348,[1]GL!$A$2:$B$241,2,0),0)</f>
        <v>FIXED FREIGHT CHARGES</v>
      </c>
      <c r="H4348" t="s">
        <v>82</v>
      </c>
      <c r="I4348" s="5">
        <v>150000</v>
      </c>
    </row>
    <row r="4349" spans="1:9" x14ac:dyDescent="0.25">
      <c r="A4349">
        <v>1014</v>
      </c>
      <c r="B4349" t="s">
        <v>14</v>
      </c>
      <c r="C4349" t="s">
        <v>759</v>
      </c>
      <c r="D4349" t="s">
        <v>778</v>
      </c>
      <c r="E4349" t="s">
        <v>47</v>
      </c>
      <c r="F4349" s="7">
        <v>611020</v>
      </c>
      <c r="G4349" t="str">
        <f>IFERROR(VLOOKUP(F4349,[1]GL!$A$2:$B$241,2,0),0)</f>
        <v>RENT EXPENSE - STORAGE/WAREHOUSE</v>
      </c>
      <c r="H4349" t="s">
        <v>82</v>
      </c>
      <c r="I4349" s="5">
        <v>128834.63</v>
      </c>
    </row>
  </sheetData>
  <sheetProtection password="8FB5" formatCells="0" formatColumns="0" formatRows="0" insertColumns="0" insertRows="0" insertHyperlinks="0" deleteColumns="0" deleteRows="0" sort="0" autoFilter="0" pivotTables="0"/>
  <autoFilter ref="A2:I434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3" sqref="A3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35</v>
      </c>
      <c r="B1" s="2" t="s">
        <v>36</v>
      </c>
      <c r="C1" s="2" t="s">
        <v>11</v>
      </c>
    </row>
    <row r="2" spans="1:3" x14ac:dyDescent="0.25">
      <c r="A2" t="s">
        <v>37</v>
      </c>
      <c r="B2" t="s">
        <v>38</v>
      </c>
      <c r="C2" t="s">
        <v>13</v>
      </c>
    </row>
    <row r="3" spans="1:3" x14ac:dyDescent="0.25">
      <c r="A3" t="s">
        <v>39</v>
      </c>
      <c r="B3" t="s">
        <v>40</v>
      </c>
      <c r="C3" t="s">
        <v>13</v>
      </c>
    </row>
    <row r="4" spans="1:3" x14ac:dyDescent="0.25">
      <c r="A4" t="s">
        <v>41</v>
      </c>
      <c r="B4" t="s">
        <v>42</v>
      </c>
      <c r="C4" t="s">
        <v>13</v>
      </c>
    </row>
    <row r="5" spans="1:3" x14ac:dyDescent="0.25">
      <c r="A5" t="s">
        <v>43</v>
      </c>
      <c r="B5" t="s">
        <v>44</v>
      </c>
      <c r="C5" t="s">
        <v>13</v>
      </c>
    </row>
    <row r="6" spans="1:3" x14ac:dyDescent="0.25">
      <c r="A6" t="s">
        <v>45</v>
      </c>
      <c r="B6" t="s">
        <v>46</v>
      </c>
      <c r="C6" t="s">
        <v>13</v>
      </c>
    </row>
    <row r="7" spans="1:3" x14ac:dyDescent="0.25">
      <c r="A7" t="s">
        <v>47</v>
      </c>
      <c r="B7" t="s">
        <v>48</v>
      </c>
      <c r="C7" t="s">
        <v>13</v>
      </c>
    </row>
    <row r="8" spans="1:3" x14ac:dyDescent="0.25">
      <c r="A8" t="s">
        <v>49</v>
      </c>
      <c r="B8" t="s">
        <v>50</v>
      </c>
      <c r="C8" t="s">
        <v>13</v>
      </c>
    </row>
    <row r="9" spans="1:3" x14ac:dyDescent="0.25">
      <c r="A9" t="s">
        <v>51</v>
      </c>
      <c r="B9" t="s">
        <v>52</v>
      </c>
      <c r="C9" t="s">
        <v>13</v>
      </c>
    </row>
    <row r="10" spans="1:3" x14ac:dyDescent="0.25">
      <c r="A10" t="s">
        <v>53</v>
      </c>
      <c r="B10" t="s">
        <v>54</v>
      </c>
      <c r="C10" t="s">
        <v>13</v>
      </c>
    </row>
    <row r="11" spans="1:3" x14ac:dyDescent="0.25">
      <c r="A11" t="s">
        <v>55</v>
      </c>
      <c r="B11" t="s">
        <v>56</v>
      </c>
      <c r="C11" t="s">
        <v>13</v>
      </c>
    </row>
    <row r="12" spans="1:3" x14ac:dyDescent="0.25">
      <c r="A12" t="s">
        <v>57</v>
      </c>
      <c r="B12" t="s">
        <v>58</v>
      </c>
      <c r="C12" t="s">
        <v>13</v>
      </c>
    </row>
    <row r="13" spans="1:3" x14ac:dyDescent="0.25">
      <c r="A13" t="s">
        <v>59</v>
      </c>
      <c r="B13" t="s">
        <v>60</v>
      </c>
      <c r="C13" t="s">
        <v>13</v>
      </c>
    </row>
    <row r="14" spans="1:3" x14ac:dyDescent="0.25">
      <c r="A14" t="s">
        <v>61</v>
      </c>
      <c r="B14" t="s">
        <v>62</v>
      </c>
      <c r="C14" t="s">
        <v>13</v>
      </c>
    </row>
    <row r="15" spans="1:3" x14ac:dyDescent="0.25">
      <c r="A15" t="s">
        <v>63</v>
      </c>
      <c r="B15" t="s">
        <v>64</v>
      </c>
      <c r="C15" t="s">
        <v>13</v>
      </c>
    </row>
    <row r="16" spans="1:3" x14ac:dyDescent="0.25">
      <c r="A16" t="s">
        <v>65</v>
      </c>
      <c r="B16" t="s">
        <v>66</v>
      </c>
      <c r="C16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67</v>
      </c>
      <c r="B1" s="2" t="s">
        <v>3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11</v>
      </c>
    </row>
    <row r="2" spans="1:7" x14ac:dyDescent="0.25">
      <c r="A2" s="3" t="s">
        <v>72</v>
      </c>
      <c r="B2" s="3" t="s">
        <v>73</v>
      </c>
      <c r="C2" s="3" t="s">
        <v>37</v>
      </c>
      <c r="D2" s="3" t="s">
        <v>12</v>
      </c>
      <c r="E2" s="3" t="s">
        <v>74</v>
      </c>
      <c r="F2" s="3" t="s">
        <v>75</v>
      </c>
      <c r="G2" s="3" t="s">
        <v>13</v>
      </c>
    </row>
    <row r="3" spans="1:7" x14ac:dyDescent="0.25">
      <c r="A3" s="3" t="s">
        <v>76</v>
      </c>
      <c r="B3" s="3" t="s">
        <v>77</v>
      </c>
      <c r="C3" s="3" t="s">
        <v>37</v>
      </c>
      <c r="D3" s="3" t="s">
        <v>15</v>
      </c>
      <c r="E3" s="3" t="s">
        <v>74</v>
      </c>
      <c r="F3" s="3" t="s">
        <v>75</v>
      </c>
      <c r="G3" s="3" t="s">
        <v>13</v>
      </c>
    </row>
    <row r="4" spans="1:7" x14ac:dyDescent="0.25">
      <c r="A4" s="3" t="s">
        <v>78</v>
      </c>
      <c r="B4" s="3" t="s">
        <v>79</v>
      </c>
      <c r="C4" s="3" t="s">
        <v>37</v>
      </c>
      <c r="D4" s="3" t="s">
        <v>16</v>
      </c>
      <c r="E4" s="3" t="s">
        <v>74</v>
      </c>
      <c r="F4" s="3" t="s">
        <v>75</v>
      </c>
      <c r="G4" s="3" t="s">
        <v>13</v>
      </c>
    </row>
    <row r="5" spans="1:7" x14ac:dyDescent="0.25">
      <c r="A5" s="3" t="s">
        <v>80</v>
      </c>
      <c r="B5" s="3" t="s">
        <v>81</v>
      </c>
      <c r="C5" s="3" t="s">
        <v>37</v>
      </c>
      <c r="D5" s="3" t="s">
        <v>17</v>
      </c>
      <c r="E5" s="3" t="s">
        <v>74</v>
      </c>
      <c r="F5" s="3" t="s">
        <v>82</v>
      </c>
      <c r="G5" s="3" t="s">
        <v>13</v>
      </c>
    </row>
    <row r="6" spans="1:7" x14ac:dyDescent="0.25">
      <c r="A6" s="3" t="s">
        <v>83</v>
      </c>
      <c r="B6" s="3" t="s">
        <v>84</v>
      </c>
      <c r="C6" s="3" t="s">
        <v>37</v>
      </c>
      <c r="D6" s="3" t="s">
        <v>18</v>
      </c>
      <c r="E6" s="3" t="s">
        <v>74</v>
      </c>
      <c r="F6" s="3" t="s">
        <v>75</v>
      </c>
      <c r="G6" s="3" t="s">
        <v>13</v>
      </c>
    </row>
    <row r="7" spans="1:7" x14ac:dyDescent="0.25">
      <c r="A7" s="3" t="s">
        <v>85</v>
      </c>
      <c r="B7" s="3" t="s">
        <v>86</v>
      </c>
      <c r="C7" s="3" t="s">
        <v>37</v>
      </c>
      <c r="D7" s="3" t="s">
        <v>19</v>
      </c>
      <c r="E7" s="3" t="s">
        <v>74</v>
      </c>
      <c r="F7" s="3" t="s">
        <v>75</v>
      </c>
      <c r="G7" s="3" t="s">
        <v>13</v>
      </c>
    </row>
    <row r="8" spans="1:7" x14ac:dyDescent="0.25">
      <c r="A8" s="3" t="s">
        <v>87</v>
      </c>
      <c r="B8" s="3" t="s">
        <v>88</v>
      </c>
      <c r="C8" s="3" t="s">
        <v>37</v>
      </c>
      <c r="D8" s="3" t="s">
        <v>20</v>
      </c>
      <c r="E8" s="3" t="s">
        <v>74</v>
      </c>
      <c r="F8" s="3" t="s">
        <v>75</v>
      </c>
      <c r="G8" s="3" t="s">
        <v>13</v>
      </c>
    </row>
    <row r="9" spans="1:7" x14ac:dyDescent="0.25">
      <c r="A9" s="3" t="s">
        <v>89</v>
      </c>
      <c r="B9" s="3" t="s">
        <v>90</v>
      </c>
      <c r="C9" s="3" t="s">
        <v>37</v>
      </c>
      <c r="D9" s="3" t="s">
        <v>21</v>
      </c>
      <c r="E9" s="3" t="s">
        <v>74</v>
      </c>
      <c r="F9" s="3" t="s">
        <v>75</v>
      </c>
      <c r="G9" s="3" t="s">
        <v>13</v>
      </c>
    </row>
    <row r="10" spans="1:7" x14ac:dyDescent="0.25">
      <c r="A10" s="3" t="s">
        <v>91</v>
      </c>
      <c r="B10" s="3" t="s">
        <v>92</v>
      </c>
      <c r="C10" s="3" t="s">
        <v>37</v>
      </c>
      <c r="D10" s="3" t="s">
        <v>22</v>
      </c>
      <c r="E10" s="3" t="s">
        <v>74</v>
      </c>
      <c r="F10" s="3" t="s">
        <v>75</v>
      </c>
      <c r="G10" s="3" t="s">
        <v>13</v>
      </c>
    </row>
    <row r="11" spans="1:7" x14ac:dyDescent="0.25">
      <c r="A11" s="3" t="s">
        <v>93</v>
      </c>
      <c r="B11" s="3" t="s">
        <v>94</v>
      </c>
      <c r="C11" s="3" t="s">
        <v>37</v>
      </c>
      <c r="D11" s="3" t="s">
        <v>23</v>
      </c>
      <c r="E11" s="3" t="s">
        <v>74</v>
      </c>
      <c r="F11" s="3" t="s">
        <v>75</v>
      </c>
      <c r="G11" s="3" t="s">
        <v>13</v>
      </c>
    </row>
    <row r="12" spans="1:7" x14ac:dyDescent="0.25">
      <c r="A12" s="3" t="s">
        <v>95</v>
      </c>
      <c r="B12" s="3" t="s">
        <v>96</v>
      </c>
      <c r="C12" s="3" t="s">
        <v>37</v>
      </c>
      <c r="D12" s="3" t="s">
        <v>24</v>
      </c>
      <c r="E12" s="3" t="s">
        <v>74</v>
      </c>
      <c r="F12" s="3" t="s">
        <v>75</v>
      </c>
      <c r="G12" s="3" t="s">
        <v>13</v>
      </c>
    </row>
    <row r="13" spans="1:7" x14ac:dyDescent="0.25">
      <c r="A13" s="3" t="s">
        <v>97</v>
      </c>
      <c r="B13" s="3" t="s">
        <v>98</v>
      </c>
      <c r="C13" s="3" t="s">
        <v>37</v>
      </c>
      <c r="D13" s="3" t="s">
        <v>25</v>
      </c>
      <c r="E13" s="3" t="s">
        <v>74</v>
      </c>
      <c r="F13" s="3" t="s">
        <v>75</v>
      </c>
      <c r="G13" s="3" t="s">
        <v>13</v>
      </c>
    </row>
    <row r="14" spans="1:7" x14ac:dyDescent="0.25">
      <c r="A14" s="3" t="s">
        <v>99</v>
      </c>
      <c r="B14" s="3" t="s">
        <v>100</v>
      </c>
      <c r="C14" s="3" t="s">
        <v>37</v>
      </c>
      <c r="D14" s="3" t="s">
        <v>26</v>
      </c>
      <c r="E14" s="3" t="s">
        <v>74</v>
      </c>
      <c r="F14" s="3" t="s">
        <v>75</v>
      </c>
      <c r="G14" s="3" t="s">
        <v>13</v>
      </c>
    </row>
    <row r="15" spans="1:7" x14ac:dyDescent="0.25">
      <c r="A15" s="3" t="s">
        <v>101</v>
      </c>
      <c r="B15" s="3" t="s">
        <v>102</v>
      </c>
      <c r="C15" s="3" t="s">
        <v>37</v>
      </c>
      <c r="D15" s="3" t="s">
        <v>27</v>
      </c>
      <c r="E15" s="3" t="s">
        <v>74</v>
      </c>
      <c r="F15" s="3" t="s">
        <v>75</v>
      </c>
      <c r="G15" s="3" t="s">
        <v>13</v>
      </c>
    </row>
    <row r="16" spans="1:7" x14ac:dyDescent="0.25">
      <c r="A16" s="3" t="s">
        <v>103</v>
      </c>
      <c r="B16" s="3" t="s">
        <v>104</v>
      </c>
      <c r="C16" s="3" t="s">
        <v>37</v>
      </c>
      <c r="D16" s="3" t="s">
        <v>28</v>
      </c>
      <c r="E16" s="3" t="s">
        <v>74</v>
      </c>
      <c r="F16" s="3" t="s">
        <v>75</v>
      </c>
      <c r="G16" s="3" t="s">
        <v>13</v>
      </c>
    </row>
    <row r="17" spans="1:7" x14ac:dyDescent="0.25">
      <c r="A17" s="3" t="s">
        <v>105</v>
      </c>
      <c r="B17" s="3" t="s">
        <v>106</v>
      </c>
      <c r="C17" s="3" t="s">
        <v>37</v>
      </c>
      <c r="D17" s="3" t="s">
        <v>29</v>
      </c>
      <c r="E17" s="3" t="s">
        <v>74</v>
      </c>
      <c r="F17" s="3" t="s">
        <v>75</v>
      </c>
      <c r="G17" s="3" t="s">
        <v>13</v>
      </c>
    </row>
    <row r="18" spans="1:7" x14ac:dyDescent="0.25">
      <c r="A18" s="3" t="s">
        <v>107</v>
      </c>
      <c r="B18" s="3" t="s">
        <v>108</v>
      </c>
      <c r="C18" s="3" t="s">
        <v>37</v>
      </c>
      <c r="D18" s="3" t="s">
        <v>30</v>
      </c>
      <c r="E18" s="3" t="s">
        <v>74</v>
      </c>
      <c r="F18" s="3" t="s">
        <v>75</v>
      </c>
      <c r="G18" s="3" t="s">
        <v>13</v>
      </c>
    </row>
    <row r="19" spans="1:7" x14ac:dyDescent="0.25">
      <c r="A19" s="3" t="s">
        <v>109</v>
      </c>
      <c r="B19" s="3" t="s">
        <v>110</v>
      </c>
      <c r="C19" s="3" t="s">
        <v>37</v>
      </c>
      <c r="D19" s="3" t="s">
        <v>31</v>
      </c>
      <c r="E19" s="3" t="s">
        <v>74</v>
      </c>
      <c r="F19" s="3" t="s">
        <v>75</v>
      </c>
      <c r="G19" s="3" t="s">
        <v>13</v>
      </c>
    </row>
    <row r="20" spans="1:7" x14ac:dyDescent="0.25">
      <c r="A20" s="3" t="s">
        <v>111</v>
      </c>
      <c r="B20" s="3" t="s">
        <v>112</v>
      </c>
      <c r="C20" s="3" t="s">
        <v>37</v>
      </c>
      <c r="D20" s="3" t="s">
        <v>32</v>
      </c>
      <c r="E20" s="3" t="s">
        <v>74</v>
      </c>
      <c r="F20" s="3" t="s">
        <v>75</v>
      </c>
      <c r="G20" s="3" t="s">
        <v>13</v>
      </c>
    </row>
    <row r="21" spans="1:7" x14ac:dyDescent="0.25">
      <c r="A21" s="3" t="s">
        <v>113</v>
      </c>
      <c r="B21" s="3" t="s">
        <v>114</v>
      </c>
      <c r="C21" s="3" t="s">
        <v>37</v>
      </c>
      <c r="D21" s="3" t="s">
        <v>33</v>
      </c>
      <c r="E21" s="3" t="s">
        <v>74</v>
      </c>
      <c r="F21" s="3" t="s">
        <v>75</v>
      </c>
      <c r="G21" s="3" t="s">
        <v>13</v>
      </c>
    </row>
    <row r="22" spans="1:7" x14ac:dyDescent="0.25">
      <c r="A22" s="3" t="s">
        <v>115</v>
      </c>
      <c r="B22" s="3" t="s">
        <v>116</v>
      </c>
      <c r="C22" s="3" t="s">
        <v>37</v>
      </c>
      <c r="D22" s="3" t="s">
        <v>14</v>
      </c>
      <c r="E22" s="3" t="s">
        <v>74</v>
      </c>
      <c r="F22" s="3" t="s">
        <v>82</v>
      </c>
      <c r="G22" s="3" t="s">
        <v>13</v>
      </c>
    </row>
    <row r="23" spans="1:7" x14ac:dyDescent="0.25">
      <c r="A23" s="3" t="s">
        <v>117</v>
      </c>
      <c r="B23" s="3" t="s">
        <v>73</v>
      </c>
      <c r="C23" s="3" t="s">
        <v>39</v>
      </c>
      <c r="D23" s="3" t="s">
        <v>12</v>
      </c>
      <c r="E23" s="3" t="s">
        <v>74</v>
      </c>
      <c r="F23" s="3" t="s">
        <v>75</v>
      </c>
      <c r="G23" s="3" t="s">
        <v>13</v>
      </c>
    </row>
    <row r="24" spans="1:7" x14ac:dyDescent="0.25">
      <c r="A24" s="3" t="s">
        <v>118</v>
      </c>
      <c r="B24" s="3" t="s">
        <v>73</v>
      </c>
      <c r="C24" s="3" t="s">
        <v>39</v>
      </c>
      <c r="D24" s="3" t="s">
        <v>12</v>
      </c>
      <c r="E24" s="3" t="s">
        <v>74</v>
      </c>
      <c r="F24" s="3" t="s">
        <v>82</v>
      </c>
      <c r="G24" s="3" t="s">
        <v>13</v>
      </c>
    </row>
    <row r="25" spans="1:7" x14ac:dyDescent="0.25">
      <c r="A25" s="3" t="s">
        <v>119</v>
      </c>
      <c r="B25" s="3" t="s">
        <v>77</v>
      </c>
      <c r="C25" s="3" t="s">
        <v>39</v>
      </c>
      <c r="D25" s="3" t="s">
        <v>15</v>
      </c>
      <c r="E25" s="3" t="s">
        <v>74</v>
      </c>
      <c r="F25" s="3" t="s">
        <v>75</v>
      </c>
      <c r="G25" s="3" t="s">
        <v>13</v>
      </c>
    </row>
    <row r="26" spans="1:7" x14ac:dyDescent="0.25">
      <c r="A26" s="3" t="s">
        <v>120</v>
      </c>
      <c r="B26" s="3" t="s">
        <v>77</v>
      </c>
      <c r="C26" s="3" t="s">
        <v>39</v>
      </c>
      <c r="D26" s="3" t="s">
        <v>15</v>
      </c>
      <c r="E26" s="3" t="s">
        <v>74</v>
      </c>
      <c r="F26" s="3" t="s">
        <v>82</v>
      </c>
      <c r="G26" s="3" t="s">
        <v>13</v>
      </c>
    </row>
    <row r="27" spans="1:7" x14ac:dyDescent="0.25">
      <c r="A27" s="3" t="s">
        <v>121</v>
      </c>
      <c r="B27" s="3" t="s">
        <v>79</v>
      </c>
      <c r="C27" s="3" t="s">
        <v>39</v>
      </c>
      <c r="D27" s="3" t="s">
        <v>16</v>
      </c>
      <c r="E27" s="3" t="s">
        <v>74</v>
      </c>
      <c r="F27" s="3" t="s">
        <v>75</v>
      </c>
      <c r="G27" s="3" t="s">
        <v>13</v>
      </c>
    </row>
    <row r="28" spans="1:7" x14ac:dyDescent="0.25">
      <c r="A28" s="3" t="s">
        <v>122</v>
      </c>
      <c r="B28" s="3" t="s">
        <v>79</v>
      </c>
      <c r="C28" s="3" t="s">
        <v>39</v>
      </c>
      <c r="D28" s="3" t="s">
        <v>16</v>
      </c>
      <c r="E28" s="3" t="s">
        <v>74</v>
      </c>
      <c r="F28" s="3" t="s">
        <v>82</v>
      </c>
      <c r="G28" s="3" t="s">
        <v>13</v>
      </c>
    </row>
    <row r="29" spans="1:7" x14ac:dyDescent="0.25">
      <c r="A29" s="3" t="s">
        <v>123</v>
      </c>
      <c r="B29" s="3" t="s">
        <v>81</v>
      </c>
      <c r="C29" s="3" t="s">
        <v>39</v>
      </c>
      <c r="D29" s="3" t="s">
        <v>17</v>
      </c>
      <c r="E29" s="3" t="s">
        <v>74</v>
      </c>
      <c r="F29" s="3" t="s">
        <v>82</v>
      </c>
      <c r="G29" s="3" t="s">
        <v>13</v>
      </c>
    </row>
    <row r="30" spans="1:7" x14ac:dyDescent="0.25">
      <c r="A30" s="3" t="s">
        <v>124</v>
      </c>
      <c r="B30" s="3" t="s">
        <v>81</v>
      </c>
      <c r="C30" s="3" t="s">
        <v>39</v>
      </c>
      <c r="D30" s="3" t="s">
        <v>17</v>
      </c>
      <c r="E30" s="3" t="s">
        <v>74</v>
      </c>
      <c r="F30" s="3" t="s">
        <v>82</v>
      </c>
      <c r="G30" s="3" t="s">
        <v>13</v>
      </c>
    </row>
    <row r="31" spans="1:7" x14ac:dyDescent="0.25">
      <c r="A31" s="3" t="s">
        <v>125</v>
      </c>
      <c r="B31" s="3" t="s">
        <v>84</v>
      </c>
      <c r="C31" s="3" t="s">
        <v>39</v>
      </c>
      <c r="D31" s="3" t="s">
        <v>18</v>
      </c>
      <c r="E31" s="3" t="s">
        <v>74</v>
      </c>
      <c r="F31" s="3" t="s">
        <v>75</v>
      </c>
      <c r="G31" s="3" t="s">
        <v>13</v>
      </c>
    </row>
    <row r="32" spans="1:7" x14ac:dyDescent="0.25">
      <c r="A32" s="3" t="s">
        <v>126</v>
      </c>
      <c r="B32" s="3" t="s">
        <v>84</v>
      </c>
      <c r="C32" s="3" t="s">
        <v>39</v>
      </c>
      <c r="D32" s="3" t="s">
        <v>18</v>
      </c>
      <c r="E32" s="3" t="s">
        <v>74</v>
      </c>
      <c r="F32" s="3" t="s">
        <v>82</v>
      </c>
      <c r="G32" s="3" t="s">
        <v>13</v>
      </c>
    </row>
    <row r="33" spans="1:7" x14ac:dyDescent="0.25">
      <c r="A33" s="3" t="s">
        <v>127</v>
      </c>
      <c r="B33" s="3" t="s">
        <v>86</v>
      </c>
      <c r="C33" s="3" t="s">
        <v>39</v>
      </c>
      <c r="D33" s="3" t="s">
        <v>19</v>
      </c>
      <c r="E33" s="3" t="s">
        <v>74</v>
      </c>
      <c r="F33" s="3" t="s">
        <v>75</v>
      </c>
      <c r="G33" s="3" t="s">
        <v>13</v>
      </c>
    </row>
    <row r="34" spans="1:7" x14ac:dyDescent="0.25">
      <c r="A34" s="3" t="s">
        <v>128</v>
      </c>
      <c r="B34" s="3" t="s">
        <v>86</v>
      </c>
      <c r="C34" s="3" t="s">
        <v>39</v>
      </c>
      <c r="D34" s="3" t="s">
        <v>19</v>
      </c>
      <c r="E34" s="3" t="s">
        <v>74</v>
      </c>
      <c r="F34" s="3" t="s">
        <v>82</v>
      </c>
      <c r="G34" s="3" t="s">
        <v>13</v>
      </c>
    </row>
    <row r="35" spans="1:7" x14ac:dyDescent="0.25">
      <c r="A35" s="3" t="s">
        <v>129</v>
      </c>
      <c r="B35" s="3" t="s">
        <v>88</v>
      </c>
      <c r="C35" s="3" t="s">
        <v>39</v>
      </c>
      <c r="D35" s="3" t="s">
        <v>20</v>
      </c>
      <c r="E35" s="3" t="s">
        <v>74</v>
      </c>
      <c r="F35" s="3" t="s">
        <v>75</v>
      </c>
      <c r="G35" s="3" t="s">
        <v>13</v>
      </c>
    </row>
    <row r="36" spans="1:7" x14ac:dyDescent="0.25">
      <c r="A36" s="3" t="s">
        <v>130</v>
      </c>
      <c r="B36" s="3" t="s">
        <v>88</v>
      </c>
      <c r="C36" s="3" t="s">
        <v>39</v>
      </c>
      <c r="D36" s="3" t="s">
        <v>20</v>
      </c>
      <c r="E36" s="3" t="s">
        <v>74</v>
      </c>
      <c r="F36" s="3" t="s">
        <v>82</v>
      </c>
      <c r="G36" s="3" t="s">
        <v>13</v>
      </c>
    </row>
    <row r="37" spans="1:7" x14ac:dyDescent="0.25">
      <c r="A37" s="3" t="s">
        <v>131</v>
      </c>
      <c r="B37" s="3" t="s">
        <v>90</v>
      </c>
      <c r="C37" s="3" t="s">
        <v>39</v>
      </c>
      <c r="D37" s="3" t="s">
        <v>21</v>
      </c>
      <c r="E37" s="3" t="s">
        <v>74</v>
      </c>
      <c r="F37" s="3" t="s">
        <v>75</v>
      </c>
      <c r="G37" s="3" t="s">
        <v>13</v>
      </c>
    </row>
    <row r="38" spans="1:7" x14ac:dyDescent="0.25">
      <c r="A38" s="3" t="s">
        <v>132</v>
      </c>
      <c r="B38" s="3" t="s">
        <v>90</v>
      </c>
      <c r="C38" s="3" t="s">
        <v>39</v>
      </c>
      <c r="D38" s="3" t="s">
        <v>21</v>
      </c>
      <c r="E38" s="3" t="s">
        <v>74</v>
      </c>
      <c r="F38" s="3" t="s">
        <v>82</v>
      </c>
      <c r="G38" s="3" t="s">
        <v>13</v>
      </c>
    </row>
    <row r="39" spans="1:7" x14ac:dyDescent="0.25">
      <c r="A39" s="3" t="s">
        <v>133</v>
      </c>
      <c r="B39" s="3" t="s">
        <v>92</v>
      </c>
      <c r="C39" s="3" t="s">
        <v>39</v>
      </c>
      <c r="D39" s="3" t="s">
        <v>22</v>
      </c>
      <c r="E39" s="3" t="s">
        <v>74</v>
      </c>
      <c r="F39" s="3" t="s">
        <v>75</v>
      </c>
      <c r="G39" s="3" t="s">
        <v>13</v>
      </c>
    </row>
    <row r="40" spans="1:7" x14ac:dyDescent="0.25">
      <c r="A40" s="3" t="s">
        <v>134</v>
      </c>
      <c r="B40" s="3" t="s">
        <v>92</v>
      </c>
      <c r="C40" s="3" t="s">
        <v>39</v>
      </c>
      <c r="D40" s="3" t="s">
        <v>22</v>
      </c>
      <c r="E40" s="3" t="s">
        <v>74</v>
      </c>
      <c r="F40" s="3" t="s">
        <v>82</v>
      </c>
      <c r="G40" s="3" t="s">
        <v>13</v>
      </c>
    </row>
    <row r="41" spans="1:7" x14ac:dyDescent="0.25">
      <c r="A41" s="3" t="s">
        <v>135</v>
      </c>
      <c r="B41" s="3" t="s">
        <v>94</v>
      </c>
      <c r="C41" s="3" t="s">
        <v>39</v>
      </c>
      <c r="D41" s="3" t="s">
        <v>23</v>
      </c>
      <c r="E41" s="3" t="s">
        <v>74</v>
      </c>
      <c r="F41" s="3" t="s">
        <v>75</v>
      </c>
      <c r="G41" s="3" t="s">
        <v>13</v>
      </c>
    </row>
    <row r="42" spans="1:7" x14ac:dyDescent="0.25">
      <c r="A42" s="3" t="s">
        <v>136</v>
      </c>
      <c r="B42" s="3" t="s">
        <v>94</v>
      </c>
      <c r="C42" s="3" t="s">
        <v>39</v>
      </c>
      <c r="D42" s="3" t="s">
        <v>23</v>
      </c>
      <c r="E42" s="3" t="s">
        <v>74</v>
      </c>
      <c r="F42" s="3" t="s">
        <v>82</v>
      </c>
      <c r="G42" s="3" t="s">
        <v>13</v>
      </c>
    </row>
    <row r="43" spans="1:7" x14ac:dyDescent="0.25">
      <c r="A43" s="3" t="s">
        <v>137</v>
      </c>
      <c r="B43" s="3" t="s">
        <v>96</v>
      </c>
      <c r="C43" s="3" t="s">
        <v>39</v>
      </c>
      <c r="D43" s="3" t="s">
        <v>24</v>
      </c>
      <c r="E43" s="3" t="s">
        <v>74</v>
      </c>
      <c r="F43" s="3" t="s">
        <v>75</v>
      </c>
      <c r="G43" s="3" t="s">
        <v>13</v>
      </c>
    </row>
    <row r="44" spans="1:7" x14ac:dyDescent="0.25">
      <c r="A44" s="3" t="s">
        <v>138</v>
      </c>
      <c r="B44" s="3" t="s">
        <v>96</v>
      </c>
      <c r="C44" s="3" t="s">
        <v>39</v>
      </c>
      <c r="D44" s="3" t="s">
        <v>24</v>
      </c>
      <c r="E44" s="3" t="s">
        <v>74</v>
      </c>
      <c r="F44" s="3" t="s">
        <v>82</v>
      </c>
      <c r="G44" s="3" t="s">
        <v>13</v>
      </c>
    </row>
    <row r="45" spans="1:7" x14ac:dyDescent="0.25">
      <c r="A45" s="3" t="s">
        <v>139</v>
      </c>
      <c r="B45" s="3" t="s">
        <v>98</v>
      </c>
      <c r="C45" s="3" t="s">
        <v>39</v>
      </c>
      <c r="D45" s="3" t="s">
        <v>25</v>
      </c>
      <c r="E45" s="3" t="s">
        <v>74</v>
      </c>
      <c r="F45" s="3" t="s">
        <v>75</v>
      </c>
      <c r="G45" s="3" t="s">
        <v>13</v>
      </c>
    </row>
    <row r="46" spans="1:7" x14ac:dyDescent="0.25">
      <c r="A46" s="3" t="s">
        <v>140</v>
      </c>
      <c r="B46" s="3" t="s">
        <v>98</v>
      </c>
      <c r="C46" s="3" t="s">
        <v>39</v>
      </c>
      <c r="D46" s="3" t="s">
        <v>25</v>
      </c>
      <c r="E46" s="3" t="s">
        <v>74</v>
      </c>
      <c r="F46" s="3" t="s">
        <v>82</v>
      </c>
      <c r="G46" s="3" t="s">
        <v>13</v>
      </c>
    </row>
    <row r="47" spans="1:7" x14ac:dyDescent="0.25">
      <c r="A47" s="3" t="s">
        <v>141</v>
      </c>
      <c r="B47" s="3" t="s">
        <v>100</v>
      </c>
      <c r="C47" s="3" t="s">
        <v>39</v>
      </c>
      <c r="D47" s="3" t="s">
        <v>26</v>
      </c>
      <c r="E47" s="3" t="s">
        <v>74</v>
      </c>
      <c r="F47" s="3" t="s">
        <v>75</v>
      </c>
      <c r="G47" s="3" t="s">
        <v>13</v>
      </c>
    </row>
    <row r="48" spans="1:7" x14ac:dyDescent="0.25">
      <c r="A48" s="3" t="s">
        <v>142</v>
      </c>
      <c r="B48" s="3" t="s">
        <v>100</v>
      </c>
      <c r="C48" s="3" t="s">
        <v>39</v>
      </c>
      <c r="D48" s="3" t="s">
        <v>26</v>
      </c>
      <c r="E48" s="3" t="s">
        <v>74</v>
      </c>
      <c r="F48" s="3" t="s">
        <v>82</v>
      </c>
      <c r="G48" s="3" t="s">
        <v>13</v>
      </c>
    </row>
    <row r="49" spans="1:7" x14ac:dyDescent="0.25">
      <c r="A49" s="3" t="s">
        <v>143</v>
      </c>
      <c r="B49" s="3" t="s">
        <v>102</v>
      </c>
      <c r="C49" s="3" t="s">
        <v>39</v>
      </c>
      <c r="D49" s="3" t="s">
        <v>27</v>
      </c>
      <c r="E49" s="3" t="s">
        <v>74</v>
      </c>
      <c r="F49" s="3" t="s">
        <v>75</v>
      </c>
      <c r="G49" s="3" t="s">
        <v>13</v>
      </c>
    </row>
    <row r="50" spans="1:7" x14ac:dyDescent="0.25">
      <c r="A50" s="3" t="s">
        <v>144</v>
      </c>
      <c r="B50" s="3" t="s">
        <v>102</v>
      </c>
      <c r="C50" s="3" t="s">
        <v>39</v>
      </c>
      <c r="D50" s="3" t="s">
        <v>27</v>
      </c>
      <c r="E50" s="3" t="s">
        <v>74</v>
      </c>
      <c r="F50" s="3" t="s">
        <v>82</v>
      </c>
      <c r="G50" s="3" t="s">
        <v>13</v>
      </c>
    </row>
    <row r="51" spans="1:7" x14ac:dyDescent="0.25">
      <c r="A51" s="3" t="s">
        <v>145</v>
      </c>
      <c r="B51" s="3" t="s">
        <v>104</v>
      </c>
      <c r="C51" s="3" t="s">
        <v>39</v>
      </c>
      <c r="D51" s="3" t="s">
        <v>28</v>
      </c>
      <c r="E51" s="3" t="s">
        <v>74</v>
      </c>
      <c r="F51" s="3" t="s">
        <v>75</v>
      </c>
      <c r="G51" s="3" t="s">
        <v>13</v>
      </c>
    </row>
    <row r="52" spans="1:7" x14ac:dyDescent="0.25">
      <c r="A52" s="3" t="s">
        <v>146</v>
      </c>
      <c r="B52" s="3" t="s">
        <v>104</v>
      </c>
      <c r="C52" s="3" t="s">
        <v>39</v>
      </c>
      <c r="D52" s="3" t="s">
        <v>28</v>
      </c>
      <c r="E52" s="3" t="s">
        <v>74</v>
      </c>
      <c r="F52" s="3" t="s">
        <v>82</v>
      </c>
      <c r="G52" s="3" t="s">
        <v>13</v>
      </c>
    </row>
    <row r="53" spans="1:7" x14ac:dyDescent="0.25">
      <c r="A53" s="3" t="s">
        <v>147</v>
      </c>
      <c r="B53" s="3" t="s">
        <v>106</v>
      </c>
      <c r="C53" s="3" t="s">
        <v>39</v>
      </c>
      <c r="D53" s="3" t="s">
        <v>29</v>
      </c>
      <c r="E53" s="3" t="s">
        <v>74</v>
      </c>
      <c r="F53" s="3" t="s">
        <v>75</v>
      </c>
      <c r="G53" s="3" t="s">
        <v>13</v>
      </c>
    </row>
    <row r="54" spans="1:7" x14ac:dyDescent="0.25">
      <c r="A54" s="3" t="s">
        <v>148</v>
      </c>
      <c r="B54" s="3" t="s">
        <v>106</v>
      </c>
      <c r="C54" s="3" t="s">
        <v>39</v>
      </c>
      <c r="D54" s="3" t="s">
        <v>29</v>
      </c>
      <c r="E54" s="3" t="s">
        <v>74</v>
      </c>
      <c r="F54" s="3" t="s">
        <v>82</v>
      </c>
      <c r="G54" s="3" t="s">
        <v>13</v>
      </c>
    </row>
    <row r="55" spans="1:7" x14ac:dyDescent="0.25">
      <c r="A55" s="3" t="s">
        <v>149</v>
      </c>
      <c r="B55" s="3" t="s">
        <v>108</v>
      </c>
      <c r="C55" s="3" t="s">
        <v>39</v>
      </c>
      <c r="D55" s="3" t="s">
        <v>30</v>
      </c>
      <c r="E55" s="3" t="s">
        <v>74</v>
      </c>
      <c r="F55" s="3" t="s">
        <v>75</v>
      </c>
      <c r="G55" s="3" t="s">
        <v>13</v>
      </c>
    </row>
    <row r="56" spans="1:7" x14ac:dyDescent="0.25">
      <c r="A56" s="3" t="s">
        <v>150</v>
      </c>
      <c r="B56" s="3" t="s">
        <v>108</v>
      </c>
      <c r="C56" s="3" t="s">
        <v>39</v>
      </c>
      <c r="D56" s="3" t="s">
        <v>30</v>
      </c>
      <c r="E56" s="3" t="s">
        <v>74</v>
      </c>
      <c r="F56" s="3" t="s">
        <v>82</v>
      </c>
      <c r="G56" s="3" t="s">
        <v>13</v>
      </c>
    </row>
    <row r="57" spans="1:7" x14ac:dyDescent="0.25">
      <c r="A57" s="3" t="s">
        <v>151</v>
      </c>
      <c r="B57" s="3" t="s">
        <v>110</v>
      </c>
      <c r="C57" s="3" t="s">
        <v>39</v>
      </c>
      <c r="D57" s="3" t="s">
        <v>31</v>
      </c>
      <c r="E57" s="3" t="s">
        <v>74</v>
      </c>
      <c r="F57" s="3" t="s">
        <v>75</v>
      </c>
      <c r="G57" s="3" t="s">
        <v>13</v>
      </c>
    </row>
    <row r="58" spans="1:7" x14ac:dyDescent="0.25">
      <c r="A58" s="3" t="s">
        <v>152</v>
      </c>
      <c r="B58" s="3" t="s">
        <v>110</v>
      </c>
      <c r="C58" s="3" t="s">
        <v>39</v>
      </c>
      <c r="D58" s="3" t="s">
        <v>31</v>
      </c>
      <c r="E58" s="3" t="s">
        <v>74</v>
      </c>
      <c r="F58" s="3" t="s">
        <v>82</v>
      </c>
      <c r="G58" s="3" t="s">
        <v>13</v>
      </c>
    </row>
    <row r="59" spans="1:7" x14ac:dyDescent="0.25">
      <c r="A59" s="3" t="s">
        <v>153</v>
      </c>
      <c r="B59" s="3" t="s">
        <v>112</v>
      </c>
      <c r="C59" s="3" t="s">
        <v>39</v>
      </c>
      <c r="D59" s="3" t="s">
        <v>32</v>
      </c>
      <c r="E59" s="3" t="s">
        <v>74</v>
      </c>
      <c r="F59" s="3" t="s">
        <v>75</v>
      </c>
      <c r="G59" s="3" t="s">
        <v>13</v>
      </c>
    </row>
    <row r="60" spans="1:7" x14ac:dyDescent="0.25">
      <c r="A60" s="3" t="s">
        <v>154</v>
      </c>
      <c r="B60" s="3" t="s">
        <v>112</v>
      </c>
      <c r="C60" s="3" t="s">
        <v>39</v>
      </c>
      <c r="D60" s="3" t="s">
        <v>32</v>
      </c>
      <c r="E60" s="3" t="s">
        <v>74</v>
      </c>
      <c r="F60" s="3" t="s">
        <v>82</v>
      </c>
      <c r="G60" s="3" t="s">
        <v>13</v>
      </c>
    </row>
    <row r="61" spans="1:7" x14ac:dyDescent="0.25">
      <c r="A61" s="3" t="s">
        <v>155</v>
      </c>
      <c r="B61" s="3" t="s">
        <v>114</v>
      </c>
      <c r="C61" s="3" t="s">
        <v>39</v>
      </c>
      <c r="D61" s="3" t="s">
        <v>33</v>
      </c>
      <c r="E61" s="3" t="s">
        <v>74</v>
      </c>
      <c r="F61" s="3" t="s">
        <v>75</v>
      </c>
      <c r="G61" s="3" t="s">
        <v>13</v>
      </c>
    </row>
    <row r="62" spans="1:7" x14ac:dyDescent="0.25">
      <c r="A62" s="3" t="s">
        <v>156</v>
      </c>
      <c r="B62" s="3" t="s">
        <v>114</v>
      </c>
      <c r="C62" s="3" t="s">
        <v>39</v>
      </c>
      <c r="D62" s="3" t="s">
        <v>33</v>
      </c>
      <c r="E62" s="3" t="s">
        <v>74</v>
      </c>
      <c r="F62" s="3" t="s">
        <v>82</v>
      </c>
      <c r="G62" s="3" t="s">
        <v>13</v>
      </c>
    </row>
    <row r="63" spans="1:7" x14ac:dyDescent="0.25">
      <c r="A63" s="3" t="s">
        <v>157</v>
      </c>
      <c r="B63" s="3" t="s">
        <v>116</v>
      </c>
      <c r="C63" s="3" t="s">
        <v>39</v>
      </c>
      <c r="D63" s="3" t="s">
        <v>14</v>
      </c>
      <c r="E63" s="3" t="s">
        <v>74</v>
      </c>
      <c r="F63" s="3" t="s">
        <v>82</v>
      </c>
      <c r="G63" s="3" t="s">
        <v>13</v>
      </c>
    </row>
    <row r="64" spans="1:7" x14ac:dyDescent="0.25">
      <c r="A64" s="3" t="s">
        <v>158</v>
      </c>
      <c r="B64" s="3" t="s">
        <v>116</v>
      </c>
      <c r="C64" s="3" t="s">
        <v>39</v>
      </c>
      <c r="D64" s="3" t="s">
        <v>14</v>
      </c>
      <c r="E64" s="3" t="s">
        <v>74</v>
      </c>
      <c r="F64" s="3" t="s">
        <v>82</v>
      </c>
      <c r="G64" s="3" t="s">
        <v>13</v>
      </c>
    </row>
    <row r="65" spans="1:7" x14ac:dyDescent="0.25">
      <c r="A65" s="3" t="s">
        <v>159</v>
      </c>
      <c r="B65" s="3" t="s">
        <v>73</v>
      </c>
      <c r="C65" s="3" t="s">
        <v>41</v>
      </c>
      <c r="D65" s="3" t="s">
        <v>12</v>
      </c>
      <c r="E65" s="3" t="s">
        <v>74</v>
      </c>
      <c r="F65" s="3" t="s">
        <v>75</v>
      </c>
      <c r="G65" s="3" t="s">
        <v>13</v>
      </c>
    </row>
    <row r="66" spans="1:7" x14ac:dyDescent="0.25">
      <c r="A66" s="3" t="s">
        <v>160</v>
      </c>
      <c r="B66" s="3" t="s">
        <v>73</v>
      </c>
      <c r="C66" s="3" t="s">
        <v>41</v>
      </c>
      <c r="D66" s="3" t="s">
        <v>12</v>
      </c>
      <c r="E66" s="3" t="s">
        <v>74</v>
      </c>
      <c r="F66" s="3" t="s">
        <v>82</v>
      </c>
      <c r="G66" s="3" t="s">
        <v>13</v>
      </c>
    </row>
    <row r="67" spans="1:7" x14ac:dyDescent="0.25">
      <c r="A67" s="3" t="s">
        <v>161</v>
      </c>
      <c r="B67" s="3" t="s">
        <v>77</v>
      </c>
      <c r="C67" s="3" t="s">
        <v>41</v>
      </c>
      <c r="D67" s="3" t="s">
        <v>15</v>
      </c>
      <c r="E67" s="3" t="s">
        <v>74</v>
      </c>
      <c r="F67" s="3" t="s">
        <v>75</v>
      </c>
      <c r="G67" s="3" t="s">
        <v>13</v>
      </c>
    </row>
    <row r="68" spans="1:7" x14ac:dyDescent="0.25">
      <c r="A68" s="3" t="s">
        <v>162</v>
      </c>
      <c r="B68" s="3" t="s">
        <v>77</v>
      </c>
      <c r="C68" s="3" t="s">
        <v>41</v>
      </c>
      <c r="D68" s="3" t="s">
        <v>15</v>
      </c>
      <c r="E68" s="3" t="s">
        <v>74</v>
      </c>
      <c r="F68" s="3" t="s">
        <v>82</v>
      </c>
      <c r="G68" s="3" t="s">
        <v>13</v>
      </c>
    </row>
    <row r="69" spans="1:7" x14ac:dyDescent="0.25">
      <c r="A69" s="3" t="s">
        <v>163</v>
      </c>
      <c r="B69" s="3" t="s">
        <v>79</v>
      </c>
      <c r="C69" s="3" t="s">
        <v>41</v>
      </c>
      <c r="D69" s="3" t="s">
        <v>16</v>
      </c>
      <c r="E69" s="3" t="s">
        <v>74</v>
      </c>
      <c r="F69" s="3" t="s">
        <v>75</v>
      </c>
      <c r="G69" s="3" t="s">
        <v>13</v>
      </c>
    </row>
    <row r="70" spans="1:7" x14ac:dyDescent="0.25">
      <c r="A70" s="3" t="s">
        <v>164</v>
      </c>
      <c r="B70" s="3" t="s">
        <v>79</v>
      </c>
      <c r="C70" s="3" t="s">
        <v>41</v>
      </c>
      <c r="D70" s="3" t="s">
        <v>16</v>
      </c>
      <c r="E70" s="3" t="s">
        <v>74</v>
      </c>
      <c r="F70" s="3" t="s">
        <v>82</v>
      </c>
      <c r="G70" s="3" t="s">
        <v>13</v>
      </c>
    </row>
    <row r="71" spans="1:7" x14ac:dyDescent="0.25">
      <c r="A71" s="3" t="s">
        <v>165</v>
      </c>
      <c r="B71" s="3" t="s">
        <v>81</v>
      </c>
      <c r="C71" s="3" t="s">
        <v>41</v>
      </c>
      <c r="D71" s="3" t="s">
        <v>17</v>
      </c>
      <c r="E71" s="3" t="s">
        <v>74</v>
      </c>
      <c r="F71" s="3" t="s">
        <v>82</v>
      </c>
      <c r="G71" s="3" t="s">
        <v>13</v>
      </c>
    </row>
    <row r="72" spans="1:7" x14ac:dyDescent="0.25">
      <c r="A72" s="3" t="s">
        <v>166</v>
      </c>
      <c r="B72" s="3" t="s">
        <v>81</v>
      </c>
      <c r="C72" s="3" t="s">
        <v>41</v>
      </c>
      <c r="D72" s="3" t="s">
        <v>17</v>
      </c>
      <c r="E72" s="3" t="s">
        <v>74</v>
      </c>
      <c r="F72" s="3" t="s">
        <v>167</v>
      </c>
      <c r="G72" s="3" t="s">
        <v>13</v>
      </c>
    </row>
    <row r="73" spans="1:7" x14ac:dyDescent="0.25">
      <c r="A73" s="3" t="s">
        <v>168</v>
      </c>
      <c r="B73" s="3" t="s">
        <v>84</v>
      </c>
      <c r="C73" s="3" t="s">
        <v>41</v>
      </c>
      <c r="D73" s="3" t="s">
        <v>18</v>
      </c>
      <c r="E73" s="3" t="s">
        <v>74</v>
      </c>
      <c r="F73" s="3" t="s">
        <v>75</v>
      </c>
      <c r="G73" s="3" t="s">
        <v>13</v>
      </c>
    </row>
    <row r="74" spans="1:7" x14ac:dyDescent="0.25">
      <c r="A74" s="3" t="s">
        <v>169</v>
      </c>
      <c r="B74" s="3" t="s">
        <v>84</v>
      </c>
      <c r="C74" s="3" t="s">
        <v>41</v>
      </c>
      <c r="D74" s="3" t="s">
        <v>18</v>
      </c>
      <c r="E74" s="3" t="s">
        <v>74</v>
      </c>
      <c r="F74" s="3" t="s">
        <v>82</v>
      </c>
      <c r="G74" s="3" t="s">
        <v>13</v>
      </c>
    </row>
    <row r="75" spans="1:7" x14ac:dyDescent="0.25">
      <c r="A75" s="3" t="s">
        <v>170</v>
      </c>
      <c r="B75" s="3" t="s">
        <v>86</v>
      </c>
      <c r="C75" s="3" t="s">
        <v>41</v>
      </c>
      <c r="D75" s="3" t="s">
        <v>19</v>
      </c>
      <c r="E75" s="3" t="s">
        <v>74</v>
      </c>
      <c r="F75" s="3" t="s">
        <v>75</v>
      </c>
      <c r="G75" s="3" t="s">
        <v>13</v>
      </c>
    </row>
    <row r="76" spans="1:7" x14ac:dyDescent="0.25">
      <c r="A76" s="3" t="s">
        <v>171</v>
      </c>
      <c r="B76" s="3" t="s">
        <v>86</v>
      </c>
      <c r="C76" s="3" t="s">
        <v>41</v>
      </c>
      <c r="D76" s="3" t="s">
        <v>19</v>
      </c>
      <c r="E76" s="3" t="s">
        <v>74</v>
      </c>
      <c r="F76" s="3" t="s">
        <v>82</v>
      </c>
      <c r="G76" s="3" t="s">
        <v>13</v>
      </c>
    </row>
    <row r="77" spans="1:7" x14ac:dyDescent="0.25">
      <c r="A77" s="3" t="s">
        <v>172</v>
      </c>
      <c r="B77" s="3" t="s">
        <v>88</v>
      </c>
      <c r="C77" s="3" t="s">
        <v>41</v>
      </c>
      <c r="D77" s="3" t="s">
        <v>20</v>
      </c>
      <c r="E77" s="3" t="s">
        <v>74</v>
      </c>
      <c r="F77" s="3" t="s">
        <v>75</v>
      </c>
      <c r="G77" s="3" t="s">
        <v>13</v>
      </c>
    </row>
    <row r="78" spans="1:7" x14ac:dyDescent="0.25">
      <c r="A78" s="3" t="s">
        <v>173</v>
      </c>
      <c r="B78" s="3" t="s">
        <v>88</v>
      </c>
      <c r="C78" s="3" t="s">
        <v>41</v>
      </c>
      <c r="D78" s="3" t="s">
        <v>20</v>
      </c>
      <c r="E78" s="3" t="s">
        <v>74</v>
      </c>
      <c r="F78" s="3" t="s">
        <v>82</v>
      </c>
      <c r="G78" s="3" t="s">
        <v>13</v>
      </c>
    </row>
    <row r="79" spans="1:7" x14ac:dyDescent="0.25">
      <c r="A79" s="3" t="s">
        <v>174</v>
      </c>
      <c r="B79" s="3" t="s">
        <v>90</v>
      </c>
      <c r="C79" s="3" t="s">
        <v>41</v>
      </c>
      <c r="D79" s="3" t="s">
        <v>21</v>
      </c>
      <c r="E79" s="3" t="s">
        <v>74</v>
      </c>
      <c r="F79" s="3" t="s">
        <v>75</v>
      </c>
      <c r="G79" s="3" t="s">
        <v>13</v>
      </c>
    </row>
    <row r="80" spans="1:7" x14ac:dyDescent="0.25">
      <c r="A80" s="3" t="s">
        <v>175</v>
      </c>
      <c r="B80" s="3" t="s">
        <v>90</v>
      </c>
      <c r="C80" s="3" t="s">
        <v>41</v>
      </c>
      <c r="D80" s="3" t="s">
        <v>21</v>
      </c>
      <c r="E80" s="3" t="s">
        <v>74</v>
      </c>
      <c r="F80" s="3" t="s">
        <v>82</v>
      </c>
      <c r="G80" s="3" t="s">
        <v>13</v>
      </c>
    </row>
    <row r="81" spans="1:7" x14ac:dyDescent="0.25">
      <c r="A81" s="3" t="s">
        <v>176</v>
      </c>
      <c r="B81" s="3" t="s">
        <v>90</v>
      </c>
      <c r="C81" s="3" t="s">
        <v>41</v>
      </c>
      <c r="D81" s="3" t="s">
        <v>21</v>
      </c>
      <c r="E81" s="3" t="s">
        <v>74</v>
      </c>
      <c r="F81" s="3" t="s">
        <v>177</v>
      </c>
      <c r="G81" s="3" t="s">
        <v>13</v>
      </c>
    </row>
    <row r="82" spans="1:7" x14ac:dyDescent="0.25">
      <c r="A82" s="3" t="s">
        <v>178</v>
      </c>
      <c r="B82" s="3" t="s">
        <v>92</v>
      </c>
      <c r="C82" s="3" t="s">
        <v>41</v>
      </c>
      <c r="D82" s="3" t="s">
        <v>22</v>
      </c>
      <c r="E82" s="3" t="s">
        <v>74</v>
      </c>
      <c r="F82" s="3" t="s">
        <v>75</v>
      </c>
      <c r="G82" s="3" t="s">
        <v>13</v>
      </c>
    </row>
    <row r="83" spans="1:7" x14ac:dyDescent="0.25">
      <c r="A83" s="3" t="s">
        <v>179</v>
      </c>
      <c r="B83" s="3" t="s">
        <v>92</v>
      </c>
      <c r="C83" s="3" t="s">
        <v>41</v>
      </c>
      <c r="D83" s="3" t="s">
        <v>22</v>
      </c>
      <c r="E83" s="3" t="s">
        <v>74</v>
      </c>
      <c r="F83" s="3" t="s">
        <v>82</v>
      </c>
      <c r="G83" s="3" t="s">
        <v>13</v>
      </c>
    </row>
    <row r="84" spans="1:7" x14ac:dyDescent="0.25">
      <c r="A84" s="3" t="s">
        <v>180</v>
      </c>
      <c r="B84" s="3" t="s">
        <v>94</v>
      </c>
      <c r="C84" s="3" t="s">
        <v>41</v>
      </c>
      <c r="D84" s="3" t="s">
        <v>23</v>
      </c>
      <c r="E84" s="3" t="s">
        <v>74</v>
      </c>
      <c r="F84" s="3" t="s">
        <v>75</v>
      </c>
      <c r="G84" s="3" t="s">
        <v>13</v>
      </c>
    </row>
    <row r="85" spans="1:7" x14ac:dyDescent="0.25">
      <c r="A85" s="3" t="s">
        <v>181</v>
      </c>
      <c r="B85" s="3" t="s">
        <v>94</v>
      </c>
      <c r="C85" s="3" t="s">
        <v>41</v>
      </c>
      <c r="D85" s="3" t="s">
        <v>23</v>
      </c>
      <c r="E85" s="3" t="s">
        <v>74</v>
      </c>
      <c r="F85" s="3" t="s">
        <v>82</v>
      </c>
      <c r="G85" s="3" t="s">
        <v>13</v>
      </c>
    </row>
    <row r="86" spans="1:7" x14ac:dyDescent="0.25">
      <c r="A86" s="3" t="s">
        <v>182</v>
      </c>
      <c r="B86" s="3" t="s">
        <v>96</v>
      </c>
      <c r="C86" s="3" t="s">
        <v>41</v>
      </c>
      <c r="D86" s="3" t="s">
        <v>24</v>
      </c>
      <c r="E86" s="3" t="s">
        <v>74</v>
      </c>
      <c r="F86" s="3" t="s">
        <v>75</v>
      </c>
      <c r="G86" s="3" t="s">
        <v>13</v>
      </c>
    </row>
    <row r="87" spans="1:7" x14ac:dyDescent="0.25">
      <c r="A87" s="3" t="s">
        <v>183</v>
      </c>
      <c r="B87" s="3" t="s">
        <v>96</v>
      </c>
      <c r="C87" s="3" t="s">
        <v>41</v>
      </c>
      <c r="D87" s="3" t="s">
        <v>24</v>
      </c>
      <c r="E87" s="3" t="s">
        <v>74</v>
      </c>
      <c r="F87" s="3" t="s">
        <v>82</v>
      </c>
      <c r="G87" s="3" t="s">
        <v>13</v>
      </c>
    </row>
    <row r="88" spans="1:7" x14ac:dyDescent="0.25">
      <c r="A88" s="3" t="s">
        <v>184</v>
      </c>
      <c r="B88" s="3" t="s">
        <v>98</v>
      </c>
      <c r="C88" s="3" t="s">
        <v>41</v>
      </c>
      <c r="D88" s="3" t="s">
        <v>25</v>
      </c>
      <c r="E88" s="3" t="s">
        <v>74</v>
      </c>
      <c r="F88" s="3" t="s">
        <v>75</v>
      </c>
      <c r="G88" s="3" t="s">
        <v>13</v>
      </c>
    </row>
    <row r="89" spans="1:7" x14ac:dyDescent="0.25">
      <c r="A89" s="3" t="s">
        <v>185</v>
      </c>
      <c r="B89" s="3" t="s">
        <v>98</v>
      </c>
      <c r="C89" s="3" t="s">
        <v>41</v>
      </c>
      <c r="D89" s="3" t="s">
        <v>25</v>
      </c>
      <c r="E89" s="3" t="s">
        <v>74</v>
      </c>
      <c r="F89" s="3" t="s">
        <v>82</v>
      </c>
      <c r="G89" s="3" t="s">
        <v>13</v>
      </c>
    </row>
    <row r="90" spans="1:7" x14ac:dyDescent="0.25">
      <c r="A90" s="3" t="s">
        <v>186</v>
      </c>
      <c r="B90" s="3" t="s">
        <v>100</v>
      </c>
      <c r="C90" s="3" t="s">
        <v>41</v>
      </c>
      <c r="D90" s="3" t="s">
        <v>26</v>
      </c>
      <c r="E90" s="3" t="s">
        <v>74</v>
      </c>
      <c r="F90" s="3" t="s">
        <v>75</v>
      </c>
      <c r="G90" s="3" t="s">
        <v>13</v>
      </c>
    </row>
    <row r="91" spans="1:7" x14ac:dyDescent="0.25">
      <c r="A91" s="3" t="s">
        <v>187</v>
      </c>
      <c r="B91" s="3" t="s">
        <v>100</v>
      </c>
      <c r="C91" s="3" t="s">
        <v>41</v>
      </c>
      <c r="D91" s="3" t="s">
        <v>26</v>
      </c>
      <c r="E91" s="3" t="s">
        <v>74</v>
      </c>
      <c r="F91" s="3" t="s">
        <v>82</v>
      </c>
      <c r="G91" s="3" t="s">
        <v>13</v>
      </c>
    </row>
    <row r="92" spans="1:7" x14ac:dyDescent="0.25">
      <c r="A92" s="3" t="s">
        <v>188</v>
      </c>
      <c r="B92" s="3" t="s">
        <v>102</v>
      </c>
      <c r="C92" s="3" t="s">
        <v>41</v>
      </c>
      <c r="D92" s="3" t="s">
        <v>27</v>
      </c>
      <c r="E92" s="3" t="s">
        <v>74</v>
      </c>
      <c r="F92" s="3" t="s">
        <v>75</v>
      </c>
      <c r="G92" s="3" t="s">
        <v>13</v>
      </c>
    </row>
    <row r="93" spans="1:7" x14ac:dyDescent="0.25">
      <c r="A93" s="3" t="s">
        <v>189</v>
      </c>
      <c r="B93" s="3" t="s">
        <v>102</v>
      </c>
      <c r="C93" s="3" t="s">
        <v>41</v>
      </c>
      <c r="D93" s="3" t="s">
        <v>27</v>
      </c>
      <c r="E93" s="3" t="s">
        <v>74</v>
      </c>
      <c r="F93" s="3" t="s">
        <v>82</v>
      </c>
      <c r="G93" s="3" t="s">
        <v>13</v>
      </c>
    </row>
    <row r="94" spans="1:7" x14ac:dyDescent="0.25">
      <c r="A94" s="3" t="s">
        <v>190</v>
      </c>
      <c r="B94" s="3" t="s">
        <v>104</v>
      </c>
      <c r="C94" s="3" t="s">
        <v>41</v>
      </c>
      <c r="D94" s="3" t="s">
        <v>28</v>
      </c>
      <c r="E94" s="3" t="s">
        <v>74</v>
      </c>
      <c r="F94" s="3" t="s">
        <v>75</v>
      </c>
      <c r="G94" s="3" t="s">
        <v>13</v>
      </c>
    </row>
    <row r="95" spans="1:7" x14ac:dyDescent="0.25">
      <c r="A95" s="3" t="s">
        <v>191</v>
      </c>
      <c r="B95" s="3" t="s">
        <v>104</v>
      </c>
      <c r="C95" s="3" t="s">
        <v>41</v>
      </c>
      <c r="D95" s="3" t="s">
        <v>28</v>
      </c>
      <c r="E95" s="3" t="s">
        <v>74</v>
      </c>
      <c r="F95" s="3" t="s">
        <v>82</v>
      </c>
      <c r="G95" s="3" t="s">
        <v>13</v>
      </c>
    </row>
    <row r="96" spans="1:7" x14ac:dyDescent="0.25">
      <c r="A96" s="3" t="s">
        <v>192</v>
      </c>
      <c r="B96" s="3" t="s">
        <v>106</v>
      </c>
      <c r="C96" s="3" t="s">
        <v>41</v>
      </c>
      <c r="D96" s="3" t="s">
        <v>29</v>
      </c>
      <c r="E96" s="3" t="s">
        <v>74</v>
      </c>
      <c r="F96" s="3" t="s">
        <v>75</v>
      </c>
      <c r="G96" s="3" t="s">
        <v>13</v>
      </c>
    </row>
    <row r="97" spans="1:7" x14ac:dyDescent="0.25">
      <c r="A97" s="3" t="s">
        <v>193</v>
      </c>
      <c r="B97" s="3" t="s">
        <v>106</v>
      </c>
      <c r="C97" s="3" t="s">
        <v>41</v>
      </c>
      <c r="D97" s="3" t="s">
        <v>29</v>
      </c>
      <c r="E97" s="3" t="s">
        <v>74</v>
      </c>
      <c r="F97" s="3" t="s">
        <v>82</v>
      </c>
      <c r="G97" s="3" t="s">
        <v>13</v>
      </c>
    </row>
    <row r="98" spans="1:7" x14ac:dyDescent="0.25">
      <c r="A98" s="3" t="s">
        <v>194</v>
      </c>
      <c r="B98" s="3" t="s">
        <v>108</v>
      </c>
      <c r="C98" s="3" t="s">
        <v>41</v>
      </c>
      <c r="D98" s="3" t="s">
        <v>30</v>
      </c>
      <c r="E98" s="3" t="s">
        <v>74</v>
      </c>
      <c r="F98" s="3" t="s">
        <v>75</v>
      </c>
      <c r="G98" s="3" t="s">
        <v>13</v>
      </c>
    </row>
    <row r="99" spans="1:7" x14ac:dyDescent="0.25">
      <c r="A99" s="3" t="s">
        <v>195</v>
      </c>
      <c r="B99" s="3" t="s">
        <v>108</v>
      </c>
      <c r="C99" s="3" t="s">
        <v>41</v>
      </c>
      <c r="D99" s="3" t="s">
        <v>30</v>
      </c>
      <c r="E99" s="3" t="s">
        <v>74</v>
      </c>
      <c r="F99" s="3" t="s">
        <v>82</v>
      </c>
      <c r="G99" s="3" t="s">
        <v>13</v>
      </c>
    </row>
    <row r="100" spans="1:7" x14ac:dyDescent="0.25">
      <c r="A100" s="3" t="s">
        <v>196</v>
      </c>
      <c r="B100" s="3" t="s">
        <v>110</v>
      </c>
      <c r="C100" s="3" t="s">
        <v>41</v>
      </c>
      <c r="D100" s="3" t="s">
        <v>31</v>
      </c>
      <c r="E100" s="3" t="s">
        <v>74</v>
      </c>
      <c r="F100" s="3" t="s">
        <v>75</v>
      </c>
      <c r="G100" s="3" t="s">
        <v>13</v>
      </c>
    </row>
    <row r="101" spans="1:7" x14ac:dyDescent="0.25">
      <c r="A101" s="3" t="s">
        <v>197</v>
      </c>
      <c r="B101" s="3" t="s">
        <v>110</v>
      </c>
      <c r="C101" s="3" t="s">
        <v>41</v>
      </c>
      <c r="D101" s="3" t="s">
        <v>31</v>
      </c>
      <c r="E101" s="3" t="s">
        <v>74</v>
      </c>
      <c r="F101" s="3" t="s">
        <v>82</v>
      </c>
      <c r="G101" s="3" t="s">
        <v>13</v>
      </c>
    </row>
    <row r="102" spans="1:7" x14ac:dyDescent="0.25">
      <c r="A102" s="3" t="s">
        <v>198</v>
      </c>
      <c r="B102" s="3" t="s">
        <v>112</v>
      </c>
      <c r="C102" s="3" t="s">
        <v>41</v>
      </c>
      <c r="D102" s="3" t="s">
        <v>32</v>
      </c>
      <c r="E102" s="3" t="s">
        <v>74</v>
      </c>
      <c r="F102" s="3" t="s">
        <v>75</v>
      </c>
      <c r="G102" s="3" t="s">
        <v>13</v>
      </c>
    </row>
    <row r="103" spans="1:7" x14ac:dyDescent="0.25">
      <c r="A103" s="3" t="s">
        <v>199</v>
      </c>
      <c r="B103" s="3" t="s">
        <v>112</v>
      </c>
      <c r="C103" s="3" t="s">
        <v>41</v>
      </c>
      <c r="D103" s="3" t="s">
        <v>32</v>
      </c>
      <c r="E103" s="3" t="s">
        <v>74</v>
      </c>
      <c r="F103" s="3" t="s">
        <v>82</v>
      </c>
      <c r="G103" s="3" t="s">
        <v>13</v>
      </c>
    </row>
    <row r="104" spans="1:7" x14ac:dyDescent="0.25">
      <c r="A104" s="3" t="s">
        <v>200</v>
      </c>
      <c r="B104" s="3" t="s">
        <v>114</v>
      </c>
      <c r="C104" s="3" t="s">
        <v>41</v>
      </c>
      <c r="D104" s="3" t="s">
        <v>33</v>
      </c>
      <c r="E104" s="3" t="s">
        <v>74</v>
      </c>
      <c r="F104" s="3" t="s">
        <v>75</v>
      </c>
      <c r="G104" s="3" t="s">
        <v>13</v>
      </c>
    </row>
    <row r="105" spans="1:7" x14ac:dyDescent="0.25">
      <c r="A105" s="3" t="s">
        <v>201</v>
      </c>
      <c r="B105" s="3" t="s">
        <v>114</v>
      </c>
      <c r="C105" s="3" t="s">
        <v>41</v>
      </c>
      <c r="D105" s="3" t="s">
        <v>33</v>
      </c>
      <c r="E105" s="3" t="s">
        <v>74</v>
      </c>
      <c r="F105" s="3" t="s">
        <v>82</v>
      </c>
      <c r="G105" s="3" t="s">
        <v>13</v>
      </c>
    </row>
    <row r="106" spans="1:7" x14ac:dyDescent="0.25">
      <c r="A106" s="3" t="s">
        <v>202</v>
      </c>
      <c r="B106" s="3" t="s">
        <v>116</v>
      </c>
      <c r="C106" s="3" t="s">
        <v>41</v>
      </c>
      <c r="D106" s="3" t="s">
        <v>14</v>
      </c>
      <c r="E106" s="3" t="s">
        <v>74</v>
      </c>
      <c r="F106" s="3" t="s">
        <v>82</v>
      </c>
      <c r="G106" s="3" t="s">
        <v>13</v>
      </c>
    </row>
    <row r="107" spans="1:7" x14ac:dyDescent="0.25">
      <c r="A107" s="3" t="s">
        <v>203</v>
      </c>
      <c r="B107" s="3" t="s">
        <v>73</v>
      </c>
      <c r="C107" s="3" t="s">
        <v>43</v>
      </c>
      <c r="D107" s="3" t="s">
        <v>12</v>
      </c>
      <c r="E107" s="3" t="s">
        <v>74</v>
      </c>
      <c r="F107" s="3" t="s">
        <v>75</v>
      </c>
      <c r="G107" s="3" t="s">
        <v>13</v>
      </c>
    </row>
    <row r="108" spans="1:7" x14ac:dyDescent="0.25">
      <c r="A108" s="3" t="s">
        <v>204</v>
      </c>
      <c r="B108" s="3" t="s">
        <v>73</v>
      </c>
      <c r="C108" s="3" t="s">
        <v>43</v>
      </c>
      <c r="D108" s="3" t="s">
        <v>12</v>
      </c>
      <c r="E108" s="3" t="s">
        <v>74</v>
      </c>
      <c r="F108" s="3" t="s">
        <v>75</v>
      </c>
      <c r="G108" s="3" t="s">
        <v>13</v>
      </c>
    </row>
    <row r="109" spans="1:7" x14ac:dyDescent="0.25">
      <c r="A109" s="3" t="s">
        <v>205</v>
      </c>
      <c r="B109" s="3" t="s">
        <v>77</v>
      </c>
      <c r="C109" s="3" t="s">
        <v>43</v>
      </c>
      <c r="D109" s="3" t="s">
        <v>15</v>
      </c>
      <c r="E109" s="3" t="s">
        <v>74</v>
      </c>
      <c r="F109" s="3" t="s">
        <v>75</v>
      </c>
      <c r="G109" s="3" t="s">
        <v>13</v>
      </c>
    </row>
    <row r="110" spans="1:7" x14ac:dyDescent="0.25">
      <c r="A110" s="3" t="s">
        <v>206</v>
      </c>
      <c r="B110" s="3" t="s">
        <v>77</v>
      </c>
      <c r="C110" s="3" t="s">
        <v>43</v>
      </c>
      <c r="D110" s="3" t="s">
        <v>15</v>
      </c>
      <c r="E110" s="3" t="s">
        <v>74</v>
      </c>
      <c r="F110" s="3" t="s">
        <v>75</v>
      </c>
      <c r="G110" s="3" t="s">
        <v>13</v>
      </c>
    </row>
    <row r="111" spans="1:7" x14ac:dyDescent="0.25">
      <c r="A111" s="3" t="s">
        <v>207</v>
      </c>
      <c r="B111" s="3" t="s">
        <v>79</v>
      </c>
      <c r="C111" s="3" t="s">
        <v>43</v>
      </c>
      <c r="D111" s="3" t="s">
        <v>16</v>
      </c>
      <c r="E111" s="3" t="s">
        <v>74</v>
      </c>
      <c r="F111" s="3" t="s">
        <v>75</v>
      </c>
      <c r="G111" s="3" t="s">
        <v>13</v>
      </c>
    </row>
    <row r="112" spans="1:7" x14ac:dyDescent="0.25">
      <c r="A112" s="3" t="s">
        <v>208</v>
      </c>
      <c r="B112" s="3" t="s">
        <v>79</v>
      </c>
      <c r="C112" s="3" t="s">
        <v>43</v>
      </c>
      <c r="D112" s="3" t="s">
        <v>16</v>
      </c>
      <c r="E112" s="3" t="s">
        <v>74</v>
      </c>
      <c r="F112" s="3" t="s">
        <v>75</v>
      </c>
      <c r="G112" s="3" t="s">
        <v>13</v>
      </c>
    </row>
    <row r="113" spans="1:7" x14ac:dyDescent="0.25">
      <c r="A113" s="3" t="s">
        <v>209</v>
      </c>
      <c r="B113" s="3" t="s">
        <v>84</v>
      </c>
      <c r="C113" s="3" t="s">
        <v>43</v>
      </c>
      <c r="D113" s="3" t="s">
        <v>18</v>
      </c>
      <c r="E113" s="3" t="s">
        <v>74</v>
      </c>
      <c r="F113" s="3" t="s">
        <v>75</v>
      </c>
      <c r="G113" s="3" t="s">
        <v>13</v>
      </c>
    </row>
    <row r="114" spans="1:7" x14ac:dyDescent="0.25">
      <c r="A114" s="3" t="s">
        <v>210</v>
      </c>
      <c r="B114" s="3" t="s">
        <v>84</v>
      </c>
      <c r="C114" s="3" t="s">
        <v>43</v>
      </c>
      <c r="D114" s="3" t="s">
        <v>18</v>
      </c>
      <c r="E114" s="3" t="s">
        <v>74</v>
      </c>
      <c r="F114" s="3" t="s">
        <v>75</v>
      </c>
      <c r="G114" s="3" t="s">
        <v>13</v>
      </c>
    </row>
    <row r="115" spans="1:7" x14ac:dyDescent="0.25">
      <c r="A115" s="3" t="s">
        <v>211</v>
      </c>
      <c r="B115" s="3" t="s">
        <v>86</v>
      </c>
      <c r="C115" s="3" t="s">
        <v>43</v>
      </c>
      <c r="D115" s="3" t="s">
        <v>19</v>
      </c>
      <c r="E115" s="3" t="s">
        <v>74</v>
      </c>
      <c r="F115" s="3" t="s">
        <v>75</v>
      </c>
      <c r="G115" s="3" t="s">
        <v>13</v>
      </c>
    </row>
    <row r="116" spans="1:7" x14ac:dyDescent="0.25">
      <c r="A116" s="3" t="s">
        <v>212</v>
      </c>
      <c r="B116" s="3" t="s">
        <v>86</v>
      </c>
      <c r="C116" s="3" t="s">
        <v>43</v>
      </c>
      <c r="D116" s="3" t="s">
        <v>19</v>
      </c>
      <c r="E116" s="3" t="s">
        <v>74</v>
      </c>
      <c r="F116" s="3" t="s">
        <v>75</v>
      </c>
      <c r="G116" s="3" t="s">
        <v>13</v>
      </c>
    </row>
    <row r="117" spans="1:7" x14ac:dyDescent="0.25">
      <c r="A117" s="3" t="s">
        <v>213</v>
      </c>
      <c r="B117" s="3" t="s">
        <v>88</v>
      </c>
      <c r="C117" s="3" t="s">
        <v>43</v>
      </c>
      <c r="D117" s="3" t="s">
        <v>20</v>
      </c>
      <c r="E117" s="3" t="s">
        <v>74</v>
      </c>
      <c r="F117" s="3" t="s">
        <v>75</v>
      </c>
      <c r="G117" s="3" t="s">
        <v>13</v>
      </c>
    </row>
    <row r="118" spans="1:7" x14ac:dyDescent="0.25">
      <c r="A118" s="3" t="s">
        <v>214</v>
      </c>
      <c r="B118" s="3" t="s">
        <v>88</v>
      </c>
      <c r="C118" s="3" t="s">
        <v>43</v>
      </c>
      <c r="D118" s="3" t="s">
        <v>20</v>
      </c>
      <c r="E118" s="3" t="s">
        <v>74</v>
      </c>
      <c r="F118" s="3" t="s">
        <v>75</v>
      </c>
      <c r="G118" s="3" t="s">
        <v>13</v>
      </c>
    </row>
    <row r="119" spans="1:7" x14ac:dyDescent="0.25">
      <c r="A119" s="3" t="s">
        <v>215</v>
      </c>
      <c r="B119" s="3" t="s">
        <v>90</v>
      </c>
      <c r="C119" s="3" t="s">
        <v>43</v>
      </c>
      <c r="D119" s="3" t="s">
        <v>21</v>
      </c>
      <c r="E119" s="3" t="s">
        <v>74</v>
      </c>
      <c r="F119" s="3" t="s">
        <v>75</v>
      </c>
      <c r="G119" s="3" t="s">
        <v>13</v>
      </c>
    </row>
    <row r="120" spans="1:7" x14ac:dyDescent="0.25">
      <c r="A120" s="3" t="s">
        <v>216</v>
      </c>
      <c r="B120" s="3" t="s">
        <v>90</v>
      </c>
      <c r="C120" s="3" t="s">
        <v>43</v>
      </c>
      <c r="D120" s="3" t="s">
        <v>21</v>
      </c>
      <c r="E120" s="3" t="s">
        <v>74</v>
      </c>
      <c r="F120" s="3" t="s">
        <v>75</v>
      </c>
      <c r="G120" s="3" t="s">
        <v>13</v>
      </c>
    </row>
    <row r="121" spans="1:7" x14ac:dyDescent="0.25">
      <c r="A121" s="3" t="s">
        <v>217</v>
      </c>
      <c r="B121" s="3" t="s">
        <v>92</v>
      </c>
      <c r="C121" s="3" t="s">
        <v>43</v>
      </c>
      <c r="D121" s="3" t="s">
        <v>22</v>
      </c>
      <c r="E121" s="3" t="s">
        <v>74</v>
      </c>
      <c r="F121" s="3" t="s">
        <v>75</v>
      </c>
      <c r="G121" s="3" t="s">
        <v>13</v>
      </c>
    </row>
    <row r="122" spans="1:7" x14ac:dyDescent="0.25">
      <c r="A122" s="3" t="s">
        <v>218</v>
      </c>
      <c r="B122" s="3" t="s">
        <v>92</v>
      </c>
      <c r="C122" s="3" t="s">
        <v>43</v>
      </c>
      <c r="D122" s="3" t="s">
        <v>22</v>
      </c>
      <c r="E122" s="3" t="s">
        <v>74</v>
      </c>
      <c r="F122" s="3" t="s">
        <v>75</v>
      </c>
      <c r="G122" s="3" t="s">
        <v>13</v>
      </c>
    </row>
    <row r="123" spans="1:7" x14ac:dyDescent="0.25">
      <c r="A123" s="3" t="s">
        <v>219</v>
      </c>
      <c r="B123" s="3" t="s">
        <v>94</v>
      </c>
      <c r="C123" s="3" t="s">
        <v>43</v>
      </c>
      <c r="D123" s="3" t="s">
        <v>23</v>
      </c>
      <c r="E123" s="3" t="s">
        <v>74</v>
      </c>
      <c r="F123" s="3" t="s">
        <v>75</v>
      </c>
      <c r="G123" s="3" t="s">
        <v>13</v>
      </c>
    </row>
    <row r="124" spans="1:7" x14ac:dyDescent="0.25">
      <c r="A124" s="3" t="s">
        <v>220</v>
      </c>
      <c r="B124" s="3" t="s">
        <v>94</v>
      </c>
      <c r="C124" s="3" t="s">
        <v>43</v>
      </c>
      <c r="D124" s="3" t="s">
        <v>23</v>
      </c>
      <c r="E124" s="3" t="s">
        <v>74</v>
      </c>
      <c r="F124" s="3" t="s">
        <v>75</v>
      </c>
      <c r="G124" s="3" t="s">
        <v>13</v>
      </c>
    </row>
    <row r="125" spans="1:7" x14ac:dyDescent="0.25">
      <c r="A125" s="3" t="s">
        <v>221</v>
      </c>
      <c r="B125" s="3" t="s">
        <v>96</v>
      </c>
      <c r="C125" s="3" t="s">
        <v>43</v>
      </c>
      <c r="D125" s="3" t="s">
        <v>24</v>
      </c>
      <c r="E125" s="3" t="s">
        <v>74</v>
      </c>
      <c r="F125" s="3" t="s">
        <v>75</v>
      </c>
      <c r="G125" s="3" t="s">
        <v>13</v>
      </c>
    </row>
    <row r="126" spans="1:7" x14ac:dyDescent="0.25">
      <c r="A126" s="3" t="s">
        <v>222</v>
      </c>
      <c r="B126" s="3" t="s">
        <v>96</v>
      </c>
      <c r="C126" s="3" t="s">
        <v>43</v>
      </c>
      <c r="D126" s="3" t="s">
        <v>24</v>
      </c>
      <c r="E126" s="3" t="s">
        <v>74</v>
      </c>
      <c r="F126" s="3" t="s">
        <v>75</v>
      </c>
      <c r="G126" s="3" t="s">
        <v>13</v>
      </c>
    </row>
    <row r="127" spans="1:7" x14ac:dyDescent="0.25">
      <c r="A127" s="3" t="s">
        <v>223</v>
      </c>
      <c r="B127" s="3" t="s">
        <v>98</v>
      </c>
      <c r="C127" s="3" t="s">
        <v>43</v>
      </c>
      <c r="D127" s="3" t="s">
        <v>25</v>
      </c>
      <c r="E127" s="3" t="s">
        <v>74</v>
      </c>
      <c r="F127" s="3" t="s">
        <v>75</v>
      </c>
      <c r="G127" s="3" t="s">
        <v>13</v>
      </c>
    </row>
    <row r="128" spans="1:7" x14ac:dyDescent="0.25">
      <c r="A128" s="3" t="s">
        <v>224</v>
      </c>
      <c r="B128" s="3" t="s">
        <v>98</v>
      </c>
      <c r="C128" s="3" t="s">
        <v>43</v>
      </c>
      <c r="D128" s="3" t="s">
        <v>25</v>
      </c>
      <c r="E128" s="3" t="s">
        <v>74</v>
      </c>
      <c r="F128" s="3" t="s">
        <v>75</v>
      </c>
      <c r="G128" s="3" t="s">
        <v>13</v>
      </c>
    </row>
    <row r="129" spans="1:7" x14ac:dyDescent="0.25">
      <c r="A129" s="3" t="s">
        <v>225</v>
      </c>
      <c r="B129" s="3" t="s">
        <v>100</v>
      </c>
      <c r="C129" s="3" t="s">
        <v>43</v>
      </c>
      <c r="D129" s="3" t="s">
        <v>26</v>
      </c>
      <c r="E129" s="3" t="s">
        <v>74</v>
      </c>
      <c r="F129" s="3" t="s">
        <v>75</v>
      </c>
      <c r="G129" s="3" t="s">
        <v>13</v>
      </c>
    </row>
    <row r="130" spans="1:7" x14ac:dyDescent="0.25">
      <c r="A130" s="3" t="s">
        <v>226</v>
      </c>
      <c r="B130" s="3" t="s">
        <v>100</v>
      </c>
      <c r="C130" s="3" t="s">
        <v>43</v>
      </c>
      <c r="D130" s="3" t="s">
        <v>26</v>
      </c>
      <c r="E130" s="3" t="s">
        <v>74</v>
      </c>
      <c r="F130" s="3" t="s">
        <v>75</v>
      </c>
      <c r="G130" s="3" t="s">
        <v>13</v>
      </c>
    </row>
    <row r="131" spans="1:7" x14ac:dyDescent="0.25">
      <c r="A131" s="3" t="s">
        <v>227</v>
      </c>
      <c r="B131" s="3" t="s">
        <v>102</v>
      </c>
      <c r="C131" s="3" t="s">
        <v>43</v>
      </c>
      <c r="D131" s="3" t="s">
        <v>27</v>
      </c>
      <c r="E131" s="3" t="s">
        <v>74</v>
      </c>
      <c r="F131" s="3" t="s">
        <v>75</v>
      </c>
      <c r="G131" s="3" t="s">
        <v>13</v>
      </c>
    </row>
    <row r="132" spans="1:7" x14ac:dyDescent="0.25">
      <c r="A132" s="3" t="s">
        <v>228</v>
      </c>
      <c r="B132" s="3" t="s">
        <v>102</v>
      </c>
      <c r="C132" s="3" t="s">
        <v>43</v>
      </c>
      <c r="D132" s="3" t="s">
        <v>27</v>
      </c>
      <c r="E132" s="3" t="s">
        <v>74</v>
      </c>
      <c r="F132" s="3" t="s">
        <v>75</v>
      </c>
      <c r="G132" s="3" t="s">
        <v>13</v>
      </c>
    </row>
    <row r="133" spans="1:7" x14ac:dyDescent="0.25">
      <c r="A133" s="3" t="s">
        <v>229</v>
      </c>
      <c r="B133" s="3" t="s">
        <v>104</v>
      </c>
      <c r="C133" s="3" t="s">
        <v>43</v>
      </c>
      <c r="D133" s="3" t="s">
        <v>28</v>
      </c>
      <c r="E133" s="3" t="s">
        <v>74</v>
      </c>
      <c r="F133" s="3" t="s">
        <v>75</v>
      </c>
      <c r="G133" s="3" t="s">
        <v>13</v>
      </c>
    </row>
    <row r="134" spans="1:7" x14ac:dyDescent="0.25">
      <c r="A134" s="3" t="s">
        <v>230</v>
      </c>
      <c r="B134" s="3" t="s">
        <v>104</v>
      </c>
      <c r="C134" s="3" t="s">
        <v>43</v>
      </c>
      <c r="D134" s="3" t="s">
        <v>28</v>
      </c>
      <c r="E134" s="3" t="s">
        <v>74</v>
      </c>
      <c r="F134" s="3" t="s">
        <v>75</v>
      </c>
      <c r="G134" s="3" t="s">
        <v>13</v>
      </c>
    </row>
    <row r="135" spans="1:7" x14ac:dyDescent="0.25">
      <c r="A135" s="3" t="s">
        <v>231</v>
      </c>
      <c r="B135" s="3" t="s">
        <v>106</v>
      </c>
      <c r="C135" s="3" t="s">
        <v>43</v>
      </c>
      <c r="D135" s="3" t="s">
        <v>29</v>
      </c>
      <c r="E135" s="3" t="s">
        <v>74</v>
      </c>
      <c r="F135" s="3" t="s">
        <v>75</v>
      </c>
      <c r="G135" s="3" t="s">
        <v>13</v>
      </c>
    </row>
    <row r="136" spans="1:7" x14ac:dyDescent="0.25">
      <c r="A136" s="3" t="s">
        <v>232</v>
      </c>
      <c r="B136" s="3" t="s">
        <v>106</v>
      </c>
      <c r="C136" s="3" t="s">
        <v>43</v>
      </c>
      <c r="D136" s="3" t="s">
        <v>29</v>
      </c>
      <c r="E136" s="3" t="s">
        <v>74</v>
      </c>
      <c r="F136" s="3" t="s">
        <v>75</v>
      </c>
      <c r="G136" s="3" t="s">
        <v>13</v>
      </c>
    </row>
    <row r="137" spans="1:7" x14ac:dyDescent="0.25">
      <c r="A137" s="3" t="s">
        <v>233</v>
      </c>
      <c r="B137" s="3" t="s">
        <v>108</v>
      </c>
      <c r="C137" s="3" t="s">
        <v>43</v>
      </c>
      <c r="D137" s="3" t="s">
        <v>30</v>
      </c>
      <c r="E137" s="3" t="s">
        <v>74</v>
      </c>
      <c r="F137" s="3" t="s">
        <v>75</v>
      </c>
      <c r="G137" s="3" t="s">
        <v>13</v>
      </c>
    </row>
    <row r="138" spans="1:7" x14ac:dyDescent="0.25">
      <c r="A138" s="3" t="s">
        <v>234</v>
      </c>
      <c r="B138" s="3" t="s">
        <v>108</v>
      </c>
      <c r="C138" s="3" t="s">
        <v>43</v>
      </c>
      <c r="D138" s="3" t="s">
        <v>30</v>
      </c>
      <c r="E138" s="3" t="s">
        <v>74</v>
      </c>
      <c r="F138" s="3" t="s">
        <v>75</v>
      </c>
      <c r="G138" s="3" t="s">
        <v>13</v>
      </c>
    </row>
    <row r="139" spans="1:7" x14ac:dyDescent="0.25">
      <c r="A139" s="3" t="s">
        <v>235</v>
      </c>
      <c r="B139" s="3" t="s">
        <v>110</v>
      </c>
      <c r="C139" s="3" t="s">
        <v>43</v>
      </c>
      <c r="D139" s="3" t="s">
        <v>31</v>
      </c>
      <c r="E139" s="3" t="s">
        <v>74</v>
      </c>
      <c r="F139" s="3" t="s">
        <v>75</v>
      </c>
      <c r="G139" s="3" t="s">
        <v>13</v>
      </c>
    </row>
    <row r="140" spans="1:7" x14ac:dyDescent="0.25">
      <c r="A140" s="3" t="s">
        <v>236</v>
      </c>
      <c r="B140" s="3" t="s">
        <v>110</v>
      </c>
      <c r="C140" s="3" t="s">
        <v>43</v>
      </c>
      <c r="D140" s="3" t="s">
        <v>31</v>
      </c>
      <c r="E140" s="3" t="s">
        <v>74</v>
      </c>
      <c r="F140" s="3" t="s">
        <v>75</v>
      </c>
      <c r="G140" s="3" t="s">
        <v>13</v>
      </c>
    </row>
    <row r="141" spans="1:7" x14ac:dyDescent="0.25">
      <c r="A141" s="3" t="s">
        <v>237</v>
      </c>
      <c r="B141" s="3" t="s">
        <v>112</v>
      </c>
      <c r="C141" s="3" t="s">
        <v>43</v>
      </c>
      <c r="D141" s="3" t="s">
        <v>32</v>
      </c>
      <c r="E141" s="3" t="s">
        <v>74</v>
      </c>
      <c r="F141" s="3" t="s">
        <v>75</v>
      </c>
      <c r="G141" s="3" t="s">
        <v>13</v>
      </c>
    </row>
    <row r="142" spans="1:7" x14ac:dyDescent="0.25">
      <c r="A142" s="3" t="s">
        <v>238</v>
      </c>
      <c r="B142" s="3" t="s">
        <v>112</v>
      </c>
      <c r="C142" s="3" t="s">
        <v>43</v>
      </c>
      <c r="D142" s="3" t="s">
        <v>32</v>
      </c>
      <c r="E142" s="3" t="s">
        <v>74</v>
      </c>
      <c r="F142" s="3" t="s">
        <v>75</v>
      </c>
      <c r="G142" s="3" t="s">
        <v>13</v>
      </c>
    </row>
    <row r="143" spans="1:7" x14ac:dyDescent="0.25">
      <c r="A143" s="3" t="s">
        <v>239</v>
      </c>
      <c r="B143" s="3" t="s">
        <v>114</v>
      </c>
      <c r="C143" s="3" t="s">
        <v>43</v>
      </c>
      <c r="D143" s="3" t="s">
        <v>33</v>
      </c>
      <c r="E143" s="3" t="s">
        <v>74</v>
      </c>
      <c r="F143" s="3" t="s">
        <v>75</v>
      </c>
      <c r="G143" s="3" t="s">
        <v>13</v>
      </c>
    </row>
    <row r="144" spans="1:7" x14ac:dyDescent="0.25">
      <c r="A144" s="3" t="s">
        <v>240</v>
      </c>
      <c r="B144" s="3" t="s">
        <v>114</v>
      </c>
      <c r="C144" s="3" t="s">
        <v>43</v>
      </c>
      <c r="D144" s="3" t="s">
        <v>33</v>
      </c>
      <c r="E144" s="3" t="s">
        <v>74</v>
      </c>
      <c r="F144" s="3" t="s">
        <v>75</v>
      </c>
      <c r="G144" s="3" t="s">
        <v>13</v>
      </c>
    </row>
    <row r="145" spans="1:7" x14ac:dyDescent="0.25">
      <c r="A145" s="3" t="s">
        <v>241</v>
      </c>
      <c r="B145" s="3" t="s">
        <v>92</v>
      </c>
      <c r="C145" s="3" t="s">
        <v>43</v>
      </c>
      <c r="D145" s="3" t="s">
        <v>22</v>
      </c>
      <c r="E145" s="3" t="s">
        <v>74</v>
      </c>
      <c r="F145" s="3" t="s">
        <v>75</v>
      </c>
      <c r="G145" s="3" t="s">
        <v>13</v>
      </c>
    </row>
    <row r="146" spans="1:7" x14ac:dyDescent="0.25">
      <c r="A146" s="3" t="s">
        <v>242</v>
      </c>
      <c r="B146" s="3" t="s">
        <v>73</v>
      </c>
      <c r="C146" s="3" t="s">
        <v>45</v>
      </c>
      <c r="D146" s="3" t="s">
        <v>12</v>
      </c>
      <c r="E146" s="3" t="s">
        <v>74</v>
      </c>
      <c r="F146" s="3" t="s">
        <v>75</v>
      </c>
      <c r="G146" s="3" t="s">
        <v>13</v>
      </c>
    </row>
    <row r="147" spans="1:7" x14ac:dyDescent="0.25">
      <c r="A147" s="3" t="s">
        <v>243</v>
      </c>
      <c r="B147" s="3" t="s">
        <v>73</v>
      </c>
      <c r="C147" s="3" t="s">
        <v>45</v>
      </c>
      <c r="D147" s="3" t="s">
        <v>12</v>
      </c>
      <c r="E147" s="3" t="s">
        <v>74</v>
      </c>
      <c r="F147" s="3" t="s">
        <v>82</v>
      </c>
      <c r="G147" s="3" t="s">
        <v>13</v>
      </c>
    </row>
    <row r="148" spans="1:7" x14ac:dyDescent="0.25">
      <c r="A148" s="3" t="s">
        <v>244</v>
      </c>
      <c r="B148" s="3" t="s">
        <v>77</v>
      </c>
      <c r="C148" s="3" t="s">
        <v>45</v>
      </c>
      <c r="D148" s="3" t="s">
        <v>15</v>
      </c>
      <c r="E148" s="3" t="s">
        <v>74</v>
      </c>
      <c r="F148" s="3" t="s">
        <v>75</v>
      </c>
      <c r="G148" s="3" t="s">
        <v>13</v>
      </c>
    </row>
    <row r="149" spans="1:7" x14ac:dyDescent="0.25">
      <c r="A149" s="3" t="s">
        <v>245</v>
      </c>
      <c r="B149" s="3" t="s">
        <v>77</v>
      </c>
      <c r="C149" s="3" t="s">
        <v>45</v>
      </c>
      <c r="D149" s="3" t="s">
        <v>15</v>
      </c>
      <c r="E149" s="3" t="s">
        <v>74</v>
      </c>
      <c r="F149" s="3" t="s">
        <v>82</v>
      </c>
      <c r="G149" s="3" t="s">
        <v>13</v>
      </c>
    </row>
    <row r="150" spans="1:7" x14ac:dyDescent="0.25">
      <c r="A150" s="3" t="s">
        <v>246</v>
      </c>
      <c r="B150" s="3" t="s">
        <v>79</v>
      </c>
      <c r="C150" s="3" t="s">
        <v>45</v>
      </c>
      <c r="D150" s="3" t="s">
        <v>16</v>
      </c>
      <c r="E150" s="3" t="s">
        <v>74</v>
      </c>
      <c r="F150" s="3" t="s">
        <v>75</v>
      </c>
      <c r="G150" s="3" t="s">
        <v>13</v>
      </c>
    </row>
    <row r="151" spans="1:7" x14ac:dyDescent="0.25">
      <c r="A151" s="3" t="s">
        <v>247</v>
      </c>
      <c r="B151" s="3" t="s">
        <v>79</v>
      </c>
      <c r="C151" s="3" t="s">
        <v>45</v>
      </c>
      <c r="D151" s="3" t="s">
        <v>16</v>
      </c>
      <c r="E151" s="3" t="s">
        <v>74</v>
      </c>
      <c r="F151" s="3" t="s">
        <v>82</v>
      </c>
      <c r="G151" s="3" t="s">
        <v>13</v>
      </c>
    </row>
    <row r="152" spans="1:7" x14ac:dyDescent="0.25">
      <c r="A152" s="3" t="s">
        <v>248</v>
      </c>
      <c r="B152" s="3" t="s">
        <v>81</v>
      </c>
      <c r="C152" s="3" t="s">
        <v>45</v>
      </c>
      <c r="D152" s="3" t="s">
        <v>17</v>
      </c>
      <c r="E152" s="3" t="s">
        <v>74</v>
      </c>
      <c r="F152" s="3" t="s">
        <v>82</v>
      </c>
      <c r="G152" s="3" t="s">
        <v>13</v>
      </c>
    </row>
    <row r="153" spans="1:7" x14ac:dyDescent="0.25">
      <c r="A153" s="3" t="s">
        <v>249</v>
      </c>
      <c r="B153" s="3" t="s">
        <v>81</v>
      </c>
      <c r="C153" s="3" t="s">
        <v>45</v>
      </c>
      <c r="D153" s="3" t="s">
        <v>17</v>
      </c>
      <c r="E153" s="3" t="s">
        <v>74</v>
      </c>
      <c r="F153" s="3" t="s">
        <v>167</v>
      </c>
      <c r="G153" s="3" t="s">
        <v>13</v>
      </c>
    </row>
    <row r="154" spans="1:7" x14ac:dyDescent="0.25">
      <c r="A154" s="3" t="s">
        <v>250</v>
      </c>
      <c r="B154" s="3" t="s">
        <v>84</v>
      </c>
      <c r="C154" s="3" t="s">
        <v>45</v>
      </c>
      <c r="D154" s="3" t="s">
        <v>18</v>
      </c>
      <c r="E154" s="3" t="s">
        <v>74</v>
      </c>
      <c r="F154" s="3" t="s">
        <v>75</v>
      </c>
      <c r="G154" s="3" t="s">
        <v>13</v>
      </c>
    </row>
    <row r="155" spans="1:7" x14ac:dyDescent="0.25">
      <c r="A155" s="3" t="s">
        <v>251</v>
      </c>
      <c r="B155" s="3" t="s">
        <v>84</v>
      </c>
      <c r="C155" s="3" t="s">
        <v>45</v>
      </c>
      <c r="D155" s="3" t="s">
        <v>18</v>
      </c>
      <c r="E155" s="3" t="s">
        <v>74</v>
      </c>
      <c r="F155" s="3" t="s">
        <v>82</v>
      </c>
      <c r="G155" s="3" t="s">
        <v>13</v>
      </c>
    </row>
    <row r="156" spans="1:7" x14ac:dyDescent="0.25">
      <c r="A156" s="3" t="s">
        <v>252</v>
      </c>
      <c r="B156" s="3" t="s">
        <v>86</v>
      </c>
      <c r="C156" s="3" t="s">
        <v>45</v>
      </c>
      <c r="D156" s="3" t="s">
        <v>19</v>
      </c>
      <c r="E156" s="3" t="s">
        <v>74</v>
      </c>
      <c r="F156" s="3" t="s">
        <v>75</v>
      </c>
      <c r="G156" s="3" t="s">
        <v>13</v>
      </c>
    </row>
    <row r="157" spans="1:7" x14ac:dyDescent="0.25">
      <c r="A157" s="3" t="s">
        <v>253</v>
      </c>
      <c r="B157" s="3" t="s">
        <v>86</v>
      </c>
      <c r="C157" s="3" t="s">
        <v>45</v>
      </c>
      <c r="D157" s="3" t="s">
        <v>19</v>
      </c>
      <c r="E157" s="3" t="s">
        <v>74</v>
      </c>
      <c r="F157" s="3" t="s">
        <v>82</v>
      </c>
      <c r="G157" s="3" t="s">
        <v>13</v>
      </c>
    </row>
    <row r="158" spans="1:7" x14ac:dyDescent="0.25">
      <c r="A158" s="3" t="s">
        <v>254</v>
      </c>
      <c r="B158" s="3" t="s">
        <v>88</v>
      </c>
      <c r="C158" s="3" t="s">
        <v>45</v>
      </c>
      <c r="D158" s="3" t="s">
        <v>20</v>
      </c>
      <c r="E158" s="3" t="s">
        <v>74</v>
      </c>
      <c r="F158" s="3" t="s">
        <v>75</v>
      </c>
      <c r="G158" s="3" t="s">
        <v>13</v>
      </c>
    </row>
    <row r="159" spans="1:7" x14ac:dyDescent="0.25">
      <c r="A159" s="3" t="s">
        <v>255</v>
      </c>
      <c r="B159" s="3" t="s">
        <v>88</v>
      </c>
      <c r="C159" s="3" t="s">
        <v>45</v>
      </c>
      <c r="D159" s="3" t="s">
        <v>20</v>
      </c>
      <c r="E159" s="3" t="s">
        <v>74</v>
      </c>
      <c r="F159" s="3" t="s">
        <v>82</v>
      </c>
      <c r="G159" s="3" t="s">
        <v>13</v>
      </c>
    </row>
    <row r="160" spans="1:7" x14ac:dyDescent="0.25">
      <c r="A160" s="3" t="s">
        <v>256</v>
      </c>
      <c r="B160" s="3" t="s">
        <v>90</v>
      </c>
      <c r="C160" s="3" t="s">
        <v>45</v>
      </c>
      <c r="D160" s="3" t="s">
        <v>21</v>
      </c>
      <c r="E160" s="3" t="s">
        <v>74</v>
      </c>
      <c r="F160" s="3" t="s">
        <v>75</v>
      </c>
      <c r="G160" s="3" t="s">
        <v>13</v>
      </c>
    </row>
    <row r="161" spans="1:7" x14ac:dyDescent="0.25">
      <c r="A161" s="3" t="s">
        <v>257</v>
      </c>
      <c r="B161" s="3" t="s">
        <v>90</v>
      </c>
      <c r="C161" s="3" t="s">
        <v>45</v>
      </c>
      <c r="D161" s="3" t="s">
        <v>21</v>
      </c>
      <c r="E161" s="3" t="s">
        <v>74</v>
      </c>
      <c r="F161" s="3" t="s">
        <v>82</v>
      </c>
      <c r="G161" s="3" t="s">
        <v>13</v>
      </c>
    </row>
    <row r="162" spans="1:7" x14ac:dyDescent="0.25">
      <c r="A162" s="3" t="s">
        <v>258</v>
      </c>
      <c r="B162" s="3" t="s">
        <v>90</v>
      </c>
      <c r="C162" s="3" t="s">
        <v>45</v>
      </c>
      <c r="D162" s="3" t="s">
        <v>21</v>
      </c>
      <c r="E162" s="3" t="s">
        <v>74</v>
      </c>
      <c r="F162" s="3" t="s">
        <v>177</v>
      </c>
      <c r="G162" s="3" t="s">
        <v>13</v>
      </c>
    </row>
    <row r="163" spans="1:7" x14ac:dyDescent="0.25">
      <c r="A163" s="3" t="s">
        <v>259</v>
      </c>
      <c r="B163" s="3" t="s">
        <v>92</v>
      </c>
      <c r="C163" s="3" t="s">
        <v>45</v>
      </c>
      <c r="D163" s="3" t="s">
        <v>22</v>
      </c>
      <c r="E163" s="3" t="s">
        <v>74</v>
      </c>
      <c r="F163" s="3" t="s">
        <v>75</v>
      </c>
      <c r="G163" s="3" t="s">
        <v>13</v>
      </c>
    </row>
    <row r="164" spans="1:7" x14ac:dyDescent="0.25">
      <c r="A164" s="3" t="s">
        <v>260</v>
      </c>
      <c r="B164" s="3" t="s">
        <v>92</v>
      </c>
      <c r="C164" s="3" t="s">
        <v>45</v>
      </c>
      <c r="D164" s="3" t="s">
        <v>22</v>
      </c>
      <c r="E164" s="3" t="s">
        <v>74</v>
      </c>
      <c r="F164" s="3" t="s">
        <v>82</v>
      </c>
      <c r="G164" s="3" t="s">
        <v>13</v>
      </c>
    </row>
    <row r="165" spans="1:7" x14ac:dyDescent="0.25">
      <c r="A165" s="3" t="s">
        <v>261</v>
      </c>
      <c r="B165" s="3" t="s">
        <v>94</v>
      </c>
      <c r="C165" s="3" t="s">
        <v>45</v>
      </c>
      <c r="D165" s="3" t="s">
        <v>23</v>
      </c>
      <c r="E165" s="3" t="s">
        <v>74</v>
      </c>
      <c r="F165" s="3" t="s">
        <v>75</v>
      </c>
      <c r="G165" s="3" t="s">
        <v>13</v>
      </c>
    </row>
    <row r="166" spans="1:7" x14ac:dyDescent="0.25">
      <c r="A166" s="3" t="s">
        <v>262</v>
      </c>
      <c r="B166" s="3" t="s">
        <v>94</v>
      </c>
      <c r="C166" s="3" t="s">
        <v>45</v>
      </c>
      <c r="D166" s="3" t="s">
        <v>23</v>
      </c>
      <c r="E166" s="3" t="s">
        <v>74</v>
      </c>
      <c r="F166" s="3" t="s">
        <v>82</v>
      </c>
      <c r="G166" s="3" t="s">
        <v>13</v>
      </c>
    </row>
    <row r="167" spans="1:7" x14ac:dyDescent="0.25">
      <c r="A167" s="3" t="s">
        <v>263</v>
      </c>
      <c r="B167" s="3" t="s">
        <v>96</v>
      </c>
      <c r="C167" s="3" t="s">
        <v>45</v>
      </c>
      <c r="D167" s="3" t="s">
        <v>24</v>
      </c>
      <c r="E167" s="3" t="s">
        <v>74</v>
      </c>
      <c r="F167" s="3" t="s">
        <v>75</v>
      </c>
      <c r="G167" s="3" t="s">
        <v>13</v>
      </c>
    </row>
    <row r="168" spans="1:7" x14ac:dyDescent="0.25">
      <c r="A168" s="3" t="s">
        <v>264</v>
      </c>
      <c r="B168" s="3" t="s">
        <v>96</v>
      </c>
      <c r="C168" s="3" t="s">
        <v>45</v>
      </c>
      <c r="D168" s="3" t="s">
        <v>24</v>
      </c>
      <c r="E168" s="3" t="s">
        <v>74</v>
      </c>
      <c r="F168" s="3" t="s">
        <v>82</v>
      </c>
      <c r="G168" s="3" t="s">
        <v>13</v>
      </c>
    </row>
    <row r="169" spans="1:7" x14ac:dyDescent="0.25">
      <c r="A169" s="3" t="s">
        <v>265</v>
      </c>
      <c r="B169" s="3" t="s">
        <v>98</v>
      </c>
      <c r="C169" s="3" t="s">
        <v>45</v>
      </c>
      <c r="D169" s="3" t="s">
        <v>25</v>
      </c>
      <c r="E169" s="3" t="s">
        <v>74</v>
      </c>
      <c r="F169" s="3" t="s">
        <v>75</v>
      </c>
      <c r="G169" s="3" t="s">
        <v>13</v>
      </c>
    </row>
    <row r="170" spans="1:7" x14ac:dyDescent="0.25">
      <c r="A170" s="3" t="s">
        <v>266</v>
      </c>
      <c r="B170" s="3" t="s">
        <v>98</v>
      </c>
      <c r="C170" s="3" t="s">
        <v>45</v>
      </c>
      <c r="D170" s="3" t="s">
        <v>25</v>
      </c>
      <c r="E170" s="3" t="s">
        <v>74</v>
      </c>
      <c r="F170" s="3" t="s">
        <v>82</v>
      </c>
      <c r="G170" s="3" t="s">
        <v>13</v>
      </c>
    </row>
    <row r="171" spans="1:7" x14ac:dyDescent="0.25">
      <c r="A171" s="3" t="s">
        <v>267</v>
      </c>
      <c r="B171" s="3" t="s">
        <v>100</v>
      </c>
      <c r="C171" s="3" t="s">
        <v>45</v>
      </c>
      <c r="D171" s="3" t="s">
        <v>26</v>
      </c>
      <c r="E171" s="3" t="s">
        <v>74</v>
      </c>
      <c r="F171" s="3" t="s">
        <v>75</v>
      </c>
      <c r="G171" s="3" t="s">
        <v>13</v>
      </c>
    </row>
    <row r="172" spans="1:7" x14ac:dyDescent="0.25">
      <c r="A172" s="3" t="s">
        <v>268</v>
      </c>
      <c r="B172" s="3" t="s">
        <v>100</v>
      </c>
      <c r="C172" s="3" t="s">
        <v>45</v>
      </c>
      <c r="D172" s="3" t="s">
        <v>26</v>
      </c>
      <c r="E172" s="3" t="s">
        <v>74</v>
      </c>
      <c r="F172" s="3" t="s">
        <v>82</v>
      </c>
      <c r="G172" s="3" t="s">
        <v>13</v>
      </c>
    </row>
    <row r="173" spans="1:7" x14ac:dyDescent="0.25">
      <c r="A173" s="3" t="s">
        <v>269</v>
      </c>
      <c r="B173" s="3" t="s">
        <v>102</v>
      </c>
      <c r="C173" s="3" t="s">
        <v>45</v>
      </c>
      <c r="D173" s="3" t="s">
        <v>27</v>
      </c>
      <c r="E173" s="3" t="s">
        <v>74</v>
      </c>
      <c r="F173" s="3" t="s">
        <v>75</v>
      </c>
      <c r="G173" s="3" t="s">
        <v>13</v>
      </c>
    </row>
    <row r="174" spans="1:7" x14ac:dyDescent="0.25">
      <c r="A174" s="3" t="s">
        <v>270</v>
      </c>
      <c r="B174" s="3" t="s">
        <v>102</v>
      </c>
      <c r="C174" s="3" t="s">
        <v>45</v>
      </c>
      <c r="D174" s="3" t="s">
        <v>27</v>
      </c>
      <c r="E174" s="3" t="s">
        <v>74</v>
      </c>
      <c r="F174" s="3" t="s">
        <v>82</v>
      </c>
      <c r="G174" s="3" t="s">
        <v>13</v>
      </c>
    </row>
    <row r="175" spans="1:7" x14ac:dyDescent="0.25">
      <c r="A175" s="3" t="s">
        <v>271</v>
      </c>
      <c r="B175" s="3" t="s">
        <v>104</v>
      </c>
      <c r="C175" s="3" t="s">
        <v>45</v>
      </c>
      <c r="D175" s="3" t="s">
        <v>28</v>
      </c>
      <c r="E175" s="3" t="s">
        <v>74</v>
      </c>
      <c r="F175" s="3" t="s">
        <v>75</v>
      </c>
      <c r="G175" s="3" t="s">
        <v>13</v>
      </c>
    </row>
    <row r="176" spans="1:7" x14ac:dyDescent="0.25">
      <c r="A176" s="3" t="s">
        <v>272</v>
      </c>
      <c r="B176" s="3" t="s">
        <v>104</v>
      </c>
      <c r="C176" s="3" t="s">
        <v>45</v>
      </c>
      <c r="D176" s="3" t="s">
        <v>28</v>
      </c>
      <c r="E176" s="3" t="s">
        <v>74</v>
      </c>
      <c r="F176" s="3" t="s">
        <v>82</v>
      </c>
      <c r="G176" s="3" t="s">
        <v>13</v>
      </c>
    </row>
    <row r="177" spans="1:7" x14ac:dyDescent="0.25">
      <c r="A177" s="3" t="s">
        <v>273</v>
      </c>
      <c r="B177" s="3" t="s">
        <v>106</v>
      </c>
      <c r="C177" s="3" t="s">
        <v>45</v>
      </c>
      <c r="D177" s="3" t="s">
        <v>29</v>
      </c>
      <c r="E177" s="3" t="s">
        <v>74</v>
      </c>
      <c r="F177" s="3" t="s">
        <v>75</v>
      </c>
      <c r="G177" s="3" t="s">
        <v>13</v>
      </c>
    </row>
    <row r="178" spans="1:7" x14ac:dyDescent="0.25">
      <c r="A178" s="3" t="s">
        <v>274</v>
      </c>
      <c r="B178" s="3" t="s">
        <v>106</v>
      </c>
      <c r="C178" s="3" t="s">
        <v>45</v>
      </c>
      <c r="D178" s="3" t="s">
        <v>29</v>
      </c>
      <c r="E178" s="3" t="s">
        <v>74</v>
      </c>
      <c r="F178" s="3" t="s">
        <v>82</v>
      </c>
      <c r="G178" s="3" t="s">
        <v>13</v>
      </c>
    </row>
    <row r="179" spans="1:7" x14ac:dyDescent="0.25">
      <c r="A179" s="3" t="s">
        <v>275</v>
      </c>
      <c r="B179" s="3" t="s">
        <v>108</v>
      </c>
      <c r="C179" s="3" t="s">
        <v>45</v>
      </c>
      <c r="D179" s="3" t="s">
        <v>30</v>
      </c>
      <c r="E179" s="3" t="s">
        <v>74</v>
      </c>
      <c r="F179" s="3" t="s">
        <v>75</v>
      </c>
      <c r="G179" s="3" t="s">
        <v>13</v>
      </c>
    </row>
    <row r="180" spans="1:7" x14ac:dyDescent="0.25">
      <c r="A180" s="3" t="s">
        <v>276</v>
      </c>
      <c r="B180" s="3" t="s">
        <v>108</v>
      </c>
      <c r="C180" s="3" t="s">
        <v>45</v>
      </c>
      <c r="D180" s="3" t="s">
        <v>30</v>
      </c>
      <c r="E180" s="3" t="s">
        <v>74</v>
      </c>
      <c r="F180" s="3" t="s">
        <v>82</v>
      </c>
      <c r="G180" s="3" t="s">
        <v>13</v>
      </c>
    </row>
    <row r="181" spans="1:7" x14ac:dyDescent="0.25">
      <c r="A181" s="3" t="s">
        <v>277</v>
      </c>
      <c r="B181" s="3" t="s">
        <v>110</v>
      </c>
      <c r="C181" s="3" t="s">
        <v>45</v>
      </c>
      <c r="D181" s="3" t="s">
        <v>31</v>
      </c>
      <c r="E181" s="3" t="s">
        <v>74</v>
      </c>
      <c r="F181" s="3" t="s">
        <v>75</v>
      </c>
      <c r="G181" s="3" t="s">
        <v>13</v>
      </c>
    </row>
    <row r="182" spans="1:7" x14ac:dyDescent="0.25">
      <c r="A182" s="3" t="s">
        <v>278</v>
      </c>
      <c r="B182" s="3" t="s">
        <v>110</v>
      </c>
      <c r="C182" s="3" t="s">
        <v>45</v>
      </c>
      <c r="D182" s="3" t="s">
        <v>31</v>
      </c>
      <c r="E182" s="3" t="s">
        <v>74</v>
      </c>
      <c r="F182" s="3" t="s">
        <v>82</v>
      </c>
      <c r="G182" s="3" t="s">
        <v>13</v>
      </c>
    </row>
    <row r="183" spans="1:7" x14ac:dyDescent="0.25">
      <c r="A183" s="3" t="s">
        <v>279</v>
      </c>
      <c r="B183" s="3" t="s">
        <v>112</v>
      </c>
      <c r="C183" s="3" t="s">
        <v>45</v>
      </c>
      <c r="D183" s="3" t="s">
        <v>32</v>
      </c>
      <c r="E183" s="3" t="s">
        <v>74</v>
      </c>
      <c r="F183" s="3" t="s">
        <v>75</v>
      </c>
      <c r="G183" s="3" t="s">
        <v>13</v>
      </c>
    </row>
    <row r="184" spans="1:7" x14ac:dyDescent="0.25">
      <c r="A184" s="3" t="s">
        <v>280</v>
      </c>
      <c r="B184" s="3" t="s">
        <v>112</v>
      </c>
      <c r="C184" s="3" t="s">
        <v>45</v>
      </c>
      <c r="D184" s="3" t="s">
        <v>32</v>
      </c>
      <c r="E184" s="3" t="s">
        <v>74</v>
      </c>
      <c r="F184" s="3" t="s">
        <v>82</v>
      </c>
      <c r="G184" s="3" t="s">
        <v>13</v>
      </c>
    </row>
    <row r="185" spans="1:7" x14ac:dyDescent="0.25">
      <c r="A185" s="3" t="s">
        <v>281</v>
      </c>
      <c r="B185" s="3" t="s">
        <v>114</v>
      </c>
      <c r="C185" s="3" t="s">
        <v>45</v>
      </c>
      <c r="D185" s="3" t="s">
        <v>33</v>
      </c>
      <c r="E185" s="3" t="s">
        <v>74</v>
      </c>
      <c r="F185" s="3" t="s">
        <v>75</v>
      </c>
      <c r="G185" s="3" t="s">
        <v>13</v>
      </c>
    </row>
    <row r="186" spans="1:7" x14ac:dyDescent="0.25">
      <c r="A186" s="3" t="s">
        <v>282</v>
      </c>
      <c r="B186" s="3" t="s">
        <v>114</v>
      </c>
      <c r="C186" s="3" t="s">
        <v>45</v>
      </c>
      <c r="D186" s="3" t="s">
        <v>33</v>
      </c>
      <c r="E186" s="3" t="s">
        <v>74</v>
      </c>
      <c r="F186" s="3" t="s">
        <v>82</v>
      </c>
      <c r="G186" s="3" t="s">
        <v>13</v>
      </c>
    </row>
    <row r="187" spans="1:7" x14ac:dyDescent="0.25">
      <c r="A187" s="3" t="s">
        <v>283</v>
      </c>
      <c r="B187" s="3" t="s">
        <v>116</v>
      </c>
      <c r="C187" s="3" t="s">
        <v>45</v>
      </c>
      <c r="D187" s="3" t="s">
        <v>14</v>
      </c>
      <c r="E187" s="3" t="s">
        <v>74</v>
      </c>
      <c r="F187" s="3" t="s">
        <v>82</v>
      </c>
      <c r="G187" s="3" t="s">
        <v>13</v>
      </c>
    </row>
    <row r="188" spans="1:7" x14ac:dyDescent="0.25">
      <c r="A188" s="3" t="s">
        <v>284</v>
      </c>
      <c r="B188" s="3" t="s">
        <v>73</v>
      </c>
      <c r="C188" s="3" t="s">
        <v>47</v>
      </c>
      <c r="D188" s="3" t="s">
        <v>12</v>
      </c>
      <c r="E188" s="3" t="s">
        <v>74</v>
      </c>
      <c r="F188" s="3" t="s">
        <v>82</v>
      </c>
      <c r="G188" s="3" t="s">
        <v>13</v>
      </c>
    </row>
    <row r="189" spans="1:7" x14ac:dyDescent="0.25">
      <c r="A189" s="3" t="s">
        <v>285</v>
      </c>
      <c r="B189" s="3" t="s">
        <v>77</v>
      </c>
      <c r="C189" s="3" t="s">
        <v>47</v>
      </c>
      <c r="D189" s="3" t="s">
        <v>15</v>
      </c>
      <c r="E189" s="3" t="s">
        <v>74</v>
      </c>
      <c r="F189" s="3" t="s">
        <v>82</v>
      </c>
      <c r="G189" s="3" t="s">
        <v>13</v>
      </c>
    </row>
    <row r="190" spans="1:7" x14ac:dyDescent="0.25">
      <c r="A190" s="3" t="s">
        <v>286</v>
      </c>
      <c r="B190" s="3" t="s">
        <v>79</v>
      </c>
      <c r="C190" s="3" t="s">
        <v>47</v>
      </c>
      <c r="D190" s="3" t="s">
        <v>16</v>
      </c>
      <c r="E190" s="3" t="s">
        <v>74</v>
      </c>
      <c r="F190" s="3" t="s">
        <v>82</v>
      </c>
      <c r="G190" s="3" t="s">
        <v>13</v>
      </c>
    </row>
    <row r="191" spans="1:7" x14ac:dyDescent="0.25">
      <c r="A191" s="3" t="s">
        <v>287</v>
      </c>
      <c r="B191" s="3" t="s">
        <v>84</v>
      </c>
      <c r="C191" s="3" t="s">
        <v>47</v>
      </c>
      <c r="D191" s="3" t="s">
        <v>18</v>
      </c>
      <c r="E191" s="3" t="s">
        <v>74</v>
      </c>
      <c r="F191" s="3" t="s">
        <v>82</v>
      </c>
      <c r="G191" s="3" t="s">
        <v>13</v>
      </c>
    </row>
    <row r="192" spans="1:7" x14ac:dyDescent="0.25">
      <c r="A192" s="3" t="s">
        <v>288</v>
      </c>
      <c r="B192" s="3" t="s">
        <v>84</v>
      </c>
      <c r="C192" s="3" t="s">
        <v>47</v>
      </c>
      <c r="D192" s="3" t="s">
        <v>18</v>
      </c>
      <c r="E192" s="3" t="s">
        <v>74</v>
      </c>
      <c r="F192" s="3" t="s">
        <v>82</v>
      </c>
      <c r="G192" s="3" t="s">
        <v>13</v>
      </c>
    </row>
    <row r="193" spans="1:7" x14ac:dyDescent="0.25">
      <c r="A193" s="3" t="s">
        <v>289</v>
      </c>
      <c r="B193" s="3" t="s">
        <v>84</v>
      </c>
      <c r="C193" s="3" t="s">
        <v>47</v>
      </c>
      <c r="D193" s="3" t="s">
        <v>18</v>
      </c>
      <c r="E193" s="3" t="s">
        <v>74</v>
      </c>
      <c r="F193" s="3" t="s">
        <v>82</v>
      </c>
      <c r="G193" s="3" t="s">
        <v>13</v>
      </c>
    </row>
    <row r="194" spans="1:7" x14ac:dyDescent="0.25">
      <c r="A194" s="3" t="s">
        <v>290</v>
      </c>
      <c r="B194" s="3" t="s">
        <v>86</v>
      </c>
      <c r="C194" s="3" t="s">
        <v>47</v>
      </c>
      <c r="D194" s="3" t="s">
        <v>19</v>
      </c>
      <c r="E194" s="3" t="s">
        <v>74</v>
      </c>
      <c r="F194" s="3" t="s">
        <v>82</v>
      </c>
      <c r="G194" s="3" t="s">
        <v>13</v>
      </c>
    </row>
    <row r="195" spans="1:7" x14ac:dyDescent="0.25">
      <c r="A195" s="3" t="s">
        <v>291</v>
      </c>
      <c r="B195" s="3" t="s">
        <v>88</v>
      </c>
      <c r="C195" s="3" t="s">
        <v>47</v>
      </c>
      <c r="D195" s="3" t="s">
        <v>20</v>
      </c>
      <c r="E195" s="3" t="s">
        <v>74</v>
      </c>
      <c r="F195" s="3" t="s">
        <v>82</v>
      </c>
      <c r="G195" s="3" t="s">
        <v>13</v>
      </c>
    </row>
    <row r="196" spans="1:7" x14ac:dyDescent="0.25">
      <c r="A196" s="3" t="s">
        <v>292</v>
      </c>
      <c r="B196" s="3" t="s">
        <v>88</v>
      </c>
      <c r="C196" s="3" t="s">
        <v>47</v>
      </c>
      <c r="D196" s="3" t="s">
        <v>20</v>
      </c>
      <c r="E196" s="3" t="s">
        <v>74</v>
      </c>
      <c r="F196" s="3" t="s">
        <v>82</v>
      </c>
      <c r="G196" s="3" t="s">
        <v>13</v>
      </c>
    </row>
    <row r="197" spans="1:7" x14ac:dyDescent="0.25">
      <c r="A197" s="3" t="s">
        <v>293</v>
      </c>
      <c r="B197" s="3" t="s">
        <v>88</v>
      </c>
      <c r="C197" s="3" t="s">
        <v>47</v>
      </c>
      <c r="D197" s="3" t="s">
        <v>20</v>
      </c>
      <c r="E197" s="3" t="s">
        <v>74</v>
      </c>
      <c r="F197" s="3" t="s">
        <v>82</v>
      </c>
      <c r="G197" s="3" t="s">
        <v>13</v>
      </c>
    </row>
    <row r="198" spans="1:7" x14ac:dyDescent="0.25">
      <c r="A198" s="3" t="s">
        <v>294</v>
      </c>
      <c r="B198" s="3" t="s">
        <v>90</v>
      </c>
      <c r="C198" s="3" t="s">
        <v>47</v>
      </c>
      <c r="D198" s="3" t="s">
        <v>21</v>
      </c>
      <c r="E198" s="3" t="s">
        <v>74</v>
      </c>
      <c r="F198" s="3" t="s">
        <v>82</v>
      </c>
      <c r="G198" s="3" t="s">
        <v>13</v>
      </c>
    </row>
    <row r="199" spans="1:7" x14ac:dyDescent="0.25">
      <c r="A199" s="3" t="s">
        <v>295</v>
      </c>
      <c r="B199" s="3" t="s">
        <v>90</v>
      </c>
      <c r="C199" s="3" t="s">
        <v>47</v>
      </c>
      <c r="D199" s="3" t="s">
        <v>21</v>
      </c>
      <c r="E199" s="3" t="s">
        <v>74</v>
      </c>
      <c r="F199" s="3" t="s">
        <v>82</v>
      </c>
      <c r="G199" s="3" t="s">
        <v>13</v>
      </c>
    </row>
    <row r="200" spans="1:7" x14ac:dyDescent="0.25">
      <c r="A200" s="3" t="s">
        <v>296</v>
      </c>
      <c r="B200" s="3" t="s">
        <v>92</v>
      </c>
      <c r="C200" s="3" t="s">
        <v>47</v>
      </c>
      <c r="D200" s="3" t="s">
        <v>22</v>
      </c>
      <c r="E200" s="3" t="s">
        <v>74</v>
      </c>
      <c r="F200" s="3" t="s">
        <v>82</v>
      </c>
      <c r="G200" s="3" t="s">
        <v>13</v>
      </c>
    </row>
    <row r="201" spans="1:7" x14ac:dyDescent="0.25">
      <c r="A201" s="3" t="s">
        <v>297</v>
      </c>
      <c r="B201" s="3" t="s">
        <v>92</v>
      </c>
      <c r="C201" s="3" t="s">
        <v>47</v>
      </c>
      <c r="D201" s="3" t="s">
        <v>22</v>
      </c>
      <c r="E201" s="3" t="s">
        <v>74</v>
      </c>
      <c r="F201" s="3" t="s">
        <v>82</v>
      </c>
      <c r="G201" s="3" t="s">
        <v>13</v>
      </c>
    </row>
    <row r="202" spans="1:7" x14ac:dyDescent="0.25">
      <c r="A202" s="3" t="s">
        <v>298</v>
      </c>
      <c r="B202" s="3" t="s">
        <v>92</v>
      </c>
      <c r="C202" s="3" t="s">
        <v>47</v>
      </c>
      <c r="D202" s="3" t="s">
        <v>22</v>
      </c>
      <c r="E202" s="3" t="s">
        <v>74</v>
      </c>
      <c r="F202" s="3" t="s">
        <v>82</v>
      </c>
      <c r="G202" s="3" t="s">
        <v>13</v>
      </c>
    </row>
    <row r="203" spans="1:7" x14ac:dyDescent="0.25">
      <c r="A203" s="3" t="s">
        <v>299</v>
      </c>
      <c r="B203" s="3" t="s">
        <v>92</v>
      </c>
      <c r="C203" s="3" t="s">
        <v>47</v>
      </c>
      <c r="D203" s="3" t="s">
        <v>22</v>
      </c>
      <c r="E203" s="3" t="s">
        <v>74</v>
      </c>
      <c r="F203" s="3" t="s">
        <v>82</v>
      </c>
      <c r="G203" s="3" t="s">
        <v>13</v>
      </c>
    </row>
    <row r="204" spans="1:7" x14ac:dyDescent="0.25">
      <c r="A204" s="3" t="s">
        <v>300</v>
      </c>
      <c r="B204" s="3" t="s">
        <v>94</v>
      </c>
      <c r="C204" s="3" t="s">
        <v>47</v>
      </c>
      <c r="D204" s="3" t="s">
        <v>23</v>
      </c>
      <c r="E204" s="3" t="s">
        <v>74</v>
      </c>
      <c r="F204" s="3" t="s">
        <v>82</v>
      </c>
      <c r="G204" s="3" t="s">
        <v>13</v>
      </c>
    </row>
    <row r="205" spans="1:7" x14ac:dyDescent="0.25">
      <c r="A205" s="3" t="s">
        <v>301</v>
      </c>
      <c r="B205" s="3" t="s">
        <v>96</v>
      </c>
      <c r="C205" s="3" t="s">
        <v>47</v>
      </c>
      <c r="D205" s="3" t="s">
        <v>24</v>
      </c>
      <c r="E205" s="3" t="s">
        <v>74</v>
      </c>
      <c r="F205" s="3" t="s">
        <v>82</v>
      </c>
      <c r="G205" s="3" t="s">
        <v>13</v>
      </c>
    </row>
    <row r="206" spans="1:7" x14ac:dyDescent="0.25">
      <c r="A206" s="3" t="s">
        <v>302</v>
      </c>
      <c r="B206" s="3" t="s">
        <v>96</v>
      </c>
      <c r="C206" s="3" t="s">
        <v>47</v>
      </c>
      <c r="D206" s="3" t="s">
        <v>24</v>
      </c>
      <c r="E206" s="3" t="s">
        <v>74</v>
      </c>
      <c r="F206" s="3" t="s">
        <v>82</v>
      </c>
      <c r="G206" s="3" t="s">
        <v>13</v>
      </c>
    </row>
    <row r="207" spans="1:7" x14ac:dyDescent="0.25">
      <c r="A207" s="3" t="s">
        <v>303</v>
      </c>
      <c r="B207" s="3" t="s">
        <v>96</v>
      </c>
      <c r="C207" s="3" t="s">
        <v>47</v>
      </c>
      <c r="D207" s="3" t="s">
        <v>24</v>
      </c>
      <c r="E207" s="3" t="s">
        <v>74</v>
      </c>
      <c r="F207" s="3" t="s">
        <v>82</v>
      </c>
      <c r="G207" s="3" t="s">
        <v>13</v>
      </c>
    </row>
    <row r="208" spans="1:7" x14ac:dyDescent="0.25">
      <c r="A208" s="3" t="s">
        <v>304</v>
      </c>
      <c r="B208" s="3" t="s">
        <v>98</v>
      </c>
      <c r="C208" s="3" t="s">
        <v>47</v>
      </c>
      <c r="D208" s="3" t="s">
        <v>25</v>
      </c>
      <c r="E208" s="3" t="s">
        <v>74</v>
      </c>
      <c r="F208" s="3" t="s">
        <v>82</v>
      </c>
      <c r="G208" s="3" t="s">
        <v>13</v>
      </c>
    </row>
    <row r="209" spans="1:7" x14ac:dyDescent="0.25">
      <c r="A209" s="3" t="s">
        <v>305</v>
      </c>
      <c r="B209" s="3" t="s">
        <v>100</v>
      </c>
      <c r="C209" s="3" t="s">
        <v>47</v>
      </c>
      <c r="D209" s="3" t="s">
        <v>26</v>
      </c>
      <c r="E209" s="3" t="s">
        <v>74</v>
      </c>
      <c r="F209" s="3" t="s">
        <v>82</v>
      </c>
      <c r="G209" s="3" t="s">
        <v>13</v>
      </c>
    </row>
    <row r="210" spans="1:7" x14ac:dyDescent="0.25">
      <c r="A210" s="3" t="s">
        <v>306</v>
      </c>
      <c r="B210" s="3" t="s">
        <v>102</v>
      </c>
      <c r="C210" s="3" t="s">
        <v>47</v>
      </c>
      <c r="D210" s="3" t="s">
        <v>27</v>
      </c>
      <c r="E210" s="3" t="s">
        <v>74</v>
      </c>
      <c r="F210" s="3" t="s">
        <v>82</v>
      </c>
      <c r="G210" s="3" t="s">
        <v>13</v>
      </c>
    </row>
    <row r="211" spans="1:7" x14ac:dyDescent="0.25">
      <c r="A211" s="3" t="s">
        <v>307</v>
      </c>
      <c r="B211" s="3" t="s">
        <v>102</v>
      </c>
      <c r="C211" s="3" t="s">
        <v>47</v>
      </c>
      <c r="D211" s="3" t="s">
        <v>27</v>
      </c>
      <c r="E211" s="3" t="s">
        <v>74</v>
      </c>
      <c r="F211" s="3" t="s">
        <v>82</v>
      </c>
      <c r="G211" s="3" t="s">
        <v>13</v>
      </c>
    </row>
    <row r="212" spans="1:7" x14ac:dyDescent="0.25">
      <c r="A212" s="3" t="s">
        <v>308</v>
      </c>
      <c r="B212" s="3" t="s">
        <v>102</v>
      </c>
      <c r="C212" s="3" t="s">
        <v>47</v>
      </c>
      <c r="D212" s="3" t="s">
        <v>27</v>
      </c>
      <c r="E212" s="3" t="s">
        <v>74</v>
      </c>
      <c r="F212" s="3" t="s">
        <v>82</v>
      </c>
      <c r="G212" s="3" t="s">
        <v>13</v>
      </c>
    </row>
    <row r="213" spans="1:7" x14ac:dyDescent="0.25">
      <c r="A213" s="3" t="s">
        <v>309</v>
      </c>
      <c r="B213" s="3" t="s">
        <v>104</v>
      </c>
      <c r="C213" s="3" t="s">
        <v>47</v>
      </c>
      <c r="D213" s="3" t="s">
        <v>28</v>
      </c>
      <c r="E213" s="3" t="s">
        <v>74</v>
      </c>
      <c r="F213" s="3" t="s">
        <v>82</v>
      </c>
      <c r="G213" s="3" t="s">
        <v>13</v>
      </c>
    </row>
    <row r="214" spans="1:7" x14ac:dyDescent="0.25">
      <c r="A214" s="3" t="s">
        <v>310</v>
      </c>
      <c r="B214" s="3" t="s">
        <v>104</v>
      </c>
      <c r="C214" s="3" t="s">
        <v>47</v>
      </c>
      <c r="D214" s="3" t="s">
        <v>28</v>
      </c>
      <c r="E214" s="3" t="s">
        <v>74</v>
      </c>
      <c r="F214" s="3" t="s">
        <v>82</v>
      </c>
      <c r="G214" s="3" t="s">
        <v>13</v>
      </c>
    </row>
    <row r="215" spans="1:7" x14ac:dyDescent="0.25">
      <c r="A215" s="3" t="s">
        <v>311</v>
      </c>
      <c r="B215" s="3" t="s">
        <v>104</v>
      </c>
      <c r="C215" s="3" t="s">
        <v>47</v>
      </c>
      <c r="D215" s="3" t="s">
        <v>28</v>
      </c>
      <c r="E215" s="3" t="s">
        <v>74</v>
      </c>
      <c r="F215" s="3" t="s">
        <v>82</v>
      </c>
      <c r="G215" s="3" t="s">
        <v>13</v>
      </c>
    </row>
    <row r="216" spans="1:7" x14ac:dyDescent="0.25">
      <c r="A216" s="3" t="s">
        <v>312</v>
      </c>
      <c r="B216" s="3" t="s">
        <v>106</v>
      </c>
      <c r="C216" s="3" t="s">
        <v>47</v>
      </c>
      <c r="D216" s="3" t="s">
        <v>29</v>
      </c>
      <c r="E216" s="3" t="s">
        <v>74</v>
      </c>
      <c r="F216" s="3" t="s">
        <v>82</v>
      </c>
      <c r="G216" s="3" t="s">
        <v>13</v>
      </c>
    </row>
    <row r="217" spans="1:7" x14ac:dyDescent="0.25">
      <c r="A217" s="3" t="s">
        <v>313</v>
      </c>
      <c r="B217" s="3" t="s">
        <v>106</v>
      </c>
      <c r="C217" s="3" t="s">
        <v>47</v>
      </c>
      <c r="D217" s="3" t="s">
        <v>29</v>
      </c>
      <c r="E217" s="3" t="s">
        <v>74</v>
      </c>
      <c r="F217" s="3" t="s">
        <v>82</v>
      </c>
      <c r="G217" s="3" t="s">
        <v>13</v>
      </c>
    </row>
    <row r="218" spans="1:7" x14ac:dyDescent="0.25">
      <c r="A218" s="3" t="s">
        <v>314</v>
      </c>
      <c r="B218" s="3" t="s">
        <v>106</v>
      </c>
      <c r="C218" s="3" t="s">
        <v>47</v>
      </c>
      <c r="D218" s="3" t="s">
        <v>29</v>
      </c>
      <c r="E218" s="3" t="s">
        <v>74</v>
      </c>
      <c r="F218" s="3" t="s">
        <v>82</v>
      </c>
      <c r="G218" s="3" t="s">
        <v>13</v>
      </c>
    </row>
    <row r="219" spans="1:7" x14ac:dyDescent="0.25">
      <c r="A219" s="3" t="s">
        <v>315</v>
      </c>
      <c r="B219" s="3" t="s">
        <v>108</v>
      </c>
      <c r="C219" s="3" t="s">
        <v>47</v>
      </c>
      <c r="D219" s="3" t="s">
        <v>30</v>
      </c>
      <c r="E219" s="3" t="s">
        <v>74</v>
      </c>
      <c r="F219" s="3" t="s">
        <v>82</v>
      </c>
      <c r="G219" s="3" t="s">
        <v>13</v>
      </c>
    </row>
    <row r="220" spans="1:7" x14ac:dyDescent="0.25">
      <c r="A220" s="3" t="s">
        <v>316</v>
      </c>
      <c r="B220" s="3" t="s">
        <v>108</v>
      </c>
      <c r="C220" s="3" t="s">
        <v>47</v>
      </c>
      <c r="D220" s="3" t="s">
        <v>30</v>
      </c>
      <c r="E220" s="3" t="s">
        <v>74</v>
      </c>
      <c r="F220" s="3" t="s">
        <v>82</v>
      </c>
      <c r="G220" s="3" t="s">
        <v>13</v>
      </c>
    </row>
    <row r="221" spans="1:7" x14ac:dyDescent="0.25">
      <c r="A221" s="3" t="s">
        <v>317</v>
      </c>
      <c r="B221" s="3" t="s">
        <v>110</v>
      </c>
      <c r="C221" s="3" t="s">
        <v>47</v>
      </c>
      <c r="D221" s="3" t="s">
        <v>31</v>
      </c>
      <c r="E221" s="3" t="s">
        <v>74</v>
      </c>
      <c r="F221" s="3" t="s">
        <v>82</v>
      </c>
      <c r="G221" s="3" t="s">
        <v>13</v>
      </c>
    </row>
    <row r="222" spans="1:7" x14ac:dyDescent="0.25">
      <c r="A222" s="3" t="s">
        <v>318</v>
      </c>
      <c r="B222" s="3" t="s">
        <v>112</v>
      </c>
      <c r="C222" s="3" t="s">
        <v>47</v>
      </c>
      <c r="D222" s="3" t="s">
        <v>32</v>
      </c>
      <c r="E222" s="3" t="s">
        <v>74</v>
      </c>
      <c r="F222" s="3" t="s">
        <v>82</v>
      </c>
      <c r="G222" s="3" t="s">
        <v>13</v>
      </c>
    </row>
    <row r="223" spans="1:7" x14ac:dyDescent="0.25">
      <c r="A223" s="3" t="s">
        <v>319</v>
      </c>
      <c r="B223" s="3" t="s">
        <v>114</v>
      </c>
      <c r="C223" s="3" t="s">
        <v>47</v>
      </c>
      <c r="D223" s="3" t="s">
        <v>33</v>
      </c>
      <c r="E223" s="3" t="s">
        <v>74</v>
      </c>
      <c r="F223" s="3" t="s">
        <v>82</v>
      </c>
      <c r="G223" s="3" t="s">
        <v>13</v>
      </c>
    </row>
    <row r="224" spans="1:7" x14ac:dyDescent="0.25">
      <c r="A224" s="3" t="s">
        <v>320</v>
      </c>
      <c r="B224" s="3" t="s">
        <v>116</v>
      </c>
      <c r="C224" s="3" t="s">
        <v>47</v>
      </c>
      <c r="D224" s="3" t="s">
        <v>14</v>
      </c>
      <c r="E224" s="3" t="s">
        <v>74</v>
      </c>
      <c r="F224" s="3" t="s">
        <v>82</v>
      </c>
      <c r="G224" s="3" t="s">
        <v>13</v>
      </c>
    </row>
    <row r="225" spans="1:7" x14ac:dyDescent="0.25">
      <c r="A225" s="3" t="s">
        <v>321</v>
      </c>
      <c r="B225" s="3" t="s">
        <v>116</v>
      </c>
      <c r="C225" s="3" t="s">
        <v>47</v>
      </c>
      <c r="D225" s="3" t="s">
        <v>14</v>
      </c>
      <c r="E225" s="3" t="s">
        <v>74</v>
      </c>
      <c r="F225" s="3" t="s">
        <v>82</v>
      </c>
      <c r="G225" s="3" t="s">
        <v>13</v>
      </c>
    </row>
    <row r="226" spans="1:7" x14ac:dyDescent="0.25">
      <c r="A226" s="3" t="s">
        <v>322</v>
      </c>
      <c r="B226" s="3" t="s">
        <v>116</v>
      </c>
      <c r="C226" s="3" t="s">
        <v>47</v>
      </c>
      <c r="D226" s="3" t="s">
        <v>14</v>
      </c>
      <c r="E226" s="3" t="s">
        <v>74</v>
      </c>
      <c r="F226" s="3" t="s">
        <v>82</v>
      </c>
      <c r="G226" s="3" t="s">
        <v>13</v>
      </c>
    </row>
    <row r="227" spans="1:7" x14ac:dyDescent="0.25">
      <c r="A227" s="3" t="s">
        <v>323</v>
      </c>
      <c r="B227" s="3" t="s">
        <v>73</v>
      </c>
      <c r="C227" s="3" t="s">
        <v>49</v>
      </c>
      <c r="D227" s="3" t="s">
        <v>12</v>
      </c>
      <c r="E227" s="3" t="s">
        <v>74</v>
      </c>
      <c r="F227" s="3" t="s">
        <v>82</v>
      </c>
      <c r="G227" s="3" t="s">
        <v>13</v>
      </c>
    </row>
    <row r="228" spans="1:7" x14ac:dyDescent="0.25">
      <c r="A228" s="3" t="s">
        <v>324</v>
      </c>
      <c r="B228" s="3" t="s">
        <v>77</v>
      </c>
      <c r="C228" s="3" t="s">
        <v>49</v>
      </c>
      <c r="D228" s="3" t="s">
        <v>15</v>
      </c>
      <c r="E228" s="3" t="s">
        <v>74</v>
      </c>
      <c r="F228" s="3" t="s">
        <v>82</v>
      </c>
      <c r="G228" s="3" t="s">
        <v>13</v>
      </c>
    </row>
    <row r="229" spans="1:7" x14ac:dyDescent="0.25">
      <c r="A229" s="3" t="s">
        <v>325</v>
      </c>
      <c r="B229" s="3" t="s">
        <v>79</v>
      </c>
      <c r="C229" s="3" t="s">
        <v>49</v>
      </c>
      <c r="D229" s="3" t="s">
        <v>16</v>
      </c>
      <c r="E229" s="3" t="s">
        <v>74</v>
      </c>
      <c r="F229" s="3" t="s">
        <v>82</v>
      </c>
      <c r="G229" s="3" t="s">
        <v>13</v>
      </c>
    </row>
    <row r="230" spans="1:7" x14ac:dyDescent="0.25">
      <c r="A230" s="3" t="s">
        <v>326</v>
      </c>
      <c r="B230" s="3" t="s">
        <v>81</v>
      </c>
      <c r="C230" s="3" t="s">
        <v>49</v>
      </c>
      <c r="D230" s="3" t="s">
        <v>17</v>
      </c>
      <c r="E230" s="3" t="s">
        <v>74</v>
      </c>
      <c r="F230" s="3" t="s">
        <v>82</v>
      </c>
      <c r="G230" s="3" t="s">
        <v>13</v>
      </c>
    </row>
    <row r="231" spans="1:7" x14ac:dyDescent="0.25">
      <c r="A231" s="3" t="s">
        <v>327</v>
      </c>
      <c r="B231" s="3" t="s">
        <v>84</v>
      </c>
      <c r="C231" s="3" t="s">
        <v>49</v>
      </c>
      <c r="D231" s="3" t="s">
        <v>18</v>
      </c>
      <c r="E231" s="3" t="s">
        <v>74</v>
      </c>
      <c r="F231" s="3" t="s">
        <v>82</v>
      </c>
      <c r="G231" s="3" t="s">
        <v>13</v>
      </c>
    </row>
    <row r="232" spans="1:7" x14ac:dyDescent="0.25">
      <c r="A232" s="3" t="s">
        <v>328</v>
      </c>
      <c r="B232" s="3" t="s">
        <v>86</v>
      </c>
      <c r="C232" s="3" t="s">
        <v>49</v>
      </c>
      <c r="D232" s="3" t="s">
        <v>19</v>
      </c>
      <c r="E232" s="3" t="s">
        <v>74</v>
      </c>
      <c r="F232" s="3" t="s">
        <v>82</v>
      </c>
      <c r="G232" s="3" t="s">
        <v>13</v>
      </c>
    </row>
    <row r="233" spans="1:7" x14ac:dyDescent="0.25">
      <c r="A233" s="3" t="s">
        <v>293</v>
      </c>
      <c r="B233" s="3" t="s">
        <v>88</v>
      </c>
      <c r="C233" s="3" t="s">
        <v>49</v>
      </c>
      <c r="D233" s="3" t="s">
        <v>20</v>
      </c>
      <c r="E233" s="3" t="s">
        <v>74</v>
      </c>
      <c r="F233" s="3" t="s">
        <v>82</v>
      </c>
      <c r="G233" s="3" t="s">
        <v>13</v>
      </c>
    </row>
    <row r="234" spans="1:7" x14ac:dyDescent="0.25">
      <c r="A234" s="3" t="s">
        <v>329</v>
      </c>
      <c r="B234" s="3" t="s">
        <v>90</v>
      </c>
      <c r="C234" s="3" t="s">
        <v>49</v>
      </c>
      <c r="D234" s="3" t="s">
        <v>21</v>
      </c>
      <c r="E234" s="3" t="s">
        <v>74</v>
      </c>
      <c r="F234" s="3" t="s">
        <v>82</v>
      </c>
      <c r="G234" s="3" t="s">
        <v>13</v>
      </c>
    </row>
    <row r="235" spans="1:7" x14ac:dyDescent="0.25">
      <c r="A235" s="3" t="s">
        <v>330</v>
      </c>
      <c r="B235" s="3" t="s">
        <v>92</v>
      </c>
      <c r="C235" s="3" t="s">
        <v>49</v>
      </c>
      <c r="D235" s="3" t="s">
        <v>22</v>
      </c>
      <c r="E235" s="3" t="s">
        <v>74</v>
      </c>
      <c r="F235" s="3" t="s">
        <v>82</v>
      </c>
      <c r="G235" s="3" t="s">
        <v>13</v>
      </c>
    </row>
    <row r="236" spans="1:7" x14ac:dyDescent="0.25">
      <c r="A236" s="3" t="s">
        <v>331</v>
      </c>
      <c r="B236" s="3" t="s">
        <v>94</v>
      </c>
      <c r="C236" s="3" t="s">
        <v>49</v>
      </c>
      <c r="D236" s="3" t="s">
        <v>23</v>
      </c>
      <c r="E236" s="3" t="s">
        <v>74</v>
      </c>
      <c r="F236" s="3" t="s">
        <v>82</v>
      </c>
      <c r="G236" s="3" t="s">
        <v>13</v>
      </c>
    </row>
    <row r="237" spans="1:7" x14ac:dyDescent="0.25">
      <c r="A237" s="3" t="s">
        <v>332</v>
      </c>
      <c r="B237" s="3" t="s">
        <v>96</v>
      </c>
      <c r="C237" s="3" t="s">
        <v>49</v>
      </c>
      <c r="D237" s="3" t="s">
        <v>24</v>
      </c>
      <c r="E237" s="3" t="s">
        <v>74</v>
      </c>
      <c r="F237" s="3" t="s">
        <v>82</v>
      </c>
      <c r="G237" s="3" t="s">
        <v>13</v>
      </c>
    </row>
    <row r="238" spans="1:7" x14ac:dyDescent="0.25">
      <c r="A238" s="3" t="s">
        <v>333</v>
      </c>
      <c r="B238" s="3" t="s">
        <v>98</v>
      </c>
      <c r="C238" s="3" t="s">
        <v>49</v>
      </c>
      <c r="D238" s="3" t="s">
        <v>25</v>
      </c>
      <c r="E238" s="3" t="s">
        <v>74</v>
      </c>
      <c r="F238" s="3" t="s">
        <v>82</v>
      </c>
      <c r="G238" s="3" t="s">
        <v>13</v>
      </c>
    </row>
    <row r="239" spans="1:7" x14ac:dyDescent="0.25">
      <c r="A239" s="3" t="s">
        <v>334</v>
      </c>
      <c r="B239" s="3" t="s">
        <v>100</v>
      </c>
      <c r="C239" s="3" t="s">
        <v>49</v>
      </c>
      <c r="D239" s="3" t="s">
        <v>26</v>
      </c>
      <c r="E239" s="3" t="s">
        <v>74</v>
      </c>
      <c r="F239" s="3" t="s">
        <v>82</v>
      </c>
      <c r="G239" s="3" t="s">
        <v>13</v>
      </c>
    </row>
    <row r="240" spans="1:7" x14ac:dyDescent="0.25">
      <c r="A240" s="3" t="s">
        <v>335</v>
      </c>
      <c r="B240" s="3" t="s">
        <v>102</v>
      </c>
      <c r="C240" s="3" t="s">
        <v>49</v>
      </c>
      <c r="D240" s="3" t="s">
        <v>27</v>
      </c>
      <c r="E240" s="3" t="s">
        <v>74</v>
      </c>
      <c r="F240" s="3" t="s">
        <v>82</v>
      </c>
      <c r="G240" s="3" t="s">
        <v>13</v>
      </c>
    </row>
    <row r="241" spans="1:7" x14ac:dyDescent="0.25">
      <c r="A241" s="3" t="s">
        <v>336</v>
      </c>
      <c r="B241" s="3" t="s">
        <v>104</v>
      </c>
      <c r="C241" s="3" t="s">
        <v>49</v>
      </c>
      <c r="D241" s="3" t="s">
        <v>28</v>
      </c>
      <c r="E241" s="3" t="s">
        <v>74</v>
      </c>
      <c r="F241" s="3" t="s">
        <v>82</v>
      </c>
      <c r="G241" s="3" t="s">
        <v>13</v>
      </c>
    </row>
    <row r="242" spans="1:7" x14ac:dyDescent="0.25">
      <c r="A242" s="3" t="s">
        <v>337</v>
      </c>
      <c r="B242" s="3" t="s">
        <v>106</v>
      </c>
      <c r="C242" s="3" t="s">
        <v>49</v>
      </c>
      <c r="D242" s="3" t="s">
        <v>29</v>
      </c>
      <c r="E242" s="3" t="s">
        <v>74</v>
      </c>
      <c r="F242" s="3" t="s">
        <v>82</v>
      </c>
      <c r="G242" s="3" t="s">
        <v>13</v>
      </c>
    </row>
    <row r="243" spans="1:7" x14ac:dyDescent="0.25">
      <c r="A243" s="3" t="s">
        <v>338</v>
      </c>
      <c r="B243" s="3" t="s">
        <v>108</v>
      </c>
      <c r="C243" s="3" t="s">
        <v>49</v>
      </c>
      <c r="D243" s="3" t="s">
        <v>30</v>
      </c>
      <c r="E243" s="3" t="s">
        <v>74</v>
      </c>
      <c r="F243" s="3" t="s">
        <v>82</v>
      </c>
      <c r="G243" s="3" t="s">
        <v>13</v>
      </c>
    </row>
    <row r="244" spans="1:7" x14ac:dyDescent="0.25">
      <c r="A244" s="3" t="s">
        <v>339</v>
      </c>
      <c r="B244" s="3" t="s">
        <v>110</v>
      </c>
      <c r="C244" s="3" t="s">
        <v>49</v>
      </c>
      <c r="D244" s="3" t="s">
        <v>31</v>
      </c>
      <c r="E244" s="3" t="s">
        <v>74</v>
      </c>
      <c r="F244" s="3" t="s">
        <v>82</v>
      </c>
      <c r="G244" s="3" t="s">
        <v>13</v>
      </c>
    </row>
    <row r="245" spans="1:7" x14ac:dyDescent="0.25">
      <c r="A245" s="3" t="s">
        <v>340</v>
      </c>
      <c r="B245" s="3" t="s">
        <v>112</v>
      </c>
      <c r="C245" s="3" t="s">
        <v>49</v>
      </c>
      <c r="D245" s="3" t="s">
        <v>32</v>
      </c>
      <c r="E245" s="3" t="s">
        <v>74</v>
      </c>
      <c r="F245" s="3" t="s">
        <v>82</v>
      </c>
      <c r="G245" s="3" t="s">
        <v>13</v>
      </c>
    </row>
    <row r="246" spans="1:7" x14ac:dyDescent="0.25">
      <c r="A246" s="3" t="s">
        <v>341</v>
      </c>
      <c r="B246" s="3" t="s">
        <v>114</v>
      </c>
      <c r="C246" s="3" t="s">
        <v>49</v>
      </c>
      <c r="D246" s="3" t="s">
        <v>33</v>
      </c>
      <c r="E246" s="3" t="s">
        <v>74</v>
      </c>
      <c r="F246" s="3" t="s">
        <v>82</v>
      </c>
      <c r="G246" s="3" t="s">
        <v>13</v>
      </c>
    </row>
    <row r="247" spans="1:7" x14ac:dyDescent="0.25">
      <c r="A247" s="3" t="s">
        <v>342</v>
      </c>
      <c r="B247" s="3" t="s">
        <v>116</v>
      </c>
      <c r="C247" s="3" t="s">
        <v>49</v>
      </c>
      <c r="D247" s="3" t="s">
        <v>14</v>
      </c>
      <c r="E247" s="3" t="s">
        <v>74</v>
      </c>
      <c r="F247" s="3" t="s">
        <v>82</v>
      </c>
      <c r="G247" s="3" t="s">
        <v>13</v>
      </c>
    </row>
    <row r="248" spans="1:7" x14ac:dyDescent="0.25">
      <c r="A248" s="3" t="s">
        <v>343</v>
      </c>
      <c r="B248" s="3" t="s">
        <v>73</v>
      </c>
      <c r="C248" s="3" t="s">
        <v>51</v>
      </c>
      <c r="D248" s="3" t="s">
        <v>12</v>
      </c>
      <c r="E248" s="3" t="s">
        <v>74</v>
      </c>
      <c r="F248" s="3" t="s">
        <v>75</v>
      </c>
      <c r="G248" s="3" t="s">
        <v>13</v>
      </c>
    </row>
    <row r="249" spans="1:7" x14ac:dyDescent="0.25">
      <c r="A249" s="3" t="s">
        <v>344</v>
      </c>
      <c r="B249" s="3" t="s">
        <v>73</v>
      </c>
      <c r="C249" s="3" t="s">
        <v>51</v>
      </c>
      <c r="D249" s="3" t="s">
        <v>12</v>
      </c>
      <c r="E249" s="3" t="s">
        <v>74</v>
      </c>
      <c r="F249" s="3" t="s">
        <v>82</v>
      </c>
      <c r="G249" s="3" t="s">
        <v>13</v>
      </c>
    </row>
    <row r="250" spans="1:7" x14ac:dyDescent="0.25">
      <c r="A250" s="3" t="s">
        <v>345</v>
      </c>
      <c r="B250" s="3" t="s">
        <v>73</v>
      </c>
      <c r="C250" s="3" t="s">
        <v>51</v>
      </c>
      <c r="D250" s="3" t="s">
        <v>12</v>
      </c>
      <c r="E250" s="3" t="s">
        <v>74</v>
      </c>
      <c r="F250" s="3" t="s">
        <v>177</v>
      </c>
      <c r="G250" s="3" t="s">
        <v>13</v>
      </c>
    </row>
    <row r="251" spans="1:7" x14ac:dyDescent="0.25">
      <c r="A251" s="3" t="s">
        <v>346</v>
      </c>
      <c r="B251" s="3" t="s">
        <v>73</v>
      </c>
      <c r="C251" s="3" t="s">
        <v>51</v>
      </c>
      <c r="D251" s="3" t="s">
        <v>12</v>
      </c>
      <c r="E251" s="3" t="s">
        <v>74</v>
      </c>
      <c r="F251" s="3" t="s">
        <v>167</v>
      </c>
      <c r="G251" s="3" t="s">
        <v>13</v>
      </c>
    </row>
    <row r="252" spans="1:7" x14ac:dyDescent="0.25">
      <c r="A252" s="3" t="s">
        <v>347</v>
      </c>
      <c r="B252" s="3" t="s">
        <v>77</v>
      </c>
      <c r="C252" s="3" t="s">
        <v>51</v>
      </c>
      <c r="D252" s="3" t="s">
        <v>15</v>
      </c>
      <c r="E252" s="3" t="s">
        <v>74</v>
      </c>
      <c r="F252" s="3" t="s">
        <v>75</v>
      </c>
      <c r="G252" s="3" t="s">
        <v>13</v>
      </c>
    </row>
    <row r="253" spans="1:7" x14ac:dyDescent="0.25">
      <c r="A253" s="3" t="s">
        <v>348</v>
      </c>
      <c r="B253" s="3" t="s">
        <v>77</v>
      </c>
      <c r="C253" s="3" t="s">
        <v>51</v>
      </c>
      <c r="D253" s="3" t="s">
        <v>15</v>
      </c>
      <c r="E253" s="3" t="s">
        <v>74</v>
      </c>
      <c r="F253" s="3" t="s">
        <v>82</v>
      </c>
      <c r="G253" s="3" t="s">
        <v>13</v>
      </c>
    </row>
    <row r="254" spans="1:7" x14ac:dyDescent="0.25">
      <c r="A254" s="3" t="s">
        <v>349</v>
      </c>
      <c r="B254" s="3" t="s">
        <v>77</v>
      </c>
      <c r="C254" s="3" t="s">
        <v>51</v>
      </c>
      <c r="D254" s="3" t="s">
        <v>15</v>
      </c>
      <c r="E254" s="3" t="s">
        <v>74</v>
      </c>
      <c r="F254" s="3" t="s">
        <v>177</v>
      </c>
      <c r="G254" s="3" t="s">
        <v>13</v>
      </c>
    </row>
    <row r="255" spans="1:7" x14ac:dyDescent="0.25">
      <c r="A255" s="3" t="s">
        <v>350</v>
      </c>
      <c r="B255" s="3" t="s">
        <v>77</v>
      </c>
      <c r="C255" s="3" t="s">
        <v>51</v>
      </c>
      <c r="D255" s="3" t="s">
        <v>15</v>
      </c>
      <c r="E255" s="3" t="s">
        <v>74</v>
      </c>
      <c r="F255" s="3" t="s">
        <v>167</v>
      </c>
      <c r="G255" s="3" t="s">
        <v>13</v>
      </c>
    </row>
    <row r="256" spans="1:7" x14ac:dyDescent="0.25">
      <c r="A256" s="3" t="s">
        <v>351</v>
      </c>
      <c r="B256" s="3" t="s">
        <v>79</v>
      </c>
      <c r="C256" s="3" t="s">
        <v>51</v>
      </c>
      <c r="D256" s="3" t="s">
        <v>16</v>
      </c>
      <c r="E256" s="3" t="s">
        <v>74</v>
      </c>
      <c r="F256" s="3" t="s">
        <v>75</v>
      </c>
      <c r="G256" s="3" t="s">
        <v>13</v>
      </c>
    </row>
    <row r="257" spans="1:7" x14ac:dyDescent="0.25">
      <c r="A257" s="3" t="s">
        <v>352</v>
      </c>
      <c r="B257" s="3" t="s">
        <v>79</v>
      </c>
      <c r="C257" s="3" t="s">
        <v>51</v>
      </c>
      <c r="D257" s="3" t="s">
        <v>16</v>
      </c>
      <c r="E257" s="3" t="s">
        <v>74</v>
      </c>
      <c r="F257" s="3" t="s">
        <v>82</v>
      </c>
      <c r="G257" s="3" t="s">
        <v>13</v>
      </c>
    </row>
    <row r="258" spans="1:7" x14ac:dyDescent="0.25">
      <c r="A258" s="3" t="s">
        <v>353</v>
      </c>
      <c r="B258" s="3" t="s">
        <v>79</v>
      </c>
      <c r="C258" s="3" t="s">
        <v>51</v>
      </c>
      <c r="D258" s="3" t="s">
        <v>16</v>
      </c>
      <c r="E258" s="3" t="s">
        <v>74</v>
      </c>
      <c r="F258" s="3" t="s">
        <v>177</v>
      </c>
      <c r="G258" s="3" t="s">
        <v>13</v>
      </c>
    </row>
    <row r="259" spans="1:7" x14ac:dyDescent="0.25">
      <c r="A259" s="3" t="s">
        <v>354</v>
      </c>
      <c r="B259" s="3" t="s">
        <v>79</v>
      </c>
      <c r="C259" s="3" t="s">
        <v>51</v>
      </c>
      <c r="D259" s="3" t="s">
        <v>16</v>
      </c>
      <c r="E259" s="3" t="s">
        <v>74</v>
      </c>
      <c r="F259" s="3" t="s">
        <v>355</v>
      </c>
      <c r="G259" s="3" t="s">
        <v>13</v>
      </c>
    </row>
    <row r="260" spans="1:7" x14ac:dyDescent="0.25">
      <c r="A260" s="3" t="s">
        <v>356</v>
      </c>
      <c r="B260" s="3" t="s">
        <v>79</v>
      </c>
      <c r="C260" s="3" t="s">
        <v>51</v>
      </c>
      <c r="D260" s="3" t="s">
        <v>16</v>
      </c>
      <c r="E260" s="3" t="s">
        <v>74</v>
      </c>
      <c r="F260" s="3" t="s">
        <v>167</v>
      </c>
      <c r="G260" s="3" t="s">
        <v>13</v>
      </c>
    </row>
    <row r="261" spans="1:7" x14ac:dyDescent="0.25">
      <c r="A261" s="3" t="s">
        <v>357</v>
      </c>
      <c r="B261" s="3" t="s">
        <v>81</v>
      </c>
      <c r="C261" s="3" t="s">
        <v>51</v>
      </c>
      <c r="D261" s="3" t="s">
        <v>17</v>
      </c>
      <c r="E261" s="3" t="s">
        <v>74</v>
      </c>
      <c r="F261" s="3" t="s">
        <v>82</v>
      </c>
      <c r="G261" s="3" t="s">
        <v>13</v>
      </c>
    </row>
    <row r="262" spans="1:7" x14ac:dyDescent="0.25">
      <c r="A262" s="3" t="s">
        <v>358</v>
      </c>
      <c r="B262" s="3" t="s">
        <v>81</v>
      </c>
      <c r="C262" s="3" t="s">
        <v>51</v>
      </c>
      <c r="D262" s="3" t="s">
        <v>17</v>
      </c>
      <c r="E262" s="3" t="s">
        <v>74</v>
      </c>
      <c r="F262" s="3" t="s">
        <v>177</v>
      </c>
      <c r="G262" s="3" t="s">
        <v>13</v>
      </c>
    </row>
    <row r="263" spans="1:7" x14ac:dyDescent="0.25">
      <c r="A263" s="3" t="s">
        <v>359</v>
      </c>
      <c r="B263" s="3" t="s">
        <v>81</v>
      </c>
      <c r="C263" s="3" t="s">
        <v>51</v>
      </c>
      <c r="D263" s="3" t="s">
        <v>17</v>
      </c>
      <c r="E263" s="3" t="s">
        <v>74</v>
      </c>
      <c r="F263" s="3" t="s">
        <v>355</v>
      </c>
      <c r="G263" s="3" t="s">
        <v>13</v>
      </c>
    </row>
    <row r="264" spans="1:7" x14ac:dyDescent="0.25">
      <c r="A264" s="3" t="s">
        <v>360</v>
      </c>
      <c r="B264" s="3" t="s">
        <v>81</v>
      </c>
      <c r="C264" s="3" t="s">
        <v>51</v>
      </c>
      <c r="D264" s="3" t="s">
        <v>17</v>
      </c>
      <c r="E264" s="3" t="s">
        <v>74</v>
      </c>
      <c r="F264" s="3" t="s">
        <v>167</v>
      </c>
      <c r="G264" s="3" t="s">
        <v>13</v>
      </c>
    </row>
    <row r="265" spans="1:7" x14ac:dyDescent="0.25">
      <c r="A265" s="3" t="s">
        <v>361</v>
      </c>
      <c r="B265" s="3" t="s">
        <v>81</v>
      </c>
      <c r="C265" s="3" t="s">
        <v>51</v>
      </c>
      <c r="D265" s="3" t="s">
        <v>17</v>
      </c>
      <c r="E265" s="3" t="s">
        <v>74</v>
      </c>
      <c r="F265" s="3" t="s">
        <v>362</v>
      </c>
      <c r="G265" s="3" t="s">
        <v>13</v>
      </c>
    </row>
    <row r="266" spans="1:7" x14ac:dyDescent="0.25">
      <c r="A266" s="3" t="s">
        <v>363</v>
      </c>
      <c r="B266" s="3" t="s">
        <v>84</v>
      </c>
      <c r="C266" s="3" t="s">
        <v>51</v>
      </c>
      <c r="D266" s="3" t="s">
        <v>18</v>
      </c>
      <c r="E266" s="3" t="s">
        <v>74</v>
      </c>
      <c r="F266" s="3" t="s">
        <v>75</v>
      </c>
      <c r="G266" s="3" t="s">
        <v>13</v>
      </c>
    </row>
    <row r="267" spans="1:7" x14ac:dyDescent="0.25">
      <c r="A267" s="3" t="s">
        <v>364</v>
      </c>
      <c r="B267" s="3" t="s">
        <v>84</v>
      </c>
      <c r="C267" s="3" t="s">
        <v>51</v>
      </c>
      <c r="D267" s="3" t="s">
        <v>18</v>
      </c>
      <c r="E267" s="3" t="s">
        <v>74</v>
      </c>
      <c r="F267" s="3" t="s">
        <v>82</v>
      </c>
      <c r="G267" s="3" t="s">
        <v>13</v>
      </c>
    </row>
    <row r="268" spans="1:7" x14ac:dyDescent="0.25">
      <c r="A268" s="3" t="s">
        <v>365</v>
      </c>
      <c r="B268" s="3" t="s">
        <v>84</v>
      </c>
      <c r="C268" s="3" t="s">
        <v>51</v>
      </c>
      <c r="D268" s="3" t="s">
        <v>18</v>
      </c>
      <c r="E268" s="3" t="s">
        <v>74</v>
      </c>
      <c r="F268" s="3" t="s">
        <v>177</v>
      </c>
      <c r="G268" s="3" t="s">
        <v>13</v>
      </c>
    </row>
    <row r="269" spans="1:7" x14ac:dyDescent="0.25">
      <c r="A269" s="3" t="s">
        <v>366</v>
      </c>
      <c r="B269" s="3" t="s">
        <v>86</v>
      </c>
      <c r="C269" s="3" t="s">
        <v>51</v>
      </c>
      <c r="D269" s="3" t="s">
        <v>19</v>
      </c>
      <c r="E269" s="3" t="s">
        <v>74</v>
      </c>
      <c r="F269" s="3" t="s">
        <v>75</v>
      </c>
      <c r="G269" s="3" t="s">
        <v>13</v>
      </c>
    </row>
    <row r="270" spans="1:7" x14ac:dyDescent="0.25">
      <c r="A270" s="3" t="s">
        <v>367</v>
      </c>
      <c r="B270" s="3" t="s">
        <v>86</v>
      </c>
      <c r="C270" s="3" t="s">
        <v>51</v>
      </c>
      <c r="D270" s="3" t="s">
        <v>19</v>
      </c>
      <c r="E270" s="3" t="s">
        <v>74</v>
      </c>
      <c r="F270" s="3" t="s">
        <v>82</v>
      </c>
      <c r="G270" s="3" t="s">
        <v>13</v>
      </c>
    </row>
    <row r="271" spans="1:7" x14ac:dyDescent="0.25">
      <c r="A271" s="3" t="s">
        <v>368</v>
      </c>
      <c r="B271" s="3" t="s">
        <v>86</v>
      </c>
      <c r="C271" s="3" t="s">
        <v>51</v>
      </c>
      <c r="D271" s="3" t="s">
        <v>19</v>
      </c>
      <c r="E271" s="3" t="s">
        <v>74</v>
      </c>
      <c r="F271" s="3" t="s">
        <v>177</v>
      </c>
      <c r="G271" s="3" t="s">
        <v>13</v>
      </c>
    </row>
    <row r="272" spans="1:7" x14ac:dyDescent="0.25">
      <c r="A272" s="3" t="s">
        <v>369</v>
      </c>
      <c r="B272" s="3" t="s">
        <v>86</v>
      </c>
      <c r="C272" s="3" t="s">
        <v>51</v>
      </c>
      <c r="D272" s="3" t="s">
        <v>19</v>
      </c>
      <c r="E272" s="3" t="s">
        <v>74</v>
      </c>
      <c r="F272" s="3" t="s">
        <v>355</v>
      </c>
      <c r="G272" s="3" t="s">
        <v>13</v>
      </c>
    </row>
    <row r="273" spans="1:7" x14ac:dyDescent="0.25">
      <c r="A273" s="3" t="s">
        <v>370</v>
      </c>
      <c r="B273" s="3" t="s">
        <v>86</v>
      </c>
      <c r="C273" s="3" t="s">
        <v>51</v>
      </c>
      <c r="D273" s="3" t="s">
        <v>19</v>
      </c>
      <c r="E273" s="3" t="s">
        <v>74</v>
      </c>
      <c r="F273" s="3" t="s">
        <v>167</v>
      </c>
      <c r="G273" s="3" t="s">
        <v>13</v>
      </c>
    </row>
    <row r="274" spans="1:7" x14ac:dyDescent="0.25">
      <c r="A274" s="3" t="s">
        <v>371</v>
      </c>
      <c r="B274" s="3" t="s">
        <v>88</v>
      </c>
      <c r="C274" s="3" t="s">
        <v>51</v>
      </c>
      <c r="D274" s="3" t="s">
        <v>20</v>
      </c>
      <c r="E274" s="3" t="s">
        <v>74</v>
      </c>
      <c r="F274" s="3" t="s">
        <v>75</v>
      </c>
      <c r="G274" s="3" t="s">
        <v>13</v>
      </c>
    </row>
    <row r="275" spans="1:7" x14ac:dyDescent="0.25">
      <c r="A275" s="3" t="s">
        <v>372</v>
      </c>
      <c r="B275" s="3" t="s">
        <v>88</v>
      </c>
      <c r="C275" s="3" t="s">
        <v>51</v>
      </c>
      <c r="D275" s="3" t="s">
        <v>20</v>
      </c>
      <c r="E275" s="3" t="s">
        <v>74</v>
      </c>
      <c r="F275" s="3" t="s">
        <v>82</v>
      </c>
      <c r="G275" s="3" t="s">
        <v>13</v>
      </c>
    </row>
    <row r="276" spans="1:7" x14ac:dyDescent="0.25">
      <c r="A276" s="3" t="s">
        <v>373</v>
      </c>
      <c r="B276" s="3" t="s">
        <v>88</v>
      </c>
      <c r="C276" s="3" t="s">
        <v>51</v>
      </c>
      <c r="D276" s="3" t="s">
        <v>20</v>
      </c>
      <c r="E276" s="3" t="s">
        <v>74</v>
      </c>
      <c r="F276" s="3" t="s">
        <v>177</v>
      </c>
      <c r="G276" s="3" t="s">
        <v>13</v>
      </c>
    </row>
    <row r="277" spans="1:7" x14ac:dyDescent="0.25">
      <c r="A277" s="3" t="s">
        <v>374</v>
      </c>
      <c r="B277" s="3" t="s">
        <v>88</v>
      </c>
      <c r="C277" s="3" t="s">
        <v>51</v>
      </c>
      <c r="D277" s="3" t="s">
        <v>20</v>
      </c>
      <c r="E277" s="3" t="s">
        <v>74</v>
      </c>
      <c r="F277" s="3" t="s">
        <v>355</v>
      </c>
      <c r="G277" s="3" t="s">
        <v>13</v>
      </c>
    </row>
    <row r="278" spans="1:7" x14ac:dyDescent="0.25">
      <c r="A278" s="3" t="s">
        <v>375</v>
      </c>
      <c r="B278" s="3" t="s">
        <v>88</v>
      </c>
      <c r="C278" s="3" t="s">
        <v>51</v>
      </c>
      <c r="D278" s="3" t="s">
        <v>20</v>
      </c>
      <c r="E278" s="3" t="s">
        <v>74</v>
      </c>
      <c r="F278" s="3" t="s">
        <v>167</v>
      </c>
      <c r="G278" s="3" t="s">
        <v>13</v>
      </c>
    </row>
    <row r="279" spans="1:7" x14ac:dyDescent="0.25">
      <c r="A279" s="3" t="s">
        <v>376</v>
      </c>
      <c r="B279" s="3" t="s">
        <v>90</v>
      </c>
      <c r="C279" s="3" t="s">
        <v>51</v>
      </c>
      <c r="D279" s="3" t="s">
        <v>21</v>
      </c>
      <c r="E279" s="3" t="s">
        <v>74</v>
      </c>
      <c r="F279" s="3" t="s">
        <v>75</v>
      </c>
      <c r="G279" s="3" t="s">
        <v>13</v>
      </c>
    </row>
    <row r="280" spans="1:7" x14ac:dyDescent="0.25">
      <c r="A280" s="3" t="s">
        <v>377</v>
      </c>
      <c r="B280" s="3" t="s">
        <v>90</v>
      </c>
      <c r="C280" s="3" t="s">
        <v>51</v>
      </c>
      <c r="D280" s="3" t="s">
        <v>21</v>
      </c>
      <c r="E280" s="3" t="s">
        <v>74</v>
      </c>
      <c r="F280" s="3" t="s">
        <v>82</v>
      </c>
      <c r="G280" s="3" t="s">
        <v>13</v>
      </c>
    </row>
    <row r="281" spans="1:7" x14ac:dyDescent="0.25">
      <c r="A281" s="3" t="s">
        <v>378</v>
      </c>
      <c r="B281" s="3" t="s">
        <v>90</v>
      </c>
      <c r="C281" s="3" t="s">
        <v>51</v>
      </c>
      <c r="D281" s="3" t="s">
        <v>21</v>
      </c>
      <c r="E281" s="3" t="s">
        <v>74</v>
      </c>
      <c r="F281" s="3" t="s">
        <v>177</v>
      </c>
      <c r="G281" s="3" t="s">
        <v>13</v>
      </c>
    </row>
    <row r="282" spans="1:7" x14ac:dyDescent="0.25">
      <c r="A282" s="3" t="s">
        <v>379</v>
      </c>
      <c r="B282" s="3" t="s">
        <v>90</v>
      </c>
      <c r="C282" s="3" t="s">
        <v>51</v>
      </c>
      <c r="D282" s="3" t="s">
        <v>21</v>
      </c>
      <c r="E282" s="3" t="s">
        <v>74</v>
      </c>
      <c r="F282" s="3" t="s">
        <v>355</v>
      </c>
      <c r="G282" s="3" t="s">
        <v>13</v>
      </c>
    </row>
    <row r="283" spans="1:7" x14ac:dyDescent="0.25">
      <c r="A283" s="3" t="s">
        <v>380</v>
      </c>
      <c r="B283" s="3" t="s">
        <v>92</v>
      </c>
      <c r="C283" s="3" t="s">
        <v>51</v>
      </c>
      <c r="D283" s="3" t="s">
        <v>22</v>
      </c>
      <c r="E283" s="3" t="s">
        <v>74</v>
      </c>
      <c r="F283" s="3" t="s">
        <v>75</v>
      </c>
      <c r="G283" s="3" t="s">
        <v>13</v>
      </c>
    </row>
    <row r="284" spans="1:7" x14ac:dyDescent="0.25">
      <c r="A284" s="3" t="s">
        <v>381</v>
      </c>
      <c r="B284" s="3" t="s">
        <v>92</v>
      </c>
      <c r="C284" s="3" t="s">
        <v>51</v>
      </c>
      <c r="D284" s="3" t="s">
        <v>22</v>
      </c>
      <c r="E284" s="3" t="s">
        <v>74</v>
      </c>
      <c r="F284" s="3" t="s">
        <v>82</v>
      </c>
      <c r="G284" s="3" t="s">
        <v>13</v>
      </c>
    </row>
    <row r="285" spans="1:7" x14ac:dyDescent="0.25">
      <c r="A285" s="3" t="s">
        <v>382</v>
      </c>
      <c r="B285" s="3" t="s">
        <v>92</v>
      </c>
      <c r="C285" s="3" t="s">
        <v>51</v>
      </c>
      <c r="D285" s="3" t="s">
        <v>22</v>
      </c>
      <c r="E285" s="3" t="s">
        <v>74</v>
      </c>
      <c r="F285" s="3" t="s">
        <v>177</v>
      </c>
      <c r="G285" s="3" t="s">
        <v>13</v>
      </c>
    </row>
    <row r="286" spans="1:7" x14ac:dyDescent="0.25">
      <c r="A286" s="3" t="s">
        <v>383</v>
      </c>
      <c r="B286" s="3" t="s">
        <v>92</v>
      </c>
      <c r="C286" s="3" t="s">
        <v>51</v>
      </c>
      <c r="D286" s="3" t="s">
        <v>22</v>
      </c>
      <c r="E286" s="3" t="s">
        <v>74</v>
      </c>
      <c r="F286" s="3" t="s">
        <v>355</v>
      </c>
      <c r="G286" s="3" t="s">
        <v>13</v>
      </c>
    </row>
    <row r="287" spans="1:7" x14ac:dyDescent="0.25">
      <c r="A287" s="3" t="s">
        <v>384</v>
      </c>
      <c r="B287" s="3" t="s">
        <v>94</v>
      </c>
      <c r="C287" s="3" t="s">
        <v>51</v>
      </c>
      <c r="D287" s="3" t="s">
        <v>23</v>
      </c>
      <c r="E287" s="3" t="s">
        <v>74</v>
      </c>
      <c r="F287" s="3" t="s">
        <v>75</v>
      </c>
      <c r="G287" s="3" t="s">
        <v>13</v>
      </c>
    </row>
    <row r="288" spans="1:7" x14ac:dyDescent="0.25">
      <c r="A288" s="3" t="s">
        <v>385</v>
      </c>
      <c r="B288" s="3" t="s">
        <v>94</v>
      </c>
      <c r="C288" s="3" t="s">
        <v>51</v>
      </c>
      <c r="D288" s="3" t="s">
        <v>23</v>
      </c>
      <c r="E288" s="3" t="s">
        <v>74</v>
      </c>
      <c r="F288" s="3" t="s">
        <v>82</v>
      </c>
      <c r="G288" s="3" t="s">
        <v>13</v>
      </c>
    </row>
    <row r="289" spans="1:7" x14ac:dyDescent="0.25">
      <c r="A289" s="3" t="s">
        <v>386</v>
      </c>
      <c r="B289" s="3" t="s">
        <v>94</v>
      </c>
      <c r="C289" s="3" t="s">
        <v>51</v>
      </c>
      <c r="D289" s="3" t="s">
        <v>23</v>
      </c>
      <c r="E289" s="3" t="s">
        <v>74</v>
      </c>
      <c r="F289" s="3" t="s">
        <v>177</v>
      </c>
      <c r="G289" s="3" t="s">
        <v>13</v>
      </c>
    </row>
    <row r="290" spans="1:7" x14ac:dyDescent="0.25">
      <c r="A290" s="3" t="s">
        <v>387</v>
      </c>
      <c r="B290" s="3" t="s">
        <v>94</v>
      </c>
      <c r="C290" s="3" t="s">
        <v>51</v>
      </c>
      <c r="D290" s="3" t="s">
        <v>23</v>
      </c>
      <c r="E290" s="3" t="s">
        <v>74</v>
      </c>
      <c r="F290" s="3" t="s">
        <v>355</v>
      </c>
      <c r="G290" s="3" t="s">
        <v>13</v>
      </c>
    </row>
    <row r="291" spans="1:7" x14ac:dyDescent="0.25">
      <c r="A291" s="3" t="s">
        <v>388</v>
      </c>
      <c r="B291" s="3" t="s">
        <v>94</v>
      </c>
      <c r="C291" s="3" t="s">
        <v>51</v>
      </c>
      <c r="D291" s="3" t="s">
        <v>23</v>
      </c>
      <c r="E291" s="3" t="s">
        <v>74</v>
      </c>
      <c r="F291" s="3" t="s">
        <v>167</v>
      </c>
      <c r="G291" s="3" t="s">
        <v>13</v>
      </c>
    </row>
    <row r="292" spans="1:7" x14ac:dyDescent="0.25">
      <c r="A292" s="3" t="s">
        <v>389</v>
      </c>
      <c r="B292" s="3" t="s">
        <v>96</v>
      </c>
      <c r="C292" s="3" t="s">
        <v>51</v>
      </c>
      <c r="D292" s="3" t="s">
        <v>24</v>
      </c>
      <c r="E292" s="3" t="s">
        <v>74</v>
      </c>
      <c r="F292" s="3" t="s">
        <v>75</v>
      </c>
      <c r="G292" s="3" t="s">
        <v>13</v>
      </c>
    </row>
    <row r="293" spans="1:7" x14ac:dyDescent="0.25">
      <c r="A293" s="3" t="s">
        <v>390</v>
      </c>
      <c r="B293" s="3" t="s">
        <v>96</v>
      </c>
      <c r="C293" s="3" t="s">
        <v>51</v>
      </c>
      <c r="D293" s="3" t="s">
        <v>24</v>
      </c>
      <c r="E293" s="3" t="s">
        <v>74</v>
      </c>
      <c r="F293" s="3" t="s">
        <v>82</v>
      </c>
      <c r="G293" s="3" t="s">
        <v>13</v>
      </c>
    </row>
    <row r="294" spans="1:7" x14ac:dyDescent="0.25">
      <c r="A294" s="3" t="s">
        <v>391</v>
      </c>
      <c r="B294" s="3" t="s">
        <v>96</v>
      </c>
      <c r="C294" s="3" t="s">
        <v>51</v>
      </c>
      <c r="D294" s="3" t="s">
        <v>24</v>
      </c>
      <c r="E294" s="3" t="s">
        <v>74</v>
      </c>
      <c r="F294" s="3" t="s">
        <v>177</v>
      </c>
      <c r="G294" s="3" t="s">
        <v>13</v>
      </c>
    </row>
    <row r="295" spans="1:7" x14ac:dyDescent="0.25">
      <c r="A295" s="3" t="s">
        <v>392</v>
      </c>
      <c r="B295" s="3" t="s">
        <v>96</v>
      </c>
      <c r="C295" s="3" t="s">
        <v>51</v>
      </c>
      <c r="D295" s="3" t="s">
        <v>24</v>
      </c>
      <c r="E295" s="3" t="s">
        <v>74</v>
      </c>
      <c r="F295" s="3" t="s">
        <v>355</v>
      </c>
      <c r="G295" s="3" t="s">
        <v>13</v>
      </c>
    </row>
    <row r="296" spans="1:7" x14ac:dyDescent="0.25">
      <c r="A296" s="3" t="s">
        <v>393</v>
      </c>
      <c r="B296" s="3" t="s">
        <v>96</v>
      </c>
      <c r="C296" s="3" t="s">
        <v>51</v>
      </c>
      <c r="D296" s="3" t="s">
        <v>24</v>
      </c>
      <c r="E296" s="3" t="s">
        <v>74</v>
      </c>
      <c r="F296" s="3" t="s">
        <v>167</v>
      </c>
      <c r="G296" s="3" t="s">
        <v>13</v>
      </c>
    </row>
    <row r="297" spans="1:7" x14ac:dyDescent="0.25">
      <c r="A297" s="3" t="s">
        <v>394</v>
      </c>
      <c r="B297" s="3" t="s">
        <v>98</v>
      </c>
      <c r="C297" s="3" t="s">
        <v>51</v>
      </c>
      <c r="D297" s="3" t="s">
        <v>25</v>
      </c>
      <c r="E297" s="3" t="s">
        <v>74</v>
      </c>
      <c r="F297" s="3" t="s">
        <v>75</v>
      </c>
      <c r="G297" s="3" t="s">
        <v>13</v>
      </c>
    </row>
    <row r="298" spans="1:7" x14ac:dyDescent="0.25">
      <c r="A298" s="3" t="s">
        <v>395</v>
      </c>
      <c r="B298" s="3" t="s">
        <v>98</v>
      </c>
      <c r="C298" s="3" t="s">
        <v>51</v>
      </c>
      <c r="D298" s="3" t="s">
        <v>25</v>
      </c>
      <c r="E298" s="3" t="s">
        <v>74</v>
      </c>
      <c r="F298" s="3" t="s">
        <v>82</v>
      </c>
      <c r="G298" s="3" t="s">
        <v>13</v>
      </c>
    </row>
    <row r="299" spans="1:7" x14ac:dyDescent="0.25">
      <c r="A299" s="3" t="s">
        <v>396</v>
      </c>
      <c r="B299" s="3" t="s">
        <v>98</v>
      </c>
      <c r="C299" s="3" t="s">
        <v>51</v>
      </c>
      <c r="D299" s="3" t="s">
        <v>25</v>
      </c>
      <c r="E299" s="3" t="s">
        <v>74</v>
      </c>
      <c r="F299" s="3" t="s">
        <v>177</v>
      </c>
      <c r="G299" s="3" t="s">
        <v>13</v>
      </c>
    </row>
    <row r="300" spans="1:7" x14ac:dyDescent="0.25">
      <c r="A300" s="3" t="s">
        <v>397</v>
      </c>
      <c r="B300" s="3" t="s">
        <v>98</v>
      </c>
      <c r="C300" s="3" t="s">
        <v>51</v>
      </c>
      <c r="D300" s="3" t="s">
        <v>25</v>
      </c>
      <c r="E300" s="3" t="s">
        <v>74</v>
      </c>
      <c r="F300" s="3" t="s">
        <v>355</v>
      </c>
      <c r="G300" s="3" t="s">
        <v>13</v>
      </c>
    </row>
    <row r="301" spans="1:7" x14ac:dyDescent="0.25">
      <c r="A301" s="3" t="s">
        <v>398</v>
      </c>
      <c r="B301" s="3" t="s">
        <v>98</v>
      </c>
      <c r="C301" s="3" t="s">
        <v>51</v>
      </c>
      <c r="D301" s="3" t="s">
        <v>25</v>
      </c>
      <c r="E301" s="3" t="s">
        <v>74</v>
      </c>
      <c r="F301" s="3" t="s">
        <v>167</v>
      </c>
      <c r="G301" s="3" t="s">
        <v>13</v>
      </c>
    </row>
    <row r="302" spans="1:7" x14ac:dyDescent="0.25">
      <c r="A302" s="3" t="s">
        <v>399</v>
      </c>
      <c r="B302" s="3" t="s">
        <v>100</v>
      </c>
      <c r="C302" s="3" t="s">
        <v>51</v>
      </c>
      <c r="D302" s="3" t="s">
        <v>26</v>
      </c>
      <c r="E302" s="3" t="s">
        <v>74</v>
      </c>
      <c r="F302" s="3" t="s">
        <v>75</v>
      </c>
      <c r="G302" s="3" t="s">
        <v>13</v>
      </c>
    </row>
    <row r="303" spans="1:7" x14ac:dyDescent="0.25">
      <c r="A303" s="3" t="s">
        <v>400</v>
      </c>
      <c r="B303" s="3" t="s">
        <v>100</v>
      </c>
      <c r="C303" s="3" t="s">
        <v>51</v>
      </c>
      <c r="D303" s="3" t="s">
        <v>26</v>
      </c>
      <c r="E303" s="3" t="s">
        <v>74</v>
      </c>
      <c r="F303" s="3" t="s">
        <v>82</v>
      </c>
      <c r="G303" s="3" t="s">
        <v>13</v>
      </c>
    </row>
    <row r="304" spans="1:7" x14ac:dyDescent="0.25">
      <c r="A304" s="3" t="s">
        <v>401</v>
      </c>
      <c r="B304" s="3" t="s">
        <v>100</v>
      </c>
      <c r="C304" s="3" t="s">
        <v>51</v>
      </c>
      <c r="D304" s="3" t="s">
        <v>26</v>
      </c>
      <c r="E304" s="3" t="s">
        <v>74</v>
      </c>
      <c r="F304" s="3" t="s">
        <v>177</v>
      </c>
      <c r="G304" s="3" t="s">
        <v>13</v>
      </c>
    </row>
    <row r="305" spans="1:7" x14ac:dyDescent="0.25">
      <c r="A305" s="3" t="s">
        <v>402</v>
      </c>
      <c r="B305" s="3" t="s">
        <v>100</v>
      </c>
      <c r="C305" s="3" t="s">
        <v>51</v>
      </c>
      <c r="D305" s="3" t="s">
        <v>26</v>
      </c>
      <c r="E305" s="3" t="s">
        <v>74</v>
      </c>
      <c r="F305" s="3" t="s">
        <v>355</v>
      </c>
      <c r="G305" s="3" t="s">
        <v>13</v>
      </c>
    </row>
    <row r="306" spans="1:7" x14ac:dyDescent="0.25">
      <c r="A306" s="3" t="s">
        <v>403</v>
      </c>
      <c r="B306" s="3" t="s">
        <v>100</v>
      </c>
      <c r="C306" s="3" t="s">
        <v>51</v>
      </c>
      <c r="D306" s="3" t="s">
        <v>26</v>
      </c>
      <c r="E306" s="3" t="s">
        <v>74</v>
      </c>
      <c r="F306" s="3" t="s">
        <v>167</v>
      </c>
      <c r="G306" s="3" t="s">
        <v>13</v>
      </c>
    </row>
    <row r="307" spans="1:7" x14ac:dyDescent="0.25">
      <c r="A307" s="3" t="s">
        <v>404</v>
      </c>
      <c r="B307" s="3" t="s">
        <v>102</v>
      </c>
      <c r="C307" s="3" t="s">
        <v>51</v>
      </c>
      <c r="D307" s="3" t="s">
        <v>27</v>
      </c>
      <c r="E307" s="3" t="s">
        <v>74</v>
      </c>
      <c r="F307" s="3" t="s">
        <v>75</v>
      </c>
      <c r="G307" s="3" t="s">
        <v>13</v>
      </c>
    </row>
    <row r="308" spans="1:7" x14ac:dyDescent="0.25">
      <c r="A308" s="3" t="s">
        <v>405</v>
      </c>
      <c r="B308" s="3" t="s">
        <v>102</v>
      </c>
      <c r="C308" s="3" t="s">
        <v>51</v>
      </c>
      <c r="D308" s="3" t="s">
        <v>27</v>
      </c>
      <c r="E308" s="3" t="s">
        <v>74</v>
      </c>
      <c r="F308" s="3" t="s">
        <v>82</v>
      </c>
      <c r="G308" s="3" t="s">
        <v>13</v>
      </c>
    </row>
    <row r="309" spans="1:7" x14ac:dyDescent="0.25">
      <c r="A309" s="3" t="s">
        <v>406</v>
      </c>
      <c r="B309" s="3" t="s">
        <v>102</v>
      </c>
      <c r="C309" s="3" t="s">
        <v>51</v>
      </c>
      <c r="D309" s="3" t="s">
        <v>27</v>
      </c>
      <c r="E309" s="3" t="s">
        <v>74</v>
      </c>
      <c r="F309" s="3" t="s">
        <v>177</v>
      </c>
      <c r="G309" s="3" t="s">
        <v>13</v>
      </c>
    </row>
    <row r="310" spans="1:7" x14ac:dyDescent="0.25">
      <c r="A310" s="3" t="s">
        <v>407</v>
      </c>
      <c r="B310" s="3" t="s">
        <v>102</v>
      </c>
      <c r="C310" s="3" t="s">
        <v>51</v>
      </c>
      <c r="D310" s="3" t="s">
        <v>27</v>
      </c>
      <c r="E310" s="3" t="s">
        <v>74</v>
      </c>
      <c r="F310" s="3" t="s">
        <v>355</v>
      </c>
      <c r="G310" s="3" t="s">
        <v>13</v>
      </c>
    </row>
    <row r="311" spans="1:7" x14ac:dyDescent="0.25">
      <c r="A311" s="3" t="s">
        <v>408</v>
      </c>
      <c r="B311" s="3" t="s">
        <v>104</v>
      </c>
      <c r="C311" s="3" t="s">
        <v>51</v>
      </c>
      <c r="D311" s="3" t="s">
        <v>28</v>
      </c>
      <c r="E311" s="3" t="s">
        <v>74</v>
      </c>
      <c r="F311" s="3" t="s">
        <v>75</v>
      </c>
      <c r="G311" s="3" t="s">
        <v>13</v>
      </c>
    </row>
    <row r="312" spans="1:7" x14ac:dyDescent="0.25">
      <c r="A312" s="3" t="s">
        <v>409</v>
      </c>
      <c r="B312" s="3" t="s">
        <v>104</v>
      </c>
      <c r="C312" s="3" t="s">
        <v>51</v>
      </c>
      <c r="D312" s="3" t="s">
        <v>28</v>
      </c>
      <c r="E312" s="3" t="s">
        <v>74</v>
      </c>
      <c r="F312" s="3" t="s">
        <v>82</v>
      </c>
      <c r="G312" s="3" t="s">
        <v>13</v>
      </c>
    </row>
    <row r="313" spans="1:7" x14ac:dyDescent="0.25">
      <c r="A313" s="3" t="s">
        <v>410</v>
      </c>
      <c r="B313" s="3" t="s">
        <v>104</v>
      </c>
      <c r="C313" s="3" t="s">
        <v>51</v>
      </c>
      <c r="D313" s="3" t="s">
        <v>28</v>
      </c>
      <c r="E313" s="3" t="s">
        <v>74</v>
      </c>
      <c r="F313" s="3" t="s">
        <v>177</v>
      </c>
      <c r="G313" s="3" t="s">
        <v>13</v>
      </c>
    </row>
    <row r="314" spans="1:7" x14ac:dyDescent="0.25">
      <c r="A314" s="3" t="s">
        <v>411</v>
      </c>
      <c r="B314" s="3" t="s">
        <v>104</v>
      </c>
      <c r="C314" s="3" t="s">
        <v>51</v>
      </c>
      <c r="D314" s="3" t="s">
        <v>28</v>
      </c>
      <c r="E314" s="3" t="s">
        <v>74</v>
      </c>
      <c r="F314" s="3" t="s">
        <v>355</v>
      </c>
      <c r="G314" s="3" t="s">
        <v>13</v>
      </c>
    </row>
    <row r="315" spans="1:7" x14ac:dyDescent="0.25">
      <c r="A315" s="3" t="s">
        <v>412</v>
      </c>
      <c r="B315" s="3" t="s">
        <v>104</v>
      </c>
      <c r="C315" s="3" t="s">
        <v>51</v>
      </c>
      <c r="D315" s="3" t="s">
        <v>28</v>
      </c>
      <c r="E315" s="3" t="s">
        <v>74</v>
      </c>
      <c r="F315" s="3" t="s">
        <v>167</v>
      </c>
      <c r="G315" s="3" t="s">
        <v>13</v>
      </c>
    </row>
    <row r="316" spans="1:7" x14ac:dyDescent="0.25">
      <c r="A316" s="3" t="s">
        <v>413</v>
      </c>
      <c r="B316" s="3" t="s">
        <v>106</v>
      </c>
      <c r="C316" s="3" t="s">
        <v>51</v>
      </c>
      <c r="D316" s="3" t="s">
        <v>29</v>
      </c>
      <c r="E316" s="3" t="s">
        <v>74</v>
      </c>
      <c r="F316" s="3" t="s">
        <v>75</v>
      </c>
      <c r="G316" s="3" t="s">
        <v>13</v>
      </c>
    </row>
    <row r="317" spans="1:7" x14ac:dyDescent="0.25">
      <c r="A317" s="3" t="s">
        <v>414</v>
      </c>
      <c r="B317" s="3" t="s">
        <v>106</v>
      </c>
      <c r="C317" s="3" t="s">
        <v>51</v>
      </c>
      <c r="D317" s="3" t="s">
        <v>29</v>
      </c>
      <c r="E317" s="3" t="s">
        <v>74</v>
      </c>
      <c r="F317" s="3" t="s">
        <v>82</v>
      </c>
      <c r="G317" s="3" t="s">
        <v>13</v>
      </c>
    </row>
    <row r="318" spans="1:7" x14ac:dyDescent="0.25">
      <c r="A318" s="3" t="s">
        <v>415</v>
      </c>
      <c r="B318" s="3" t="s">
        <v>106</v>
      </c>
      <c r="C318" s="3" t="s">
        <v>51</v>
      </c>
      <c r="D318" s="3" t="s">
        <v>29</v>
      </c>
      <c r="E318" s="3" t="s">
        <v>74</v>
      </c>
      <c r="F318" s="3" t="s">
        <v>177</v>
      </c>
      <c r="G318" s="3" t="s">
        <v>13</v>
      </c>
    </row>
    <row r="319" spans="1:7" x14ac:dyDescent="0.25">
      <c r="A319" s="3" t="s">
        <v>416</v>
      </c>
      <c r="B319" s="3" t="s">
        <v>106</v>
      </c>
      <c r="C319" s="3" t="s">
        <v>51</v>
      </c>
      <c r="D319" s="3" t="s">
        <v>29</v>
      </c>
      <c r="E319" s="3" t="s">
        <v>74</v>
      </c>
      <c r="F319" s="3" t="s">
        <v>355</v>
      </c>
      <c r="G319" s="3" t="s">
        <v>13</v>
      </c>
    </row>
    <row r="320" spans="1:7" x14ac:dyDescent="0.25">
      <c r="A320" s="3" t="s">
        <v>417</v>
      </c>
      <c r="B320" s="3" t="s">
        <v>108</v>
      </c>
      <c r="C320" s="3" t="s">
        <v>51</v>
      </c>
      <c r="D320" s="3" t="s">
        <v>30</v>
      </c>
      <c r="E320" s="3" t="s">
        <v>74</v>
      </c>
      <c r="F320" s="3" t="s">
        <v>75</v>
      </c>
      <c r="G320" s="3" t="s">
        <v>13</v>
      </c>
    </row>
    <row r="321" spans="1:7" x14ac:dyDescent="0.25">
      <c r="A321" s="3" t="s">
        <v>418</v>
      </c>
      <c r="B321" s="3" t="s">
        <v>108</v>
      </c>
      <c r="C321" s="3" t="s">
        <v>51</v>
      </c>
      <c r="D321" s="3" t="s">
        <v>30</v>
      </c>
      <c r="E321" s="3" t="s">
        <v>74</v>
      </c>
      <c r="F321" s="3" t="s">
        <v>82</v>
      </c>
      <c r="G321" s="3" t="s">
        <v>13</v>
      </c>
    </row>
    <row r="322" spans="1:7" x14ac:dyDescent="0.25">
      <c r="A322" s="3" t="s">
        <v>419</v>
      </c>
      <c r="B322" s="3" t="s">
        <v>108</v>
      </c>
      <c r="C322" s="3" t="s">
        <v>51</v>
      </c>
      <c r="D322" s="3" t="s">
        <v>30</v>
      </c>
      <c r="E322" s="3" t="s">
        <v>74</v>
      </c>
      <c r="F322" s="3" t="s">
        <v>177</v>
      </c>
      <c r="G322" s="3" t="s">
        <v>13</v>
      </c>
    </row>
    <row r="323" spans="1:7" x14ac:dyDescent="0.25">
      <c r="A323" s="3" t="s">
        <v>420</v>
      </c>
      <c r="B323" s="3" t="s">
        <v>108</v>
      </c>
      <c r="C323" s="3" t="s">
        <v>51</v>
      </c>
      <c r="D323" s="3" t="s">
        <v>30</v>
      </c>
      <c r="E323" s="3" t="s">
        <v>74</v>
      </c>
      <c r="F323" s="3" t="s">
        <v>355</v>
      </c>
      <c r="G323" s="3" t="s">
        <v>13</v>
      </c>
    </row>
    <row r="324" spans="1:7" x14ac:dyDescent="0.25">
      <c r="A324" s="3" t="s">
        <v>421</v>
      </c>
      <c r="B324" s="3" t="s">
        <v>108</v>
      </c>
      <c r="C324" s="3" t="s">
        <v>51</v>
      </c>
      <c r="D324" s="3" t="s">
        <v>30</v>
      </c>
      <c r="E324" s="3" t="s">
        <v>74</v>
      </c>
      <c r="F324" s="3" t="s">
        <v>167</v>
      </c>
      <c r="G324" s="3" t="s">
        <v>13</v>
      </c>
    </row>
    <row r="325" spans="1:7" x14ac:dyDescent="0.25">
      <c r="A325" s="3" t="s">
        <v>422</v>
      </c>
      <c r="B325" s="3" t="s">
        <v>110</v>
      </c>
      <c r="C325" s="3" t="s">
        <v>51</v>
      </c>
      <c r="D325" s="3" t="s">
        <v>31</v>
      </c>
      <c r="E325" s="3" t="s">
        <v>74</v>
      </c>
      <c r="F325" s="3" t="s">
        <v>75</v>
      </c>
      <c r="G325" s="3" t="s">
        <v>13</v>
      </c>
    </row>
    <row r="326" spans="1:7" x14ac:dyDescent="0.25">
      <c r="A326" s="3" t="s">
        <v>423</v>
      </c>
      <c r="B326" s="3" t="s">
        <v>110</v>
      </c>
      <c r="C326" s="3" t="s">
        <v>51</v>
      </c>
      <c r="D326" s="3" t="s">
        <v>31</v>
      </c>
      <c r="E326" s="3" t="s">
        <v>74</v>
      </c>
      <c r="F326" s="3" t="s">
        <v>82</v>
      </c>
      <c r="G326" s="3" t="s">
        <v>13</v>
      </c>
    </row>
    <row r="327" spans="1:7" x14ac:dyDescent="0.25">
      <c r="A327" s="3" t="s">
        <v>424</v>
      </c>
      <c r="B327" s="3" t="s">
        <v>110</v>
      </c>
      <c r="C327" s="3" t="s">
        <v>51</v>
      </c>
      <c r="D327" s="3" t="s">
        <v>31</v>
      </c>
      <c r="E327" s="3" t="s">
        <v>74</v>
      </c>
      <c r="F327" s="3" t="s">
        <v>177</v>
      </c>
      <c r="G327" s="3" t="s">
        <v>13</v>
      </c>
    </row>
    <row r="328" spans="1:7" x14ac:dyDescent="0.25">
      <c r="A328" s="3" t="s">
        <v>425</v>
      </c>
      <c r="B328" s="3" t="s">
        <v>112</v>
      </c>
      <c r="C328" s="3" t="s">
        <v>51</v>
      </c>
      <c r="D328" s="3" t="s">
        <v>32</v>
      </c>
      <c r="E328" s="3" t="s">
        <v>74</v>
      </c>
      <c r="F328" s="3" t="s">
        <v>75</v>
      </c>
      <c r="G328" s="3" t="s">
        <v>13</v>
      </c>
    </row>
    <row r="329" spans="1:7" x14ac:dyDescent="0.25">
      <c r="A329" s="3" t="s">
        <v>426</v>
      </c>
      <c r="B329" s="3" t="s">
        <v>112</v>
      </c>
      <c r="C329" s="3" t="s">
        <v>51</v>
      </c>
      <c r="D329" s="3" t="s">
        <v>32</v>
      </c>
      <c r="E329" s="3" t="s">
        <v>74</v>
      </c>
      <c r="F329" s="3" t="s">
        <v>82</v>
      </c>
      <c r="G329" s="3" t="s">
        <v>13</v>
      </c>
    </row>
    <row r="330" spans="1:7" x14ac:dyDescent="0.25">
      <c r="A330" s="3" t="s">
        <v>427</v>
      </c>
      <c r="B330" s="3" t="s">
        <v>112</v>
      </c>
      <c r="C330" s="3" t="s">
        <v>51</v>
      </c>
      <c r="D330" s="3" t="s">
        <v>32</v>
      </c>
      <c r="E330" s="3" t="s">
        <v>74</v>
      </c>
      <c r="F330" s="3" t="s">
        <v>177</v>
      </c>
      <c r="G330" s="3" t="s">
        <v>13</v>
      </c>
    </row>
    <row r="331" spans="1:7" x14ac:dyDescent="0.25">
      <c r="A331" s="3" t="s">
        <v>428</v>
      </c>
      <c r="B331" s="3" t="s">
        <v>112</v>
      </c>
      <c r="C331" s="3" t="s">
        <v>51</v>
      </c>
      <c r="D331" s="3" t="s">
        <v>32</v>
      </c>
      <c r="E331" s="3" t="s">
        <v>74</v>
      </c>
      <c r="F331" s="3" t="s">
        <v>355</v>
      </c>
      <c r="G331" s="3" t="s">
        <v>13</v>
      </c>
    </row>
    <row r="332" spans="1:7" x14ac:dyDescent="0.25">
      <c r="A332" s="3" t="s">
        <v>429</v>
      </c>
      <c r="B332" s="3" t="s">
        <v>114</v>
      </c>
      <c r="C332" s="3" t="s">
        <v>51</v>
      </c>
      <c r="D332" s="3" t="s">
        <v>33</v>
      </c>
      <c r="E332" s="3" t="s">
        <v>74</v>
      </c>
      <c r="F332" s="3" t="s">
        <v>75</v>
      </c>
      <c r="G332" s="3" t="s">
        <v>13</v>
      </c>
    </row>
    <row r="333" spans="1:7" x14ac:dyDescent="0.25">
      <c r="A333" s="3" t="s">
        <v>430</v>
      </c>
      <c r="B333" s="3" t="s">
        <v>114</v>
      </c>
      <c r="C333" s="3" t="s">
        <v>51</v>
      </c>
      <c r="D333" s="3" t="s">
        <v>33</v>
      </c>
      <c r="E333" s="3" t="s">
        <v>74</v>
      </c>
      <c r="F333" s="3" t="s">
        <v>82</v>
      </c>
      <c r="G333" s="3" t="s">
        <v>13</v>
      </c>
    </row>
    <row r="334" spans="1:7" x14ac:dyDescent="0.25">
      <c r="A334" s="3" t="s">
        <v>431</v>
      </c>
      <c r="B334" s="3" t="s">
        <v>114</v>
      </c>
      <c r="C334" s="3" t="s">
        <v>51</v>
      </c>
      <c r="D334" s="3" t="s">
        <v>33</v>
      </c>
      <c r="E334" s="3" t="s">
        <v>74</v>
      </c>
      <c r="F334" s="3" t="s">
        <v>177</v>
      </c>
      <c r="G334" s="3" t="s">
        <v>13</v>
      </c>
    </row>
    <row r="335" spans="1:7" x14ac:dyDescent="0.25">
      <c r="A335" s="3" t="s">
        <v>432</v>
      </c>
      <c r="B335" s="3" t="s">
        <v>116</v>
      </c>
      <c r="C335" s="3" t="s">
        <v>51</v>
      </c>
      <c r="D335" s="3" t="s">
        <v>14</v>
      </c>
      <c r="E335" s="3" t="s">
        <v>74</v>
      </c>
      <c r="F335" s="3" t="s">
        <v>82</v>
      </c>
      <c r="G335" s="3" t="s">
        <v>13</v>
      </c>
    </row>
    <row r="336" spans="1:7" x14ac:dyDescent="0.25">
      <c r="A336" s="3" t="s">
        <v>433</v>
      </c>
      <c r="B336" s="3" t="s">
        <v>116</v>
      </c>
      <c r="C336" s="3" t="s">
        <v>51</v>
      </c>
      <c r="D336" s="3" t="s">
        <v>14</v>
      </c>
      <c r="E336" s="3" t="s">
        <v>74</v>
      </c>
      <c r="F336" s="3" t="s">
        <v>177</v>
      </c>
      <c r="G336" s="3" t="s">
        <v>13</v>
      </c>
    </row>
    <row r="337" spans="1:7" x14ac:dyDescent="0.25">
      <c r="A337" s="3" t="s">
        <v>434</v>
      </c>
      <c r="B337" s="3" t="s">
        <v>116</v>
      </c>
      <c r="C337" s="3" t="s">
        <v>51</v>
      </c>
      <c r="D337" s="3" t="s">
        <v>14</v>
      </c>
      <c r="E337" s="3" t="s">
        <v>74</v>
      </c>
      <c r="F337" s="3" t="s">
        <v>355</v>
      </c>
      <c r="G337" s="3" t="s">
        <v>13</v>
      </c>
    </row>
    <row r="338" spans="1:7" x14ac:dyDescent="0.25">
      <c r="A338" s="3" t="s">
        <v>435</v>
      </c>
      <c r="B338" s="3" t="s">
        <v>116</v>
      </c>
      <c r="C338" s="3" t="s">
        <v>51</v>
      </c>
      <c r="D338" s="3" t="s">
        <v>14</v>
      </c>
      <c r="E338" s="3" t="s">
        <v>74</v>
      </c>
      <c r="F338" s="3" t="s">
        <v>167</v>
      </c>
      <c r="G338" s="3" t="s">
        <v>13</v>
      </c>
    </row>
    <row r="339" spans="1:7" x14ac:dyDescent="0.25">
      <c r="A339" s="3" t="s">
        <v>436</v>
      </c>
      <c r="B339" s="3" t="s">
        <v>116</v>
      </c>
      <c r="C339" s="3" t="s">
        <v>51</v>
      </c>
      <c r="D339" s="3" t="s">
        <v>14</v>
      </c>
      <c r="E339" s="3" t="s">
        <v>74</v>
      </c>
      <c r="F339" s="3" t="s">
        <v>437</v>
      </c>
      <c r="G339" s="3" t="s">
        <v>13</v>
      </c>
    </row>
    <row r="340" spans="1:7" x14ac:dyDescent="0.25">
      <c r="A340" s="3" t="s">
        <v>438</v>
      </c>
      <c r="B340" s="3" t="s">
        <v>77</v>
      </c>
      <c r="C340" s="3" t="s">
        <v>51</v>
      </c>
      <c r="D340" s="3" t="s">
        <v>15</v>
      </c>
      <c r="E340" s="3" t="s">
        <v>74</v>
      </c>
      <c r="F340" s="3" t="s">
        <v>437</v>
      </c>
      <c r="G340" s="3" t="s">
        <v>13</v>
      </c>
    </row>
    <row r="341" spans="1:7" x14ac:dyDescent="0.25">
      <c r="A341" s="3" t="s">
        <v>439</v>
      </c>
      <c r="B341" s="3" t="s">
        <v>73</v>
      </c>
      <c r="C341" s="3" t="s">
        <v>51</v>
      </c>
      <c r="D341" s="3" t="s">
        <v>12</v>
      </c>
      <c r="E341" s="3" t="s">
        <v>74</v>
      </c>
      <c r="F341" s="3" t="s">
        <v>437</v>
      </c>
      <c r="G341" s="3" t="s">
        <v>13</v>
      </c>
    </row>
    <row r="342" spans="1:7" x14ac:dyDescent="0.25">
      <c r="A342" s="3" t="s">
        <v>440</v>
      </c>
      <c r="B342" s="3" t="s">
        <v>73</v>
      </c>
      <c r="C342" s="3" t="s">
        <v>51</v>
      </c>
      <c r="D342" s="3" t="s">
        <v>12</v>
      </c>
      <c r="E342" s="3" t="s">
        <v>74</v>
      </c>
      <c r="F342" s="3" t="s">
        <v>437</v>
      </c>
      <c r="G342" s="3" t="s">
        <v>13</v>
      </c>
    </row>
    <row r="343" spans="1:7" x14ac:dyDescent="0.25">
      <c r="A343" s="3" t="s">
        <v>441</v>
      </c>
      <c r="B343" s="3" t="s">
        <v>86</v>
      </c>
      <c r="C343" s="3" t="s">
        <v>51</v>
      </c>
      <c r="D343" s="3" t="s">
        <v>19</v>
      </c>
      <c r="E343" s="3" t="s">
        <v>74</v>
      </c>
      <c r="F343" s="3" t="s">
        <v>437</v>
      </c>
      <c r="G343" s="3" t="s">
        <v>13</v>
      </c>
    </row>
    <row r="344" spans="1:7" x14ac:dyDescent="0.25">
      <c r="A344" s="3" t="s">
        <v>442</v>
      </c>
      <c r="B344" s="3" t="s">
        <v>79</v>
      </c>
      <c r="C344" s="3" t="s">
        <v>51</v>
      </c>
      <c r="D344" s="3" t="s">
        <v>16</v>
      </c>
      <c r="E344" s="3" t="s">
        <v>74</v>
      </c>
      <c r="F344" s="3" t="s">
        <v>437</v>
      </c>
      <c r="G344" s="3" t="s">
        <v>13</v>
      </c>
    </row>
    <row r="345" spans="1:7" x14ac:dyDescent="0.25">
      <c r="A345" s="3" t="s">
        <v>443</v>
      </c>
      <c r="B345" s="3" t="s">
        <v>79</v>
      </c>
      <c r="C345" s="3" t="s">
        <v>51</v>
      </c>
      <c r="D345" s="3" t="s">
        <v>16</v>
      </c>
      <c r="E345" s="3" t="s">
        <v>74</v>
      </c>
      <c r="F345" s="3" t="s">
        <v>437</v>
      </c>
      <c r="G345" s="3" t="s">
        <v>13</v>
      </c>
    </row>
    <row r="346" spans="1:7" x14ac:dyDescent="0.25">
      <c r="A346" s="3" t="s">
        <v>444</v>
      </c>
      <c r="B346" s="3" t="s">
        <v>77</v>
      </c>
      <c r="C346" s="3" t="s">
        <v>51</v>
      </c>
      <c r="D346" s="3" t="s">
        <v>15</v>
      </c>
      <c r="E346" s="3" t="s">
        <v>74</v>
      </c>
      <c r="F346" s="3" t="s">
        <v>437</v>
      </c>
      <c r="G346" s="3" t="s">
        <v>13</v>
      </c>
    </row>
    <row r="347" spans="1:7" x14ac:dyDescent="0.25">
      <c r="A347" s="3" t="s">
        <v>445</v>
      </c>
      <c r="B347" s="3" t="s">
        <v>84</v>
      </c>
      <c r="C347" s="3" t="s">
        <v>51</v>
      </c>
      <c r="D347" s="3" t="s">
        <v>18</v>
      </c>
      <c r="E347" s="3" t="s">
        <v>74</v>
      </c>
      <c r="F347" s="3" t="s">
        <v>437</v>
      </c>
      <c r="G347" s="3" t="s">
        <v>13</v>
      </c>
    </row>
    <row r="348" spans="1:7" x14ac:dyDescent="0.25">
      <c r="A348" s="3" t="s">
        <v>446</v>
      </c>
      <c r="B348" s="3" t="s">
        <v>84</v>
      </c>
      <c r="C348" s="3" t="s">
        <v>51</v>
      </c>
      <c r="D348" s="3" t="s">
        <v>18</v>
      </c>
      <c r="E348" s="3" t="s">
        <v>74</v>
      </c>
      <c r="F348" s="3" t="s">
        <v>437</v>
      </c>
      <c r="G348" s="3" t="s">
        <v>13</v>
      </c>
    </row>
    <row r="349" spans="1:7" x14ac:dyDescent="0.25">
      <c r="A349" s="3" t="s">
        <v>447</v>
      </c>
      <c r="B349" s="3" t="s">
        <v>116</v>
      </c>
      <c r="C349" s="3" t="s">
        <v>51</v>
      </c>
      <c r="D349" s="3" t="s">
        <v>14</v>
      </c>
      <c r="E349" s="3" t="s">
        <v>74</v>
      </c>
      <c r="F349" s="3" t="s">
        <v>437</v>
      </c>
      <c r="G349" s="3" t="s">
        <v>13</v>
      </c>
    </row>
    <row r="350" spans="1:7" x14ac:dyDescent="0.25">
      <c r="A350" s="3" t="s">
        <v>448</v>
      </c>
      <c r="B350" s="3" t="s">
        <v>116</v>
      </c>
      <c r="C350" s="3" t="s">
        <v>51</v>
      </c>
      <c r="D350" s="3" t="s">
        <v>14</v>
      </c>
      <c r="E350" s="3" t="s">
        <v>74</v>
      </c>
      <c r="F350" s="3" t="s">
        <v>437</v>
      </c>
      <c r="G350" s="3" t="s">
        <v>13</v>
      </c>
    </row>
    <row r="351" spans="1:7" x14ac:dyDescent="0.25">
      <c r="A351" s="3" t="s">
        <v>449</v>
      </c>
      <c r="B351" s="3" t="s">
        <v>81</v>
      </c>
      <c r="C351" s="3" t="s">
        <v>51</v>
      </c>
      <c r="D351" s="3" t="s">
        <v>17</v>
      </c>
      <c r="E351" s="3" t="s">
        <v>74</v>
      </c>
      <c r="F351" s="3" t="s">
        <v>437</v>
      </c>
      <c r="G351" s="3" t="s">
        <v>13</v>
      </c>
    </row>
    <row r="352" spans="1:7" x14ac:dyDescent="0.25">
      <c r="A352" s="3" t="s">
        <v>450</v>
      </c>
      <c r="B352" s="3" t="s">
        <v>112</v>
      </c>
      <c r="C352" s="3" t="s">
        <v>51</v>
      </c>
      <c r="D352" s="3" t="s">
        <v>32</v>
      </c>
      <c r="E352" s="3" t="s">
        <v>74</v>
      </c>
      <c r="F352" s="3" t="s">
        <v>437</v>
      </c>
      <c r="G352" s="3" t="s">
        <v>13</v>
      </c>
    </row>
    <row r="353" spans="1:7" x14ac:dyDescent="0.25">
      <c r="A353" s="3" t="s">
        <v>451</v>
      </c>
      <c r="B353" s="3" t="s">
        <v>112</v>
      </c>
      <c r="C353" s="3" t="s">
        <v>51</v>
      </c>
      <c r="D353" s="3" t="s">
        <v>32</v>
      </c>
      <c r="E353" s="3" t="s">
        <v>74</v>
      </c>
      <c r="F353" s="3" t="s">
        <v>437</v>
      </c>
      <c r="G353" s="3" t="s">
        <v>13</v>
      </c>
    </row>
    <row r="354" spans="1:7" x14ac:dyDescent="0.25">
      <c r="A354" s="3" t="s">
        <v>452</v>
      </c>
      <c r="B354" s="3" t="s">
        <v>81</v>
      </c>
      <c r="C354" s="3" t="s">
        <v>51</v>
      </c>
      <c r="D354" s="3" t="s">
        <v>17</v>
      </c>
      <c r="E354" s="3" t="s">
        <v>74</v>
      </c>
      <c r="F354" s="3" t="s">
        <v>437</v>
      </c>
      <c r="G354" s="3" t="s">
        <v>13</v>
      </c>
    </row>
    <row r="355" spans="1:7" x14ac:dyDescent="0.25">
      <c r="A355" s="3" t="s">
        <v>453</v>
      </c>
      <c r="B355" s="3" t="s">
        <v>88</v>
      </c>
      <c r="C355" s="3" t="s">
        <v>51</v>
      </c>
      <c r="D355" s="3" t="s">
        <v>20</v>
      </c>
      <c r="E355" s="3" t="s">
        <v>74</v>
      </c>
      <c r="F355" s="3" t="s">
        <v>437</v>
      </c>
      <c r="G355" s="3" t="s">
        <v>13</v>
      </c>
    </row>
    <row r="356" spans="1:7" x14ac:dyDescent="0.25">
      <c r="A356" s="3" t="s">
        <v>454</v>
      </c>
      <c r="B356" s="3" t="s">
        <v>88</v>
      </c>
      <c r="C356" s="3" t="s">
        <v>51</v>
      </c>
      <c r="D356" s="3" t="s">
        <v>20</v>
      </c>
      <c r="E356" s="3" t="s">
        <v>74</v>
      </c>
      <c r="F356" s="3" t="s">
        <v>437</v>
      </c>
      <c r="G356" s="3" t="s">
        <v>13</v>
      </c>
    </row>
    <row r="357" spans="1:7" x14ac:dyDescent="0.25">
      <c r="A357" s="3" t="s">
        <v>455</v>
      </c>
      <c r="B357" s="3" t="s">
        <v>90</v>
      </c>
      <c r="C357" s="3" t="s">
        <v>51</v>
      </c>
      <c r="D357" s="3" t="s">
        <v>21</v>
      </c>
      <c r="E357" s="3" t="s">
        <v>74</v>
      </c>
      <c r="F357" s="3" t="s">
        <v>437</v>
      </c>
      <c r="G357" s="3" t="s">
        <v>13</v>
      </c>
    </row>
    <row r="358" spans="1:7" x14ac:dyDescent="0.25">
      <c r="A358" s="3" t="s">
        <v>456</v>
      </c>
      <c r="B358" s="3" t="s">
        <v>90</v>
      </c>
      <c r="C358" s="3" t="s">
        <v>51</v>
      </c>
      <c r="D358" s="3" t="s">
        <v>21</v>
      </c>
      <c r="E358" s="3" t="s">
        <v>74</v>
      </c>
      <c r="F358" s="3" t="s">
        <v>437</v>
      </c>
      <c r="G358" s="3" t="s">
        <v>13</v>
      </c>
    </row>
    <row r="359" spans="1:7" x14ac:dyDescent="0.25">
      <c r="A359" s="3" t="s">
        <v>457</v>
      </c>
      <c r="B359" s="3" t="s">
        <v>92</v>
      </c>
      <c r="C359" s="3" t="s">
        <v>51</v>
      </c>
      <c r="D359" s="3" t="s">
        <v>22</v>
      </c>
      <c r="E359" s="3" t="s">
        <v>74</v>
      </c>
      <c r="F359" s="3" t="s">
        <v>437</v>
      </c>
      <c r="G359" s="3" t="s">
        <v>13</v>
      </c>
    </row>
    <row r="360" spans="1:7" x14ac:dyDescent="0.25">
      <c r="A360" s="3" t="s">
        <v>458</v>
      </c>
      <c r="B360" s="3" t="s">
        <v>92</v>
      </c>
      <c r="C360" s="3" t="s">
        <v>51</v>
      </c>
      <c r="D360" s="3" t="s">
        <v>22</v>
      </c>
      <c r="E360" s="3" t="s">
        <v>74</v>
      </c>
      <c r="F360" s="3" t="s">
        <v>437</v>
      </c>
      <c r="G360" s="3" t="s">
        <v>13</v>
      </c>
    </row>
    <row r="361" spans="1:7" x14ac:dyDescent="0.25">
      <c r="A361" s="3" t="s">
        <v>459</v>
      </c>
      <c r="B361" s="3" t="s">
        <v>94</v>
      </c>
      <c r="C361" s="3" t="s">
        <v>51</v>
      </c>
      <c r="D361" s="3" t="s">
        <v>23</v>
      </c>
      <c r="E361" s="3" t="s">
        <v>74</v>
      </c>
      <c r="F361" s="3" t="s">
        <v>437</v>
      </c>
      <c r="G361" s="3" t="s">
        <v>13</v>
      </c>
    </row>
    <row r="362" spans="1:7" x14ac:dyDescent="0.25">
      <c r="A362" s="3" t="s">
        <v>460</v>
      </c>
      <c r="B362" s="3" t="s">
        <v>94</v>
      </c>
      <c r="C362" s="3" t="s">
        <v>51</v>
      </c>
      <c r="D362" s="3" t="s">
        <v>23</v>
      </c>
      <c r="E362" s="3" t="s">
        <v>74</v>
      </c>
      <c r="F362" s="3" t="s">
        <v>437</v>
      </c>
      <c r="G362" s="3" t="s">
        <v>13</v>
      </c>
    </row>
    <row r="363" spans="1:7" x14ac:dyDescent="0.25">
      <c r="A363" s="3" t="s">
        <v>461</v>
      </c>
      <c r="B363" s="3" t="s">
        <v>96</v>
      </c>
      <c r="C363" s="3" t="s">
        <v>51</v>
      </c>
      <c r="D363" s="3" t="s">
        <v>24</v>
      </c>
      <c r="E363" s="3" t="s">
        <v>74</v>
      </c>
      <c r="F363" s="3" t="s">
        <v>437</v>
      </c>
      <c r="G363" s="3" t="s">
        <v>13</v>
      </c>
    </row>
    <row r="364" spans="1:7" x14ac:dyDescent="0.25">
      <c r="A364" s="3" t="s">
        <v>462</v>
      </c>
      <c r="B364" s="3" t="s">
        <v>96</v>
      </c>
      <c r="C364" s="3" t="s">
        <v>51</v>
      </c>
      <c r="D364" s="3" t="s">
        <v>24</v>
      </c>
      <c r="E364" s="3" t="s">
        <v>74</v>
      </c>
      <c r="F364" s="3" t="s">
        <v>437</v>
      </c>
      <c r="G364" s="3" t="s">
        <v>13</v>
      </c>
    </row>
    <row r="365" spans="1:7" x14ac:dyDescent="0.25">
      <c r="A365" s="3" t="s">
        <v>463</v>
      </c>
      <c r="B365" s="3" t="s">
        <v>98</v>
      </c>
      <c r="C365" s="3" t="s">
        <v>51</v>
      </c>
      <c r="D365" s="3" t="s">
        <v>25</v>
      </c>
      <c r="E365" s="3" t="s">
        <v>74</v>
      </c>
      <c r="F365" s="3" t="s">
        <v>437</v>
      </c>
      <c r="G365" s="3" t="s">
        <v>13</v>
      </c>
    </row>
    <row r="366" spans="1:7" x14ac:dyDescent="0.25">
      <c r="A366" s="3" t="s">
        <v>464</v>
      </c>
      <c r="B366" s="3" t="s">
        <v>98</v>
      </c>
      <c r="C366" s="3" t="s">
        <v>51</v>
      </c>
      <c r="D366" s="3" t="s">
        <v>25</v>
      </c>
      <c r="E366" s="3" t="s">
        <v>74</v>
      </c>
      <c r="F366" s="3" t="s">
        <v>437</v>
      </c>
      <c r="G366" s="3" t="s">
        <v>13</v>
      </c>
    </row>
    <row r="367" spans="1:7" x14ac:dyDescent="0.25">
      <c r="A367" s="3" t="s">
        <v>465</v>
      </c>
      <c r="B367" s="3" t="s">
        <v>100</v>
      </c>
      <c r="C367" s="3" t="s">
        <v>51</v>
      </c>
      <c r="D367" s="3" t="s">
        <v>26</v>
      </c>
      <c r="E367" s="3" t="s">
        <v>74</v>
      </c>
      <c r="F367" s="3" t="s">
        <v>437</v>
      </c>
      <c r="G367" s="3" t="s">
        <v>13</v>
      </c>
    </row>
    <row r="368" spans="1:7" x14ac:dyDescent="0.25">
      <c r="A368" s="3" t="s">
        <v>466</v>
      </c>
      <c r="B368" s="3" t="s">
        <v>100</v>
      </c>
      <c r="C368" s="3" t="s">
        <v>51</v>
      </c>
      <c r="D368" s="3" t="s">
        <v>26</v>
      </c>
      <c r="E368" s="3" t="s">
        <v>74</v>
      </c>
      <c r="F368" s="3" t="s">
        <v>437</v>
      </c>
      <c r="G368" s="3" t="s">
        <v>13</v>
      </c>
    </row>
    <row r="369" spans="1:7" x14ac:dyDescent="0.25">
      <c r="A369" s="3" t="s">
        <v>467</v>
      </c>
      <c r="B369" s="3" t="s">
        <v>102</v>
      </c>
      <c r="C369" s="3" t="s">
        <v>51</v>
      </c>
      <c r="D369" s="3" t="s">
        <v>27</v>
      </c>
      <c r="E369" s="3" t="s">
        <v>74</v>
      </c>
      <c r="F369" s="3" t="s">
        <v>437</v>
      </c>
      <c r="G369" s="3" t="s">
        <v>13</v>
      </c>
    </row>
    <row r="370" spans="1:7" x14ac:dyDescent="0.25">
      <c r="A370" s="3" t="s">
        <v>468</v>
      </c>
      <c r="B370" s="3" t="s">
        <v>104</v>
      </c>
      <c r="C370" s="3" t="s">
        <v>51</v>
      </c>
      <c r="D370" s="3" t="s">
        <v>28</v>
      </c>
      <c r="E370" s="3" t="s">
        <v>74</v>
      </c>
      <c r="F370" s="3" t="s">
        <v>437</v>
      </c>
      <c r="G370" s="3" t="s">
        <v>13</v>
      </c>
    </row>
    <row r="371" spans="1:7" x14ac:dyDescent="0.25">
      <c r="A371" s="3" t="s">
        <v>469</v>
      </c>
      <c r="B371" s="3" t="s">
        <v>104</v>
      </c>
      <c r="C371" s="3" t="s">
        <v>51</v>
      </c>
      <c r="D371" s="3" t="s">
        <v>28</v>
      </c>
      <c r="E371" s="3" t="s">
        <v>74</v>
      </c>
      <c r="F371" s="3" t="s">
        <v>437</v>
      </c>
      <c r="G371" s="3" t="s">
        <v>13</v>
      </c>
    </row>
    <row r="372" spans="1:7" x14ac:dyDescent="0.25">
      <c r="A372" s="3" t="s">
        <v>470</v>
      </c>
      <c r="B372" s="3" t="s">
        <v>106</v>
      </c>
      <c r="C372" s="3" t="s">
        <v>51</v>
      </c>
      <c r="D372" s="3" t="s">
        <v>29</v>
      </c>
      <c r="E372" s="3" t="s">
        <v>74</v>
      </c>
      <c r="F372" s="3" t="s">
        <v>437</v>
      </c>
      <c r="G372" s="3" t="s">
        <v>13</v>
      </c>
    </row>
    <row r="373" spans="1:7" x14ac:dyDescent="0.25">
      <c r="A373" s="3" t="s">
        <v>471</v>
      </c>
      <c r="B373" s="3" t="s">
        <v>106</v>
      </c>
      <c r="C373" s="3" t="s">
        <v>51</v>
      </c>
      <c r="D373" s="3" t="s">
        <v>29</v>
      </c>
      <c r="E373" s="3" t="s">
        <v>74</v>
      </c>
      <c r="F373" s="3" t="s">
        <v>437</v>
      </c>
      <c r="G373" s="3" t="s">
        <v>13</v>
      </c>
    </row>
    <row r="374" spans="1:7" x14ac:dyDescent="0.25">
      <c r="A374" s="3" t="s">
        <v>472</v>
      </c>
      <c r="B374" s="3" t="s">
        <v>108</v>
      </c>
      <c r="C374" s="3" t="s">
        <v>51</v>
      </c>
      <c r="D374" s="3" t="s">
        <v>30</v>
      </c>
      <c r="E374" s="3" t="s">
        <v>74</v>
      </c>
      <c r="F374" s="3" t="s">
        <v>437</v>
      </c>
      <c r="G374" s="3" t="s">
        <v>13</v>
      </c>
    </row>
    <row r="375" spans="1:7" x14ac:dyDescent="0.25">
      <c r="A375" s="3" t="s">
        <v>473</v>
      </c>
      <c r="B375" s="3" t="s">
        <v>108</v>
      </c>
      <c r="C375" s="3" t="s">
        <v>51</v>
      </c>
      <c r="D375" s="3" t="s">
        <v>30</v>
      </c>
      <c r="E375" s="3" t="s">
        <v>74</v>
      </c>
      <c r="F375" s="3" t="s">
        <v>437</v>
      </c>
      <c r="G375" s="3" t="s">
        <v>13</v>
      </c>
    </row>
    <row r="376" spans="1:7" x14ac:dyDescent="0.25">
      <c r="A376" s="3" t="s">
        <v>474</v>
      </c>
      <c r="B376" s="3" t="s">
        <v>110</v>
      </c>
      <c r="C376" s="3" t="s">
        <v>51</v>
      </c>
      <c r="D376" s="3" t="s">
        <v>31</v>
      </c>
      <c r="E376" s="3" t="s">
        <v>74</v>
      </c>
      <c r="F376" s="3" t="s">
        <v>437</v>
      </c>
      <c r="G376" s="3" t="s">
        <v>13</v>
      </c>
    </row>
    <row r="377" spans="1:7" x14ac:dyDescent="0.25">
      <c r="A377" s="3" t="s">
        <v>475</v>
      </c>
      <c r="B377" s="3" t="s">
        <v>110</v>
      </c>
      <c r="C377" s="3" t="s">
        <v>51</v>
      </c>
      <c r="D377" s="3" t="s">
        <v>31</v>
      </c>
      <c r="E377" s="3" t="s">
        <v>74</v>
      </c>
      <c r="F377" s="3" t="s">
        <v>437</v>
      </c>
      <c r="G377" s="3" t="s">
        <v>13</v>
      </c>
    </row>
    <row r="378" spans="1:7" x14ac:dyDescent="0.25">
      <c r="A378" s="3" t="s">
        <v>476</v>
      </c>
      <c r="B378" s="3" t="s">
        <v>114</v>
      </c>
      <c r="C378" s="3" t="s">
        <v>51</v>
      </c>
      <c r="D378" s="3" t="s">
        <v>33</v>
      </c>
      <c r="E378" s="3" t="s">
        <v>74</v>
      </c>
      <c r="F378" s="3" t="s">
        <v>437</v>
      </c>
      <c r="G378" s="3" t="s">
        <v>13</v>
      </c>
    </row>
    <row r="379" spans="1:7" x14ac:dyDescent="0.25">
      <c r="A379" s="3" t="s">
        <v>477</v>
      </c>
      <c r="B379" s="3" t="s">
        <v>114</v>
      </c>
      <c r="C379" s="3" t="s">
        <v>51</v>
      </c>
      <c r="D379" s="3" t="s">
        <v>33</v>
      </c>
      <c r="E379" s="3" t="s">
        <v>74</v>
      </c>
      <c r="F379" s="3" t="s">
        <v>437</v>
      </c>
      <c r="G379" s="3" t="s">
        <v>13</v>
      </c>
    </row>
    <row r="380" spans="1:7" x14ac:dyDescent="0.25">
      <c r="A380" s="3" t="s">
        <v>478</v>
      </c>
      <c r="B380" s="3" t="s">
        <v>73</v>
      </c>
      <c r="C380" s="3" t="s">
        <v>51</v>
      </c>
      <c r="D380" s="3" t="s">
        <v>12</v>
      </c>
      <c r="E380" s="3" t="s">
        <v>74</v>
      </c>
      <c r="F380" s="3" t="s">
        <v>75</v>
      </c>
      <c r="G380" s="3" t="s">
        <v>13</v>
      </c>
    </row>
    <row r="381" spans="1:7" x14ac:dyDescent="0.25">
      <c r="A381" s="3" t="s">
        <v>479</v>
      </c>
      <c r="B381" s="3" t="s">
        <v>86</v>
      </c>
      <c r="C381" s="3" t="s">
        <v>51</v>
      </c>
      <c r="D381" s="3" t="s">
        <v>19</v>
      </c>
      <c r="E381" s="3" t="s">
        <v>74</v>
      </c>
      <c r="F381" s="3" t="s">
        <v>75</v>
      </c>
      <c r="G381" s="3" t="s">
        <v>13</v>
      </c>
    </row>
    <row r="382" spans="1:7" x14ac:dyDescent="0.25">
      <c r="A382" s="3" t="s">
        <v>480</v>
      </c>
      <c r="B382" s="3" t="s">
        <v>77</v>
      </c>
      <c r="C382" s="3" t="s">
        <v>51</v>
      </c>
      <c r="D382" s="3" t="s">
        <v>15</v>
      </c>
      <c r="E382" s="3" t="s">
        <v>74</v>
      </c>
      <c r="F382" s="3" t="s">
        <v>75</v>
      </c>
      <c r="G382" s="3" t="s">
        <v>13</v>
      </c>
    </row>
    <row r="383" spans="1:7" x14ac:dyDescent="0.25">
      <c r="A383" s="3" t="s">
        <v>481</v>
      </c>
      <c r="B383" s="3" t="s">
        <v>79</v>
      </c>
      <c r="C383" s="3" t="s">
        <v>51</v>
      </c>
      <c r="D383" s="3" t="s">
        <v>16</v>
      </c>
      <c r="E383" s="3" t="s">
        <v>74</v>
      </c>
      <c r="F383" s="3" t="s">
        <v>75</v>
      </c>
      <c r="G383" s="3" t="s">
        <v>13</v>
      </c>
    </row>
    <row r="384" spans="1:7" x14ac:dyDescent="0.25">
      <c r="A384" s="3" t="s">
        <v>482</v>
      </c>
      <c r="B384" s="3" t="s">
        <v>79</v>
      </c>
      <c r="C384" s="3" t="s">
        <v>51</v>
      </c>
      <c r="D384" s="3" t="s">
        <v>16</v>
      </c>
      <c r="E384" s="3" t="s">
        <v>74</v>
      </c>
      <c r="F384" s="3" t="s">
        <v>75</v>
      </c>
      <c r="G384" s="3" t="s">
        <v>13</v>
      </c>
    </row>
    <row r="385" spans="1:7" x14ac:dyDescent="0.25">
      <c r="A385" s="3" t="s">
        <v>483</v>
      </c>
      <c r="B385" s="3" t="s">
        <v>90</v>
      </c>
      <c r="C385" s="3" t="s">
        <v>51</v>
      </c>
      <c r="D385" s="3" t="s">
        <v>21</v>
      </c>
      <c r="E385" s="3" t="s">
        <v>74</v>
      </c>
      <c r="F385" s="3" t="s">
        <v>75</v>
      </c>
      <c r="G385" s="3" t="s">
        <v>13</v>
      </c>
    </row>
    <row r="386" spans="1:7" x14ac:dyDescent="0.25">
      <c r="A386" s="3" t="s">
        <v>484</v>
      </c>
      <c r="B386" s="3" t="s">
        <v>92</v>
      </c>
      <c r="C386" s="3" t="s">
        <v>51</v>
      </c>
      <c r="D386" s="3" t="s">
        <v>22</v>
      </c>
      <c r="E386" s="3" t="s">
        <v>74</v>
      </c>
      <c r="F386" s="3" t="s">
        <v>75</v>
      </c>
      <c r="G386" s="3" t="s">
        <v>13</v>
      </c>
    </row>
    <row r="387" spans="1:7" x14ac:dyDescent="0.25">
      <c r="A387" s="3" t="s">
        <v>485</v>
      </c>
      <c r="B387" s="3" t="s">
        <v>98</v>
      </c>
      <c r="C387" s="3" t="s">
        <v>51</v>
      </c>
      <c r="D387" s="3" t="s">
        <v>25</v>
      </c>
      <c r="E387" s="3" t="s">
        <v>74</v>
      </c>
      <c r="F387" s="3" t="s">
        <v>75</v>
      </c>
      <c r="G387" s="3" t="s">
        <v>13</v>
      </c>
    </row>
    <row r="388" spans="1:7" x14ac:dyDescent="0.25">
      <c r="A388" s="3" t="s">
        <v>486</v>
      </c>
      <c r="B388" s="3" t="s">
        <v>102</v>
      </c>
      <c r="C388" s="3" t="s">
        <v>51</v>
      </c>
      <c r="D388" s="3" t="s">
        <v>27</v>
      </c>
      <c r="E388" s="3" t="s">
        <v>74</v>
      </c>
      <c r="F388" s="3" t="s">
        <v>75</v>
      </c>
      <c r="G388" s="3" t="s">
        <v>13</v>
      </c>
    </row>
    <row r="389" spans="1:7" x14ac:dyDescent="0.25">
      <c r="A389" s="3" t="s">
        <v>487</v>
      </c>
      <c r="B389" s="3" t="s">
        <v>88</v>
      </c>
      <c r="C389" s="3" t="s">
        <v>51</v>
      </c>
      <c r="D389" s="3" t="s">
        <v>20</v>
      </c>
      <c r="E389" s="3" t="s">
        <v>74</v>
      </c>
      <c r="F389" s="3" t="s">
        <v>75</v>
      </c>
      <c r="G389" s="3" t="s">
        <v>13</v>
      </c>
    </row>
    <row r="390" spans="1:7" x14ac:dyDescent="0.25">
      <c r="A390" s="3" t="s">
        <v>488</v>
      </c>
      <c r="B390" s="3" t="s">
        <v>94</v>
      </c>
      <c r="C390" s="3" t="s">
        <v>51</v>
      </c>
      <c r="D390" s="3" t="s">
        <v>23</v>
      </c>
      <c r="E390" s="3" t="s">
        <v>74</v>
      </c>
      <c r="F390" s="3" t="s">
        <v>75</v>
      </c>
      <c r="G390" s="3" t="s">
        <v>13</v>
      </c>
    </row>
    <row r="391" spans="1:7" x14ac:dyDescent="0.25">
      <c r="A391" s="3" t="s">
        <v>489</v>
      </c>
      <c r="B391" s="3" t="s">
        <v>96</v>
      </c>
      <c r="C391" s="3" t="s">
        <v>51</v>
      </c>
      <c r="D391" s="3" t="s">
        <v>24</v>
      </c>
      <c r="E391" s="3" t="s">
        <v>74</v>
      </c>
      <c r="F391" s="3" t="s">
        <v>75</v>
      </c>
      <c r="G391" s="3" t="s">
        <v>13</v>
      </c>
    </row>
    <row r="392" spans="1:7" x14ac:dyDescent="0.25">
      <c r="A392" s="3" t="s">
        <v>490</v>
      </c>
      <c r="B392" s="3" t="s">
        <v>100</v>
      </c>
      <c r="C392" s="3" t="s">
        <v>51</v>
      </c>
      <c r="D392" s="3" t="s">
        <v>26</v>
      </c>
      <c r="E392" s="3" t="s">
        <v>74</v>
      </c>
      <c r="F392" s="3" t="s">
        <v>75</v>
      </c>
      <c r="G392" s="3" t="s">
        <v>13</v>
      </c>
    </row>
    <row r="393" spans="1:7" x14ac:dyDescent="0.25">
      <c r="A393" s="3" t="s">
        <v>491</v>
      </c>
      <c r="B393" s="3" t="s">
        <v>104</v>
      </c>
      <c r="C393" s="3" t="s">
        <v>51</v>
      </c>
      <c r="D393" s="3" t="s">
        <v>28</v>
      </c>
      <c r="E393" s="3" t="s">
        <v>74</v>
      </c>
      <c r="F393" s="3" t="s">
        <v>75</v>
      </c>
      <c r="G393" s="3" t="s">
        <v>13</v>
      </c>
    </row>
    <row r="394" spans="1:7" x14ac:dyDescent="0.25">
      <c r="A394" s="3" t="s">
        <v>492</v>
      </c>
      <c r="B394" s="3" t="s">
        <v>106</v>
      </c>
      <c r="C394" s="3" t="s">
        <v>51</v>
      </c>
      <c r="D394" s="3" t="s">
        <v>29</v>
      </c>
      <c r="E394" s="3" t="s">
        <v>74</v>
      </c>
      <c r="F394" s="3" t="s">
        <v>75</v>
      </c>
      <c r="G394" s="3" t="s">
        <v>13</v>
      </c>
    </row>
    <row r="395" spans="1:7" x14ac:dyDescent="0.25">
      <c r="A395" s="3" t="s">
        <v>493</v>
      </c>
      <c r="B395" s="3" t="s">
        <v>108</v>
      </c>
      <c r="C395" s="3" t="s">
        <v>51</v>
      </c>
      <c r="D395" s="3" t="s">
        <v>30</v>
      </c>
      <c r="E395" s="3" t="s">
        <v>74</v>
      </c>
      <c r="F395" s="3" t="s">
        <v>75</v>
      </c>
      <c r="G395" s="3" t="s">
        <v>13</v>
      </c>
    </row>
    <row r="396" spans="1:7" x14ac:dyDescent="0.25">
      <c r="A396" s="3" t="s">
        <v>494</v>
      </c>
      <c r="B396" s="3" t="s">
        <v>110</v>
      </c>
      <c r="C396" s="3" t="s">
        <v>51</v>
      </c>
      <c r="D396" s="3" t="s">
        <v>31</v>
      </c>
      <c r="E396" s="3" t="s">
        <v>74</v>
      </c>
      <c r="F396" s="3" t="s">
        <v>75</v>
      </c>
      <c r="G396" s="3" t="s">
        <v>13</v>
      </c>
    </row>
    <row r="397" spans="1:7" x14ac:dyDescent="0.25">
      <c r="A397" s="3" t="s">
        <v>495</v>
      </c>
      <c r="B397" s="3" t="s">
        <v>112</v>
      </c>
      <c r="C397" s="3" t="s">
        <v>51</v>
      </c>
      <c r="D397" s="3" t="s">
        <v>32</v>
      </c>
      <c r="E397" s="3" t="s">
        <v>74</v>
      </c>
      <c r="F397" s="3" t="s">
        <v>75</v>
      </c>
      <c r="G397" s="3" t="s">
        <v>13</v>
      </c>
    </row>
    <row r="398" spans="1:7" x14ac:dyDescent="0.25">
      <c r="A398" s="3" t="s">
        <v>496</v>
      </c>
      <c r="B398" s="3" t="s">
        <v>114</v>
      </c>
      <c r="C398" s="3" t="s">
        <v>51</v>
      </c>
      <c r="D398" s="3" t="s">
        <v>33</v>
      </c>
      <c r="E398" s="3" t="s">
        <v>74</v>
      </c>
      <c r="F398" s="3" t="s">
        <v>75</v>
      </c>
      <c r="G398" s="3" t="s">
        <v>13</v>
      </c>
    </row>
    <row r="399" spans="1:7" x14ac:dyDescent="0.25">
      <c r="A399" s="3" t="s">
        <v>497</v>
      </c>
      <c r="B399" s="3" t="s">
        <v>102</v>
      </c>
      <c r="C399" s="3" t="s">
        <v>51</v>
      </c>
      <c r="D399" s="3" t="s">
        <v>27</v>
      </c>
      <c r="E399" s="3" t="s">
        <v>74</v>
      </c>
      <c r="F399" s="3" t="s">
        <v>437</v>
      </c>
      <c r="G399" s="3" t="s">
        <v>13</v>
      </c>
    </row>
    <row r="400" spans="1:7" x14ac:dyDescent="0.25">
      <c r="A400" s="3" t="s">
        <v>498</v>
      </c>
      <c r="B400" s="3" t="s">
        <v>73</v>
      </c>
      <c r="C400" s="3" t="s">
        <v>53</v>
      </c>
      <c r="D400" s="3" t="s">
        <v>12</v>
      </c>
      <c r="E400" s="3" t="s">
        <v>74</v>
      </c>
      <c r="F400" s="3" t="s">
        <v>75</v>
      </c>
      <c r="G400" s="3" t="s">
        <v>13</v>
      </c>
    </row>
    <row r="401" spans="1:7" x14ac:dyDescent="0.25">
      <c r="A401" s="3" t="s">
        <v>499</v>
      </c>
      <c r="B401" s="3" t="s">
        <v>73</v>
      </c>
      <c r="C401" s="3" t="s">
        <v>53</v>
      </c>
      <c r="D401" s="3" t="s">
        <v>12</v>
      </c>
      <c r="E401" s="3" t="s">
        <v>74</v>
      </c>
      <c r="F401" s="3" t="s">
        <v>82</v>
      </c>
      <c r="G401" s="3" t="s">
        <v>13</v>
      </c>
    </row>
    <row r="402" spans="1:7" x14ac:dyDescent="0.25">
      <c r="A402" s="3" t="s">
        <v>500</v>
      </c>
      <c r="B402" s="3" t="s">
        <v>77</v>
      </c>
      <c r="C402" s="3" t="s">
        <v>53</v>
      </c>
      <c r="D402" s="3" t="s">
        <v>15</v>
      </c>
      <c r="E402" s="3" t="s">
        <v>74</v>
      </c>
      <c r="F402" s="3" t="s">
        <v>75</v>
      </c>
      <c r="G402" s="3" t="s">
        <v>13</v>
      </c>
    </row>
    <row r="403" spans="1:7" x14ac:dyDescent="0.25">
      <c r="A403" s="3" t="s">
        <v>501</v>
      </c>
      <c r="B403" s="3" t="s">
        <v>77</v>
      </c>
      <c r="C403" s="3" t="s">
        <v>53</v>
      </c>
      <c r="D403" s="3" t="s">
        <v>15</v>
      </c>
      <c r="E403" s="3" t="s">
        <v>74</v>
      </c>
      <c r="F403" s="3" t="s">
        <v>82</v>
      </c>
      <c r="G403" s="3" t="s">
        <v>13</v>
      </c>
    </row>
    <row r="404" spans="1:7" x14ac:dyDescent="0.25">
      <c r="A404" s="3" t="s">
        <v>502</v>
      </c>
      <c r="B404" s="3" t="s">
        <v>79</v>
      </c>
      <c r="C404" s="3" t="s">
        <v>53</v>
      </c>
      <c r="D404" s="3" t="s">
        <v>16</v>
      </c>
      <c r="E404" s="3" t="s">
        <v>74</v>
      </c>
      <c r="F404" s="3" t="s">
        <v>75</v>
      </c>
      <c r="G404" s="3" t="s">
        <v>13</v>
      </c>
    </row>
    <row r="405" spans="1:7" x14ac:dyDescent="0.25">
      <c r="A405" s="3" t="s">
        <v>503</v>
      </c>
      <c r="B405" s="3" t="s">
        <v>79</v>
      </c>
      <c r="C405" s="3" t="s">
        <v>53</v>
      </c>
      <c r="D405" s="3" t="s">
        <v>16</v>
      </c>
      <c r="E405" s="3" t="s">
        <v>74</v>
      </c>
      <c r="F405" s="3" t="s">
        <v>82</v>
      </c>
      <c r="G405" s="3" t="s">
        <v>13</v>
      </c>
    </row>
    <row r="406" spans="1:7" x14ac:dyDescent="0.25">
      <c r="A406" s="3" t="s">
        <v>504</v>
      </c>
      <c r="B406" s="3" t="s">
        <v>81</v>
      </c>
      <c r="C406" s="3" t="s">
        <v>53</v>
      </c>
      <c r="D406" s="3" t="s">
        <v>17</v>
      </c>
      <c r="E406" s="3" t="s">
        <v>74</v>
      </c>
      <c r="F406" s="3" t="s">
        <v>82</v>
      </c>
      <c r="G406" s="3" t="s">
        <v>13</v>
      </c>
    </row>
    <row r="407" spans="1:7" x14ac:dyDescent="0.25">
      <c r="A407" s="3" t="s">
        <v>505</v>
      </c>
      <c r="B407" s="3" t="s">
        <v>81</v>
      </c>
      <c r="C407" s="3" t="s">
        <v>53</v>
      </c>
      <c r="D407" s="3" t="s">
        <v>17</v>
      </c>
      <c r="E407" s="3" t="s">
        <v>74</v>
      </c>
      <c r="F407" s="3" t="s">
        <v>177</v>
      </c>
      <c r="G407" s="3" t="s">
        <v>13</v>
      </c>
    </row>
    <row r="408" spans="1:7" x14ac:dyDescent="0.25">
      <c r="A408" s="3" t="s">
        <v>506</v>
      </c>
      <c r="B408" s="3" t="s">
        <v>81</v>
      </c>
      <c r="C408" s="3" t="s">
        <v>53</v>
      </c>
      <c r="D408" s="3" t="s">
        <v>17</v>
      </c>
      <c r="E408" s="3" t="s">
        <v>74</v>
      </c>
      <c r="F408" s="3" t="s">
        <v>167</v>
      </c>
      <c r="G408" s="3" t="s">
        <v>13</v>
      </c>
    </row>
    <row r="409" spans="1:7" x14ac:dyDescent="0.25">
      <c r="A409" s="3" t="s">
        <v>507</v>
      </c>
      <c r="B409" s="3" t="s">
        <v>84</v>
      </c>
      <c r="C409" s="3" t="s">
        <v>53</v>
      </c>
      <c r="D409" s="3" t="s">
        <v>18</v>
      </c>
      <c r="E409" s="3" t="s">
        <v>74</v>
      </c>
      <c r="F409" s="3" t="s">
        <v>75</v>
      </c>
      <c r="G409" s="3" t="s">
        <v>13</v>
      </c>
    </row>
    <row r="410" spans="1:7" x14ac:dyDescent="0.25">
      <c r="A410" s="3" t="s">
        <v>508</v>
      </c>
      <c r="B410" s="3" t="s">
        <v>84</v>
      </c>
      <c r="C410" s="3" t="s">
        <v>53</v>
      </c>
      <c r="D410" s="3" t="s">
        <v>18</v>
      </c>
      <c r="E410" s="3" t="s">
        <v>74</v>
      </c>
      <c r="F410" s="3" t="s">
        <v>82</v>
      </c>
      <c r="G410" s="3" t="s">
        <v>13</v>
      </c>
    </row>
    <row r="411" spans="1:7" x14ac:dyDescent="0.25">
      <c r="A411" s="3" t="s">
        <v>509</v>
      </c>
      <c r="B411" s="3" t="s">
        <v>86</v>
      </c>
      <c r="C411" s="3" t="s">
        <v>53</v>
      </c>
      <c r="D411" s="3" t="s">
        <v>19</v>
      </c>
      <c r="E411" s="3" t="s">
        <v>74</v>
      </c>
      <c r="F411" s="3" t="s">
        <v>75</v>
      </c>
      <c r="G411" s="3" t="s">
        <v>13</v>
      </c>
    </row>
    <row r="412" spans="1:7" x14ac:dyDescent="0.25">
      <c r="A412" s="3" t="s">
        <v>510</v>
      </c>
      <c r="B412" s="3" t="s">
        <v>86</v>
      </c>
      <c r="C412" s="3" t="s">
        <v>53</v>
      </c>
      <c r="D412" s="3" t="s">
        <v>19</v>
      </c>
      <c r="E412" s="3" t="s">
        <v>74</v>
      </c>
      <c r="F412" s="3" t="s">
        <v>82</v>
      </c>
      <c r="G412" s="3" t="s">
        <v>13</v>
      </c>
    </row>
    <row r="413" spans="1:7" x14ac:dyDescent="0.25">
      <c r="A413" s="3" t="s">
        <v>511</v>
      </c>
      <c r="B413" s="3" t="s">
        <v>88</v>
      </c>
      <c r="C413" s="3" t="s">
        <v>53</v>
      </c>
      <c r="D413" s="3" t="s">
        <v>20</v>
      </c>
      <c r="E413" s="3" t="s">
        <v>74</v>
      </c>
      <c r="F413" s="3" t="s">
        <v>75</v>
      </c>
      <c r="G413" s="3" t="s">
        <v>13</v>
      </c>
    </row>
    <row r="414" spans="1:7" x14ac:dyDescent="0.25">
      <c r="A414" s="3" t="s">
        <v>512</v>
      </c>
      <c r="B414" s="3" t="s">
        <v>88</v>
      </c>
      <c r="C414" s="3" t="s">
        <v>53</v>
      </c>
      <c r="D414" s="3" t="s">
        <v>20</v>
      </c>
      <c r="E414" s="3" t="s">
        <v>74</v>
      </c>
      <c r="F414" s="3" t="s">
        <v>82</v>
      </c>
      <c r="G414" s="3" t="s">
        <v>13</v>
      </c>
    </row>
    <row r="415" spans="1:7" x14ac:dyDescent="0.25">
      <c r="A415" s="3" t="s">
        <v>513</v>
      </c>
      <c r="B415" s="3" t="s">
        <v>90</v>
      </c>
      <c r="C415" s="3" t="s">
        <v>53</v>
      </c>
      <c r="D415" s="3" t="s">
        <v>21</v>
      </c>
      <c r="E415" s="3" t="s">
        <v>74</v>
      </c>
      <c r="F415" s="3" t="s">
        <v>75</v>
      </c>
      <c r="G415" s="3" t="s">
        <v>13</v>
      </c>
    </row>
    <row r="416" spans="1:7" x14ac:dyDescent="0.25">
      <c r="A416" s="3" t="s">
        <v>514</v>
      </c>
      <c r="B416" s="3" t="s">
        <v>90</v>
      </c>
      <c r="C416" s="3" t="s">
        <v>53</v>
      </c>
      <c r="D416" s="3" t="s">
        <v>21</v>
      </c>
      <c r="E416" s="3" t="s">
        <v>74</v>
      </c>
      <c r="F416" s="3" t="s">
        <v>82</v>
      </c>
      <c r="G416" s="3" t="s">
        <v>13</v>
      </c>
    </row>
    <row r="417" spans="1:7" x14ac:dyDescent="0.25">
      <c r="A417" s="3" t="s">
        <v>515</v>
      </c>
      <c r="B417" s="3" t="s">
        <v>90</v>
      </c>
      <c r="C417" s="3" t="s">
        <v>53</v>
      </c>
      <c r="D417" s="3" t="s">
        <v>21</v>
      </c>
      <c r="E417" s="3" t="s">
        <v>74</v>
      </c>
      <c r="F417" s="3" t="s">
        <v>177</v>
      </c>
      <c r="G417" s="3" t="s">
        <v>13</v>
      </c>
    </row>
    <row r="418" spans="1:7" x14ac:dyDescent="0.25">
      <c r="A418" s="3" t="s">
        <v>516</v>
      </c>
      <c r="B418" s="3" t="s">
        <v>92</v>
      </c>
      <c r="C418" s="3" t="s">
        <v>53</v>
      </c>
      <c r="D418" s="3" t="s">
        <v>22</v>
      </c>
      <c r="E418" s="3" t="s">
        <v>74</v>
      </c>
      <c r="F418" s="3" t="s">
        <v>75</v>
      </c>
      <c r="G418" s="3" t="s">
        <v>13</v>
      </c>
    </row>
    <row r="419" spans="1:7" x14ac:dyDescent="0.25">
      <c r="A419" s="3" t="s">
        <v>517</v>
      </c>
      <c r="B419" s="3" t="s">
        <v>92</v>
      </c>
      <c r="C419" s="3" t="s">
        <v>53</v>
      </c>
      <c r="D419" s="3" t="s">
        <v>22</v>
      </c>
      <c r="E419" s="3" t="s">
        <v>74</v>
      </c>
      <c r="F419" s="3" t="s">
        <v>82</v>
      </c>
      <c r="G419" s="3" t="s">
        <v>13</v>
      </c>
    </row>
    <row r="420" spans="1:7" x14ac:dyDescent="0.25">
      <c r="A420" s="3" t="s">
        <v>518</v>
      </c>
      <c r="B420" s="3" t="s">
        <v>94</v>
      </c>
      <c r="C420" s="3" t="s">
        <v>53</v>
      </c>
      <c r="D420" s="3" t="s">
        <v>23</v>
      </c>
      <c r="E420" s="3" t="s">
        <v>74</v>
      </c>
      <c r="F420" s="3" t="s">
        <v>75</v>
      </c>
      <c r="G420" s="3" t="s">
        <v>13</v>
      </c>
    </row>
    <row r="421" spans="1:7" x14ac:dyDescent="0.25">
      <c r="A421" s="3" t="s">
        <v>519</v>
      </c>
      <c r="B421" s="3" t="s">
        <v>94</v>
      </c>
      <c r="C421" s="3" t="s">
        <v>53</v>
      </c>
      <c r="D421" s="3" t="s">
        <v>23</v>
      </c>
      <c r="E421" s="3" t="s">
        <v>74</v>
      </c>
      <c r="F421" s="3" t="s">
        <v>82</v>
      </c>
      <c r="G421" s="3" t="s">
        <v>13</v>
      </c>
    </row>
    <row r="422" spans="1:7" x14ac:dyDescent="0.25">
      <c r="A422" s="3" t="s">
        <v>520</v>
      </c>
      <c r="B422" s="3" t="s">
        <v>96</v>
      </c>
      <c r="C422" s="3" t="s">
        <v>53</v>
      </c>
      <c r="D422" s="3" t="s">
        <v>24</v>
      </c>
      <c r="E422" s="3" t="s">
        <v>74</v>
      </c>
      <c r="F422" s="3" t="s">
        <v>75</v>
      </c>
      <c r="G422" s="3" t="s">
        <v>13</v>
      </c>
    </row>
    <row r="423" spans="1:7" x14ac:dyDescent="0.25">
      <c r="A423" s="3" t="s">
        <v>521</v>
      </c>
      <c r="B423" s="3" t="s">
        <v>96</v>
      </c>
      <c r="C423" s="3" t="s">
        <v>53</v>
      </c>
      <c r="D423" s="3" t="s">
        <v>24</v>
      </c>
      <c r="E423" s="3" t="s">
        <v>74</v>
      </c>
      <c r="F423" s="3" t="s">
        <v>82</v>
      </c>
      <c r="G423" s="3" t="s">
        <v>13</v>
      </c>
    </row>
    <row r="424" spans="1:7" x14ac:dyDescent="0.25">
      <c r="A424" s="3" t="s">
        <v>522</v>
      </c>
      <c r="B424" s="3" t="s">
        <v>98</v>
      </c>
      <c r="C424" s="3" t="s">
        <v>53</v>
      </c>
      <c r="D424" s="3" t="s">
        <v>25</v>
      </c>
      <c r="E424" s="3" t="s">
        <v>74</v>
      </c>
      <c r="F424" s="3" t="s">
        <v>75</v>
      </c>
      <c r="G424" s="3" t="s">
        <v>13</v>
      </c>
    </row>
    <row r="425" spans="1:7" x14ac:dyDescent="0.25">
      <c r="A425" s="3" t="s">
        <v>523</v>
      </c>
      <c r="B425" s="3" t="s">
        <v>98</v>
      </c>
      <c r="C425" s="3" t="s">
        <v>53</v>
      </c>
      <c r="D425" s="3" t="s">
        <v>25</v>
      </c>
      <c r="E425" s="3" t="s">
        <v>74</v>
      </c>
      <c r="F425" s="3" t="s">
        <v>82</v>
      </c>
      <c r="G425" s="3" t="s">
        <v>13</v>
      </c>
    </row>
    <row r="426" spans="1:7" x14ac:dyDescent="0.25">
      <c r="A426" s="3" t="s">
        <v>524</v>
      </c>
      <c r="B426" s="3" t="s">
        <v>100</v>
      </c>
      <c r="C426" s="3" t="s">
        <v>53</v>
      </c>
      <c r="D426" s="3" t="s">
        <v>26</v>
      </c>
      <c r="E426" s="3" t="s">
        <v>74</v>
      </c>
      <c r="F426" s="3" t="s">
        <v>75</v>
      </c>
      <c r="G426" s="3" t="s">
        <v>13</v>
      </c>
    </row>
    <row r="427" spans="1:7" x14ac:dyDescent="0.25">
      <c r="A427" s="3" t="s">
        <v>525</v>
      </c>
      <c r="B427" s="3" t="s">
        <v>100</v>
      </c>
      <c r="C427" s="3" t="s">
        <v>53</v>
      </c>
      <c r="D427" s="3" t="s">
        <v>26</v>
      </c>
      <c r="E427" s="3" t="s">
        <v>74</v>
      </c>
      <c r="F427" s="3" t="s">
        <v>82</v>
      </c>
      <c r="G427" s="3" t="s">
        <v>13</v>
      </c>
    </row>
    <row r="428" spans="1:7" x14ac:dyDescent="0.25">
      <c r="A428" s="3" t="s">
        <v>526</v>
      </c>
      <c r="B428" s="3" t="s">
        <v>102</v>
      </c>
      <c r="C428" s="3" t="s">
        <v>53</v>
      </c>
      <c r="D428" s="3" t="s">
        <v>27</v>
      </c>
      <c r="E428" s="3" t="s">
        <v>74</v>
      </c>
      <c r="F428" s="3" t="s">
        <v>75</v>
      </c>
      <c r="G428" s="3" t="s">
        <v>13</v>
      </c>
    </row>
    <row r="429" spans="1:7" x14ac:dyDescent="0.25">
      <c r="A429" s="3" t="s">
        <v>527</v>
      </c>
      <c r="B429" s="3" t="s">
        <v>102</v>
      </c>
      <c r="C429" s="3" t="s">
        <v>53</v>
      </c>
      <c r="D429" s="3" t="s">
        <v>27</v>
      </c>
      <c r="E429" s="3" t="s">
        <v>74</v>
      </c>
      <c r="F429" s="3" t="s">
        <v>82</v>
      </c>
      <c r="G429" s="3" t="s">
        <v>13</v>
      </c>
    </row>
    <row r="430" spans="1:7" x14ac:dyDescent="0.25">
      <c r="A430" s="3" t="s">
        <v>528</v>
      </c>
      <c r="B430" s="3" t="s">
        <v>104</v>
      </c>
      <c r="C430" s="3" t="s">
        <v>53</v>
      </c>
      <c r="D430" s="3" t="s">
        <v>28</v>
      </c>
      <c r="E430" s="3" t="s">
        <v>74</v>
      </c>
      <c r="F430" s="3" t="s">
        <v>75</v>
      </c>
      <c r="G430" s="3" t="s">
        <v>13</v>
      </c>
    </row>
    <row r="431" spans="1:7" x14ac:dyDescent="0.25">
      <c r="A431" s="3" t="s">
        <v>529</v>
      </c>
      <c r="B431" s="3" t="s">
        <v>104</v>
      </c>
      <c r="C431" s="3" t="s">
        <v>53</v>
      </c>
      <c r="D431" s="3" t="s">
        <v>28</v>
      </c>
      <c r="E431" s="3" t="s">
        <v>74</v>
      </c>
      <c r="F431" s="3" t="s">
        <v>82</v>
      </c>
      <c r="G431" s="3" t="s">
        <v>13</v>
      </c>
    </row>
    <row r="432" spans="1:7" x14ac:dyDescent="0.25">
      <c r="A432" s="3" t="s">
        <v>530</v>
      </c>
      <c r="B432" s="3" t="s">
        <v>106</v>
      </c>
      <c r="C432" s="3" t="s">
        <v>53</v>
      </c>
      <c r="D432" s="3" t="s">
        <v>29</v>
      </c>
      <c r="E432" s="3" t="s">
        <v>74</v>
      </c>
      <c r="F432" s="3" t="s">
        <v>75</v>
      </c>
      <c r="G432" s="3" t="s">
        <v>13</v>
      </c>
    </row>
    <row r="433" spans="1:7" x14ac:dyDescent="0.25">
      <c r="A433" s="3" t="s">
        <v>531</v>
      </c>
      <c r="B433" s="3" t="s">
        <v>106</v>
      </c>
      <c r="C433" s="3" t="s">
        <v>53</v>
      </c>
      <c r="D433" s="3" t="s">
        <v>29</v>
      </c>
      <c r="E433" s="3" t="s">
        <v>74</v>
      </c>
      <c r="F433" s="3" t="s">
        <v>82</v>
      </c>
      <c r="G433" s="3" t="s">
        <v>13</v>
      </c>
    </row>
    <row r="434" spans="1:7" x14ac:dyDescent="0.25">
      <c r="A434" s="3" t="s">
        <v>532</v>
      </c>
      <c r="B434" s="3" t="s">
        <v>108</v>
      </c>
      <c r="C434" s="3" t="s">
        <v>53</v>
      </c>
      <c r="D434" s="3" t="s">
        <v>30</v>
      </c>
      <c r="E434" s="3" t="s">
        <v>74</v>
      </c>
      <c r="F434" s="3" t="s">
        <v>75</v>
      </c>
      <c r="G434" s="3" t="s">
        <v>13</v>
      </c>
    </row>
    <row r="435" spans="1:7" x14ac:dyDescent="0.25">
      <c r="A435" s="3" t="s">
        <v>533</v>
      </c>
      <c r="B435" s="3" t="s">
        <v>108</v>
      </c>
      <c r="C435" s="3" t="s">
        <v>53</v>
      </c>
      <c r="D435" s="3" t="s">
        <v>30</v>
      </c>
      <c r="E435" s="3" t="s">
        <v>74</v>
      </c>
      <c r="F435" s="3" t="s">
        <v>82</v>
      </c>
      <c r="G435" s="3" t="s">
        <v>13</v>
      </c>
    </row>
    <row r="436" spans="1:7" x14ac:dyDescent="0.25">
      <c r="A436" s="3" t="s">
        <v>534</v>
      </c>
      <c r="B436" s="3" t="s">
        <v>110</v>
      </c>
      <c r="C436" s="3" t="s">
        <v>53</v>
      </c>
      <c r="D436" s="3" t="s">
        <v>31</v>
      </c>
      <c r="E436" s="3" t="s">
        <v>74</v>
      </c>
      <c r="F436" s="3" t="s">
        <v>75</v>
      </c>
      <c r="G436" s="3" t="s">
        <v>13</v>
      </c>
    </row>
    <row r="437" spans="1:7" x14ac:dyDescent="0.25">
      <c r="A437" s="3" t="s">
        <v>535</v>
      </c>
      <c r="B437" s="3" t="s">
        <v>110</v>
      </c>
      <c r="C437" s="3" t="s">
        <v>53</v>
      </c>
      <c r="D437" s="3" t="s">
        <v>31</v>
      </c>
      <c r="E437" s="3" t="s">
        <v>74</v>
      </c>
      <c r="F437" s="3" t="s">
        <v>82</v>
      </c>
      <c r="G437" s="3" t="s">
        <v>13</v>
      </c>
    </row>
    <row r="438" spans="1:7" x14ac:dyDescent="0.25">
      <c r="A438" s="3" t="s">
        <v>536</v>
      </c>
      <c r="B438" s="3" t="s">
        <v>112</v>
      </c>
      <c r="C438" s="3" t="s">
        <v>53</v>
      </c>
      <c r="D438" s="3" t="s">
        <v>32</v>
      </c>
      <c r="E438" s="3" t="s">
        <v>74</v>
      </c>
      <c r="F438" s="3" t="s">
        <v>75</v>
      </c>
      <c r="G438" s="3" t="s">
        <v>13</v>
      </c>
    </row>
    <row r="439" spans="1:7" x14ac:dyDescent="0.25">
      <c r="A439" s="3" t="s">
        <v>537</v>
      </c>
      <c r="B439" s="3" t="s">
        <v>112</v>
      </c>
      <c r="C439" s="3" t="s">
        <v>53</v>
      </c>
      <c r="D439" s="3" t="s">
        <v>32</v>
      </c>
      <c r="E439" s="3" t="s">
        <v>74</v>
      </c>
      <c r="F439" s="3" t="s">
        <v>82</v>
      </c>
      <c r="G439" s="3" t="s">
        <v>13</v>
      </c>
    </row>
    <row r="440" spans="1:7" x14ac:dyDescent="0.25">
      <c r="A440" s="3" t="s">
        <v>538</v>
      </c>
      <c r="B440" s="3" t="s">
        <v>114</v>
      </c>
      <c r="C440" s="3" t="s">
        <v>53</v>
      </c>
      <c r="D440" s="3" t="s">
        <v>33</v>
      </c>
      <c r="E440" s="3" t="s">
        <v>74</v>
      </c>
      <c r="F440" s="3" t="s">
        <v>75</v>
      </c>
      <c r="G440" s="3" t="s">
        <v>13</v>
      </c>
    </row>
    <row r="441" spans="1:7" x14ac:dyDescent="0.25">
      <c r="A441" s="3" t="s">
        <v>539</v>
      </c>
      <c r="B441" s="3" t="s">
        <v>114</v>
      </c>
      <c r="C441" s="3" t="s">
        <v>53</v>
      </c>
      <c r="D441" s="3" t="s">
        <v>33</v>
      </c>
      <c r="E441" s="3" t="s">
        <v>74</v>
      </c>
      <c r="F441" s="3" t="s">
        <v>82</v>
      </c>
      <c r="G441" s="3" t="s">
        <v>13</v>
      </c>
    </row>
    <row r="442" spans="1:7" x14ac:dyDescent="0.25">
      <c r="A442" s="3" t="s">
        <v>540</v>
      </c>
      <c r="B442" s="3" t="s">
        <v>116</v>
      </c>
      <c r="C442" s="3" t="s">
        <v>53</v>
      </c>
      <c r="D442" s="3" t="s">
        <v>14</v>
      </c>
      <c r="E442" s="3" t="s">
        <v>74</v>
      </c>
      <c r="F442" s="3" t="s">
        <v>82</v>
      </c>
      <c r="G442" s="3" t="s">
        <v>13</v>
      </c>
    </row>
    <row r="443" spans="1:7" x14ac:dyDescent="0.25">
      <c r="A443" s="3" t="s">
        <v>541</v>
      </c>
      <c r="B443" s="3" t="s">
        <v>73</v>
      </c>
      <c r="C443" s="3" t="s">
        <v>55</v>
      </c>
      <c r="D443" s="3" t="s">
        <v>12</v>
      </c>
      <c r="E443" s="3" t="s">
        <v>74</v>
      </c>
      <c r="F443" s="3" t="s">
        <v>75</v>
      </c>
      <c r="G443" s="3" t="s">
        <v>13</v>
      </c>
    </row>
    <row r="444" spans="1:7" x14ac:dyDescent="0.25">
      <c r="A444" s="3" t="s">
        <v>542</v>
      </c>
      <c r="B444" s="3" t="s">
        <v>77</v>
      </c>
      <c r="C444" s="3" t="s">
        <v>55</v>
      </c>
      <c r="D444" s="3" t="s">
        <v>15</v>
      </c>
      <c r="E444" s="3" t="s">
        <v>74</v>
      </c>
      <c r="F444" s="3" t="s">
        <v>75</v>
      </c>
      <c r="G444" s="3" t="s">
        <v>13</v>
      </c>
    </row>
    <row r="445" spans="1:7" x14ac:dyDescent="0.25">
      <c r="A445" s="3" t="s">
        <v>543</v>
      </c>
      <c r="B445" s="3" t="s">
        <v>79</v>
      </c>
      <c r="C445" s="3" t="s">
        <v>55</v>
      </c>
      <c r="D445" s="3" t="s">
        <v>16</v>
      </c>
      <c r="E445" s="3" t="s">
        <v>74</v>
      </c>
      <c r="F445" s="3" t="s">
        <v>75</v>
      </c>
      <c r="G445" s="3" t="s">
        <v>13</v>
      </c>
    </row>
    <row r="446" spans="1:7" x14ac:dyDescent="0.25">
      <c r="A446" s="3" t="s">
        <v>544</v>
      </c>
      <c r="B446" s="3" t="s">
        <v>84</v>
      </c>
      <c r="C446" s="3" t="s">
        <v>55</v>
      </c>
      <c r="D446" s="3" t="s">
        <v>18</v>
      </c>
      <c r="E446" s="3" t="s">
        <v>74</v>
      </c>
      <c r="F446" s="3" t="s">
        <v>75</v>
      </c>
      <c r="G446" s="3" t="s">
        <v>13</v>
      </c>
    </row>
    <row r="447" spans="1:7" x14ac:dyDescent="0.25">
      <c r="A447" s="3" t="s">
        <v>545</v>
      </c>
      <c r="B447" s="3" t="s">
        <v>86</v>
      </c>
      <c r="C447" s="3" t="s">
        <v>55</v>
      </c>
      <c r="D447" s="3" t="s">
        <v>19</v>
      </c>
      <c r="E447" s="3" t="s">
        <v>74</v>
      </c>
      <c r="F447" s="3" t="s">
        <v>75</v>
      </c>
      <c r="G447" s="3" t="s">
        <v>13</v>
      </c>
    </row>
    <row r="448" spans="1:7" x14ac:dyDescent="0.25">
      <c r="A448" s="3" t="s">
        <v>546</v>
      </c>
      <c r="B448" s="3" t="s">
        <v>88</v>
      </c>
      <c r="C448" s="3" t="s">
        <v>55</v>
      </c>
      <c r="D448" s="3" t="s">
        <v>20</v>
      </c>
      <c r="E448" s="3" t="s">
        <v>74</v>
      </c>
      <c r="F448" s="3" t="s">
        <v>75</v>
      </c>
      <c r="G448" s="3" t="s">
        <v>13</v>
      </c>
    </row>
    <row r="449" spans="1:7" x14ac:dyDescent="0.25">
      <c r="A449" s="3" t="s">
        <v>547</v>
      </c>
      <c r="B449" s="3" t="s">
        <v>90</v>
      </c>
      <c r="C449" s="3" t="s">
        <v>55</v>
      </c>
      <c r="D449" s="3" t="s">
        <v>21</v>
      </c>
      <c r="E449" s="3" t="s">
        <v>74</v>
      </c>
      <c r="F449" s="3" t="s">
        <v>75</v>
      </c>
      <c r="G449" s="3" t="s">
        <v>13</v>
      </c>
    </row>
    <row r="450" spans="1:7" x14ac:dyDescent="0.25">
      <c r="A450" s="3" t="s">
        <v>548</v>
      </c>
      <c r="B450" s="3" t="s">
        <v>92</v>
      </c>
      <c r="C450" s="3" t="s">
        <v>55</v>
      </c>
      <c r="D450" s="3" t="s">
        <v>22</v>
      </c>
      <c r="E450" s="3" t="s">
        <v>74</v>
      </c>
      <c r="F450" s="3" t="s">
        <v>75</v>
      </c>
      <c r="G450" s="3" t="s">
        <v>13</v>
      </c>
    </row>
    <row r="451" spans="1:7" x14ac:dyDescent="0.25">
      <c r="A451" s="3" t="s">
        <v>549</v>
      </c>
      <c r="B451" s="3" t="s">
        <v>94</v>
      </c>
      <c r="C451" s="3" t="s">
        <v>55</v>
      </c>
      <c r="D451" s="3" t="s">
        <v>23</v>
      </c>
      <c r="E451" s="3" t="s">
        <v>74</v>
      </c>
      <c r="F451" s="3" t="s">
        <v>75</v>
      </c>
      <c r="G451" s="3" t="s">
        <v>13</v>
      </c>
    </row>
    <row r="452" spans="1:7" x14ac:dyDescent="0.25">
      <c r="A452" s="3" t="s">
        <v>550</v>
      </c>
      <c r="B452" s="3" t="s">
        <v>96</v>
      </c>
      <c r="C452" s="3" t="s">
        <v>55</v>
      </c>
      <c r="D452" s="3" t="s">
        <v>24</v>
      </c>
      <c r="E452" s="3" t="s">
        <v>74</v>
      </c>
      <c r="F452" s="3" t="s">
        <v>75</v>
      </c>
      <c r="G452" s="3" t="s">
        <v>13</v>
      </c>
    </row>
    <row r="453" spans="1:7" x14ac:dyDescent="0.25">
      <c r="A453" s="3" t="s">
        <v>551</v>
      </c>
      <c r="B453" s="3" t="s">
        <v>98</v>
      </c>
      <c r="C453" s="3" t="s">
        <v>55</v>
      </c>
      <c r="D453" s="3" t="s">
        <v>25</v>
      </c>
      <c r="E453" s="3" t="s">
        <v>74</v>
      </c>
      <c r="F453" s="3" t="s">
        <v>75</v>
      </c>
      <c r="G453" s="3" t="s">
        <v>13</v>
      </c>
    </row>
    <row r="454" spans="1:7" x14ac:dyDescent="0.25">
      <c r="A454" s="3" t="s">
        <v>552</v>
      </c>
      <c r="B454" s="3" t="s">
        <v>100</v>
      </c>
      <c r="C454" s="3" t="s">
        <v>55</v>
      </c>
      <c r="D454" s="3" t="s">
        <v>26</v>
      </c>
      <c r="E454" s="3" t="s">
        <v>74</v>
      </c>
      <c r="F454" s="3" t="s">
        <v>75</v>
      </c>
      <c r="G454" s="3" t="s">
        <v>13</v>
      </c>
    </row>
    <row r="455" spans="1:7" x14ac:dyDescent="0.25">
      <c r="A455" s="3" t="s">
        <v>553</v>
      </c>
      <c r="B455" s="3" t="s">
        <v>102</v>
      </c>
      <c r="C455" s="3" t="s">
        <v>55</v>
      </c>
      <c r="D455" s="3" t="s">
        <v>27</v>
      </c>
      <c r="E455" s="3" t="s">
        <v>74</v>
      </c>
      <c r="F455" s="3" t="s">
        <v>75</v>
      </c>
      <c r="G455" s="3" t="s">
        <v>13</v>
      </c>
    </row>
    <row r="456" spans="1:7" x14ac:dyDescent="0.25">
      <c r="A456" s="3" t="s">
        <v>554</v>
      </c>
      <c r="B456" s="3" t="s">
        <v>104</v>
      </c>
      <c r="C456" s="3" t="s">
        <v>55</v>
      </c>
      <c r="D456" s="3" t="s">
        <v>28</v>
      </c>
      <c r="E456" s="3" t="s">
        <v>74</v>
      </c>
      <c r="F456" s="3" t="s">
        <v>75</v>
      </c>
      <c r="G456" s="3" t="s">
        <v>13</v>
      </c>
    </row>
    <row r="457" spans="1:7" x14ac:dyDescent="0.25">
      <c r="A457" s="3" t="s">
        <v>555</v>
      </c>
      <c r="B457" s="3" t="s">
        <v>106</v>
      </c>
      <c r="C457" s="3" t="s">
        <v>55</v>
      </c>
      <c r="D457" s="3" t="s">
        <v>29</v>
      </c>
      <c r="E457" s="3" t="s">
        <v>74</v>
      </c>
      <c r="F457" s="3" t="s">
        <v>75</v>
      </c>
      <c r="G457" s="3" t="s">
        <v>13</v>
      </c>
    </row>
    <row r="458" spans="1:7" x14ac:dyDescent="0.25">
      <c r="A458" s="3" t="s">
        <v>556</v>
      </c>
      <c r="B458" s="3" t="s">
        <v>108</v>
      </c>
      <c r="C458" s="3" t="s">
        <v>55</v>
      </c>
      <c r="D458" s="3" t="s">
        <v>30</v>
      </c>
      <c r="E458" s="3" t="s">
        <v>74</v>
      </c>
      <c r="F458" s="3" t="s">
        <v>75</v>
      </c>
      <c r="G458" s="3" t="s">
        <v>13</v>
      </c>
    </row>
    <row r="459" spans="1:7" x14ac:dyDescent="0.25">
      <c r="A459" s="3" t="s">
        <v>557</v>
      </c>
      <c r="B459" s="3" t="s">
        <v>110</v>
      </c>
      <c r="C459" s="3" t="s">
        <v>55</v>
      </c>
      <c r="D459" s="3" t="s">
        <v>31</v>
      </c>
      <c r="E459" s="3" t="s">
        <v>74</v>
      </c>
      <c r="F459" s="3" t="s">
        <v>75</v>
      </c>
      <c r="G459" s="3" t="s">
        <v>13</v>
      </c>
    </row>
    <row r="460" spans="1:7" x14ac:dyDescent="0.25">
      <c r="A460" s="3" t="s">
        <v>558</v>
      </c>
      <c r="B460" s="3" t="s">
        <v>112</v>
      </c>
      <c r="C460" s="3" t="s">
        <v>55</v>
      </c>
      <c r="D460" s="3" t="s">
        <v>32</v>
      </c>
      <c r="E460" s="3" t="s">
        <v>74</v>
      </c>
      <c r="F460" s="3" t="s">
        <v>75</v>
      </c>
      <c r="G460" s="3" t="s">
        <v>13</v>
      </c>
    </row>
    <row r="461" spans="1:7" x14ac:dyDescent="0.25">
      <c r="A461" s="3" t="s">
        <v>559</v>
      </c>
      <c r="B461" s="3" t="s">
        <v>114</v>
      </c>
      <c r="C461" s="3" t="s">
        <v>55</v>
      </c>
      <c r="D461" s="3" t="s">
        <v>33</v>
      </c>
      <c r="E461" s="3" t="s">
        <v>74</v>
      </c>
      <c r="F461" s="3" t="s">
        <v>75</v>
      </c>
      <c r="G461" s="3" t="s">
        <v>13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Dept</vt:lpstr>
      <vt:lpstr>BC</vt:lpstr>
      <vt:lpstr>Company Unit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2021-11-25T04:24:08Z</dcterms:created>
  <dcterms:modified xsi:type="dcterms:W3CDTF">2022-01-05T02:01:58Z</dcterms:modified>
  <cp:category/>
</cp:coreProperties>
</file>