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 2024\Other Documents\Comparative Data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Unit'!$A$2:$G$142</definedName>
  </definedNames>
  <calcPr calcId="162913"/>
</workbook>
</file>

<file path=xl/calcChain.xml><?xml version="1.0" encoding="utf-8"?>
<calcChain xmlns="http://schemas.openxmlformats.org/spreadsheetml/2006/main">
  <c r="F142" i="1" l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<sst xmlns="http://schemas.openxmlformats.org/spreadsheetml/2006/main" count="1061" uniqueCount="250">
  <si>
    <t>Comparative OPEX per Unit Template
Run Date : 2023-10-06 12:20:10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</si>
  <si>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</si>
  <si>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</si>
  <si>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</si>
  <si>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</si>
  <si>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</si>
  <si>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</si>
  <si>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</si>
  <si>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</si>
  <si>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</si>
  <si>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</si>
  <si>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 SUPPORT CENTER</t>
  </si>
  <si>
    <t>HRD401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</si>
  <si>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</si>
  <si>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</si>
  <si>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</si>
  <si>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</si>
  <si>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</si>
  <si>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</si>
  <si>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</si>
  <si>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</si>
  <si>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</si>
  <si>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</si>
  <si>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LEADERSHIP DEVELOPMENT TEAM</t>
  </si>
  <si>
    <t>TRAINING SUPPORT CENTER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</si>
  <si>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</si>
  <si>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</si>
  <si>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</si>
  <si>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</si>
  <si>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</si>
  <si>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</si>
  <si>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</si>
  <si>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</si>
  <si>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</si>
  <si>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</si>
  <si>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</si>
  <si>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</si>
  <si>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</si>
  <si>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</si>
  <si>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</si>
  <si>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</si>
  <si>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</si>
  <si>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</si>
  <si>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</si>
  <si>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</si>
  <si>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</si>
  <si>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</si>
  <si>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</si>
  <si>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</si>
  <si>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</si>
  <si>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</si>
  <si>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</si>
  <si>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</si>
  <si>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</si>
  <si>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</si>
  <si>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</si>
  <si>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</si>
  <si>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</si>
  <si>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</si>
  <si>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</si>
  <si>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</si>
  <si>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</si>
  <si>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</si>
  <si>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</si>
  <si>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</si>
  <si>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</si>
  <si>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</si>
  <si>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</si>
  <si>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</si>
  <si>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</si>
  <si>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</si>
  <si>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</si>
  <si>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</si>
  <si>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</si>
  <si>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</si>
  <si>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</si>
  <si>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</si>
  <si>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</si>
  <si>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</si>
  <si>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</si>
  <si>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</si>
  <si>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</si>
  <si>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</si>
  <si>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</si>
  <si>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</si>
  <si>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</si>
  <si>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</si>
  <si>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</si>
  <si>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</si>
  <si>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</si>
  <si>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</si>
  <si>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</si>
  <si>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</si>
  <si>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</si>
  <si>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</si>
  <si>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</si>
  <si>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</si>
  <si>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</si>
  <si>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</si>
  <si>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</si>
  <si>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</si>
  <si>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</si>
  <si>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</si>
  <si>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</si>
  <si>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</si>
  <si>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</si>
  <si>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</si>
  <si>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</si>
  <si>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</si>
  <si>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</si>
  <si>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</si>
  <si>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</si>
  <si>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</si>
  <si>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</si>
  <si>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</si>
  <si>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</si>
  <si>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</si>
  <si>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</si>
  <si>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</si>
  <si>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</si>
  <si>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</si>
  <si>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</si>
  <si>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</si>
  <si>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</si>
  <si>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</si>
  <si>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</si>
  <si>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</si>
  <si>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</si>
  <si>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</si>
  <si>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</si>
  <si>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</si>
  <si>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</si>
  <si>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</si>
  <si>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</si>
  <si>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</si>
  <si>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</si>
  <si>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</si>
  <si>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</si>
  <si>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</si>
  <si>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</si>
  <si>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</si>
  <si>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</si>
  <si>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</si>
  <si>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</si>
  <si>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</si>
  <si>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</si>
  <si>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</si>
  <si>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</si>
  <si>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</si>
  <si>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</si>
  <si>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</si>
  <si>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</si>
  <si>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</si>
  <si>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</si>
  <si>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</si>
  <si>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</si>
  <si>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</si>
  <si>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</si>
  <si>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</si>
  <si>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</si>
  <si>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</si>
  <si>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</si>
  <si>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</si>
  <si>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</si>
  <si>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</si>
  <si>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</si>
  <si>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</si>
  <si>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</si>
  <si>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</si>
  <si>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</si>
  <si>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</si>
  <si>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</si>
  <si>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</si>
  <si>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</si>
  <si>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</si>
  <si>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</si>
  <si>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</si>
  <si>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</si>
  <si>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</si>
  <si>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</si>
  <si>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</si>
  <si>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</si>
  <si>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</si>
  <si>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</si>
  <si>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</si>
  <si>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</si>
  <si>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</si>
  <si>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</si>
  <si>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</si>
  <si>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</si>
  <si>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</si>
  <si>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</si>
  <si>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</si>
  <si>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</si>
  <si>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</si>
  <si>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</si>
  <si>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</si>
  <si>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</si>
  <si>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</si>
  <si>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</si>
  <si>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</si>
  <si>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</si>
  <si>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</si>
  <si>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</si>
  <si>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</si>
  <si>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</si>
  <si>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</si>
  <si>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</si>
  <si>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</si>
  <si>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</si>
  <si>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</si>
  <si>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</si>
  <si>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</si>
  <si>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</si>
  <si>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</si>
  <si>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</si>
  <si>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</si>
  <si>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</si>
  <si>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</si>
  <si>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</si>
  <si>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</si>
  <si>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</si>
  <si>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</si>
  <si>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</si>
  <si>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</si>
  <si>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</si>
  <si>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</si>
  <si>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</si>
  <si>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</si>
  <si>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</si>
  <si>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</si>
  <si>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</si>
  <si>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</si>
  <si>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</si>
  <si>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</si>
  <si>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</si>
  <si>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</si>
  <si>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</si>
  <si>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</si>
  <si>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</si>
  <si>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</si>
  <si>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</si>
  <si>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</si>
  <si>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</si>
  <si>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</si>
  <si>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</si>
  <si>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LDT401</t>
  </si>
  <si>
    <t>TSC401</t>
  </si>
  <si>
    <t>INTEREST EXPENSE</t>
  </si>
  <si>
    <t>HRD-MAIN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</si>
</sst>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3"/>
  <sheetViews>
    <sheetView tabSelected="1" workbookViewId="0"/>
  </sheetViews>
  <sheetFormatPr defaultRowHeight="15" x14ac:dyDescent="0.25"/>
  <cols>
    <col min="1" max="1" width="41.140625" bestFit="1" customWidth="1"/>
    <col min="2" max="2" width="20" bestFit="1" customWidth="1"/>
    <col min="3" max="3" width="35.140625" bestFit="1" customWidth="1"/>
    <col min="4" max="4" width="12.85546875" bestFit="1" customWidth="1"/>
    <col min="5" max="5" width="33.42578125" customWidth="1"/>
    <col min="6" max="6" width="27.28515625" customWidth="1"/>
    <col min="7" max="7" width="17.285156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249</v>
      </c>
      <c r="C3" t="s">
        <v>11</v>
      </c>
      <c r="D3">
        <v>60000010</v>
      </c>
      <c r="E3" t="s">
        <v>191</v>
      </c>
      <c r="F3" t="str">
        <f>VLOOKUP(D3,GL!$A$1:$D$195,3,FALSE)</f>
        <v>SALARIES AND WAGES</v>
      </c>
      <c r="G3">
        <v>4831418.83</v>
      </c>
    </row>
    <row r="4" spans="1:7" x14ac:dyDescent="0.25">
      <c r="B4" t="s">
        <v>249</v>
      </c>
      <c r="C4" t="s">
        <v>11</v>
      </c>
      <c r="D4">
        <v>60000030</v>
      </c>
      <c r="E4" t="s">
        <v>194</v>
      </c>
      <c r="F4" t="str">
        <f>VLOOKUP(D4,GL!$A$1:$D$195,3,FALSE)</f>
        <v>SALARIES AND WAGES</v>
      </c>
      <c r="G4">
        <v>44241.709999999992</v>
      </c>
    </row>
    <row r="5" spans="1:7" x14ac:dyDescent="0.25">
      <c r="B5" t="s">
        <v>249</v>
      </c>
      <c r="C5" t="s">
        <v>11</v>
      </c>
      <c r="D5">
        <v>60100010</v>
      </c>
      <c r="E5" t="s">
        <v>197</v>
      </c>
      <c r="F5" t="str">
        <f>VLOOKUP(D5,GL!$A$1:$D$195,3,FALSE)</f>
        <v>BONUS &amp; BENEFITS</v>
      </c>
      <c r="G5">
        <v>549179.48</v>
      </c>
    </row>
    <row r="6" spans="1:7" x14ac:dyDescent="0.25">
      <c r="B6" t="s">
        <v>249</v>
      </c>
      <c r="C6" t="s">
        <v>11</v>
      </c>
      <c r="D6">
        <v>60100030</v>
      </c>
      <c r="E6" t="s">
        <v>200</v>
      </c>
      <c r="F6" t="str">
        <f>VLOOKUP(D6,GL!$A$1:$D$195,3,FALSE)</f>
        <v>BONUS &amp; BENEFITS</v>
      </c>
      <c r="G6">
        <v>753605.88</v>
      </c>
    </row>
    <row r="7" spans="1:7" x14ac:dyDescent="0.25">
      <c r="B7" t="s">
        <v>249</v>
      </c>
      <c r="C7" t="s">
        <v>11</v>
      </c>
      <c r="D7">
        <v>60100040</v>
      </c>
      <c r="E7" t="s">
        <v>201</v>
      </c>
      <c r="F7" t="str">
        <f>VLOOKUP(D7,GL!$A$1:$D$195,3,FALSE)</f>
        <v>BONUS &amp; BENEFITS</v>
      </c>
      <c r="G7">
        <v>17800.150000000001</v>
      </c>
    </row>
    <row r="8" spans="1:7" x14ac:dyDescent="0.25">
      <c r="B8" t="s">
        <v>249</v>
      </c>
      <c r="C8" t="s">
        <v>11</v>
      </c>
      <c r="D8">
        <v>60100080</v>
      </c>
      <c r="E8" t="s">
        <v>205</v>
      </c>
      <c r="F8" t="str">
        <f>VLOOKUP(D8,GL!$A$1:$D$195,3,FALSE)</f>
        <v>BONUS &amp; BENEFITS</v>
      </c>
      <c r="G8">
        <v>1286799.9700000002</v>
      </c>
    </row>
    <row r="9" spans="1:7" x14ac:dyDescent="0.25">
      <c r="B9" t="s">
        <v>249</v>
      </c>
      <c r="C9" t="s">
        <v>11</v>
      </c>
      <c r="D9">
        <v>60100090</v>
      </c>
      <c r="E9" t="s">
        <v>206</v>
      </c>
      <c r="F9" t="str">
        <f>VLOOKUP(D9,GL!$A$1:$D$195,3,FALSE)</f>
        <v>BONUS &amp; BENEFITS</v>
      </c>
      <c r="G9">
        <v>285991</v>
      </c>
    </row>
    <row r="10" spans="1:7" x14ac:dyDescent="0.25">
      <c r="B10" t="s">
        <v>249</v>
      </c>
      <c r="C10" t="s">
        <v>11</v>
      </c>
      <c r="D10">
        <v>60100120</v>
      </c>
      <c r="E10" t="s">
        <v>209</v>
      </c>
      <c r="F10" t="str">
        <f>VLOOKUP(D10,GL!$A$1:$D$195,3,FALSE)</f>
        <v>BONUS &amp; BENEFITS</v>
      </c>
      <c r="G10">
        <v>275500</v>
      </c>
    </row>
    <row r="11" spans="1:7" x14ac:dyDescent="0.25">
      <c r="B11" t="s">
        <v>249</v>
      </c>
      <c r="C11" t="s">
        <v>11</v>
      </c>
      <c r="D11">
        <v>60100140</v>
      </c>
      <c r="E11" t="s">
        <v>211</v>
      </c>
      <c r="F11" t="str">
        <f>VLOOKUP(D11,GL!$A$1:$D$195,3,FALSE)</f>
        <v>BONUS &amp; BENEFITS</v>
      </c>
      <c r="G11">
        <v>14169289.77</v>
      </c>
    </row>
    <row r="12" spans="1:7" x14ac:dyDescent="0.25">
      <c r="B12" t="s">
        <v>249</v>
      </c>
      <c r="C12" t="s">
        <v>11</v>
      </c>
      <c r="D12">
        <v>60100160</v>
      </c>
      <c r="E12" t="s">
        <v>213</v>
      </c>
      <c r="F12" t="str">
        <f>VLOOKUP(D12,GL!$A$1:$D$195,3,FALSE)</f>
        <v>BONUS &amp; BENEFITS</v>
      </c>
      <c r="G12">
        <v>1233079.97</v>
      </c>
    </row>
    <row r="13" spans="1:7" x14ac:dyDescent="0.25">
      <c r="B13" t="s">
        <v>249</v>
      </c>
      <c r="C13" t="s">
        <v>11</v>
      </c>
      <c r="D13">
        <v>60100180</v>
      </c>
      <c r="E13" t="s">
        <v>215</v>
      </c>
      <c r="F13" t="str">
        <f>VLOOKUP(D13,GL!$A$1:$D$195,3,FALSE)</f>
        <v>BONUS &amp; BENEFITS</v>
      </c>
      <c r="G13">
        <v>19539</v>
      </c>
    </row>
    <row r="14" spans="1:7" x14ac:dyDescent="0.25">
      <c r="B14" t="s">
        <v>249</v>
      </c>
      <c r="C14" t="s">
        <v>11</v>
      </c>
      <c r="D14">
        <v>60200010</v>
      </c>
      <c r="E14" t="s">
        <v>220</v>
      </c>
      <c r="F14" t="str">
        <f>VLOOKUP(D14,GL!$A$1:$D$195,3,FALSE)</f>
        <v>SSS/PHILHEALTH/HDMF</v>
      </c>
      <c r="G14">
        <v>373807.5</v>
      </c>
    </row>
    <row r="15" spans="1:7" x14ac:dyDescent="0.25">
      <c r="B15" t="s">
        <v>249</v>
      </c>
      <c r="C15" t="s">
        <v>11</v>
      </c>
      <c r="D15">
        <v>60200020</v>
      </c>
      <c r="E15" t="s">
        <v>222</v>
      </c>
      <c r="F15" t="str">
        <f>VLOOKUP(D15,GL!$A$1:$D$195,3,FALSE)</f>
        <v>SSS/PHILHEALTH/HDMF</v>
      </c>
      <c r="G15">
        <v>22100</v>
      </c>
    </row>
    <row r="16" spans="1:7" x14ac:dyDescent="0.25">
      <c r="B16" t="s">
        <v>249</v>
      </c>
      <c r="C16" t="s">
        <v>11</v>
      </c>
      <c r="D16">
        <v>60200030</v>
      </c>
      <c r="E16" t="s">
        <v>223</v>
      </c>
      <c r="F16" t="str">
        <f>VLOOKUP(D16,GL!$A$1:$D$195,3,FALSE)</f>
        <v>SSS/PHILHEALTH/HDMF</v>
      </c>
      <c r="G16">
        <v>85185</v>
      </c>
    </row>
    <row r="17" spans="2:7" x14ac:dyDescent="0.25">
      <c r="B17" t="s">
        <v>249</v>
      </c>
      <c r="C17" t="s">
        <v>11</v>
      </c>
      <c r="D17">
        <v>60300010</v>
      </c>
      <c r="E17" t="s">
        <v>224</v>
      </c>
      <c r="F17" t="str">
        <f>VLOOKUP(D17,GL!$A$1:$D$195,3,FALSE)</f>
        <v>RENT EXPENSE</v>
      </c>
      <c r="G17">
        <v>748310.41000000015</v>
      </c>
    </row>
    <row r="18" spans="2:7" x14ac:dyDescent="0.25">
      <c r="B18" t="s">
        <v>249</v>
      </c>
      <c r="C18" t="s">
        <v>11</v>
      </c>
      <c r="D18">
        <v>60300030</v>
      </c>
      <c r="E18" t="s">
        <v>227</v>
      </c>
      <c r="F18" t="str">
        <f>VLOOKUP(D18,GL!$A$1:$D$195,3,FALSE)</f>
        <v>RENT EXPENSE</v>
      </c>
      <c r="G18">
        <v>70560</v>
      </c>
    </row>
    <row r="19" spans="2:7" x14ac:dyDescent="0.25">
      <c r="B19" t="s">
        <v>249</v>
      </c>
      <c r="C19" t="s">
        <v>11</v>
      </c>
      <c r="D19">
        <v>60400010</v>
      </c>
      <c r="E19" t="s">
        <v>235</v>
      </c>
      <c r="F19" t="str">
        <f>VLOOKUP(D19,GL!$A$1:$D$195,3,FALSE)</f>
        <v>REPRESENTATION EXPENSES</v>
      </c>
      <c r="G19">
        <v>109914.49000000002</v>
      </c>
    </row>
    <row r="20" spans="2:7" x14ac:dyDescent="0.25">
      <c r="B20" t="s">
        <v>249</v>
      </c>
      <c r="C20" t="s">
        <v>11</v>
      </c>
      <c r="D20">
        <v>60400030</v>
      </c>
      <c r="E20" t="s">
        <v>237</v>
      </c>
      <c r="F20" t="str">
        <f>VLOOKUP(D20,GL!$A$1:$D$195,3,FALSE)</f>
        <v>REPRESENTATION EXPENSES</v>
      </c>
      <c r="G20">
        <v>362600</v>
      </c>
    </row>
    <row r="21" spans="2:7" x14ac:dyDescent="0.25">
      <c r="B21" t="s">
        <v>249</v>
      </c>
      <c r="C21" t="s">
        <v>11</v>
      </c>
      <c r="D21">
        <v>60400040</v>
      </c>
      <c r="E21" t="s">
        <v>238</v>
      </c>
      <c r="F21" t="str">
        <f>VLOOKUP(D21,GL!$A$1:$D$195,3,FALSE)</f>
        <v>REPRESENTATION EXPENSES</v>
      </c>
      <c r="G21">
        <v>102309.5</v>
      </c>
    </row>
    <row r="22" spans="2:7" x14ac:dyDescent="0.25">
      <c r="B22" t="s">
        <v>249</v>
      </c>
      <c r="C22" t="s">
        <v>11</v>
      </c>
      <c r="D22">
        <v>60400060</v>
      </c>
      <c r="E22" t="s">
        <v>240</v>
      </c>
      <c r="F22" t="str">
        <f>VLOOKUP(D22,GL!$A$1:$D$195,3,FALSE)</f>
        <v>REPRESENTATION EXPENSES</v>
      </c>
      <c r="G22">
        <v>187590.95</v>
      </c>
    </row>
    <row r="23" spans="2:7" x14ac:dyDescent="0.25">
      <c r="B23" t="s">
        <v>249</v>
      </c>
      <c r="C23" t="s">
        <v>11</v>
      </c>
      <c r="D23">
        <v>60600010</v>
      </c>
      <c r="E23" t="s">
        <v>242</v>
      </c>
      <c r="F23" t="str">
        <f>VLOOKUP(D23,GL!$A$1:$D$195,3,FALSE)</f>
        <v>TRANSPORTATION &amp; TRAVEL EXPENSES</v>
      </c>
      <c r="G23">
        <v>1434368.74</v>
      </c>
    </row>
    <row r="24" spans="2:7" x14ac:dyDescent="0.25">
      <c r="B24" t="s">
        <v>249</v>
      </c>
      <c r="C24" t="s">
        <v>11</v>
      </c>
      <c r="D24">
        <v>60600030</v>
      </c>
      <c r="E24" t="s">
        <v>244</v>
      </c>
      <c r="F24" t="str">
        <f>VLOOKUP(D24,GL!$A$1:$D$195,3,FALSE)</f>
        <v>TRANSPORTATION &amp; TRAVEL EXPENSES</v>
      </c>
      <c r="G24">
        <v>34584.94</v>
      </c>
    </row>
    <row r="25" spans="2:7" x14ac:dyDescent="0.25">
      <c r="B25" t="s">
        <v>249</v>
      </c>
      <c r="C25" t="s">
        <v>11</v>
      </c>
      <c r="D25">
        <v>60700010</v>
      </c>
      <c r="E25" t="s">
        <v>26</v>
      </c>
      <c r="F25" t="str">
        <f>VLOOKUP(D25,GL!$A$1:$D$195,3,FALSE)</f>
        <v>FUEL EXPENSES</v>
      </c>
      <c r="G25">
        <v>88476.529999999984</v>
      </c>
    </row>
    <row r="26" spans="2:7" x14ac:dyDescent="0.25">
      <c r="B26" t="s">
        <v>249</v>
      </c>
      <c r="C26" t="s">
        <v>11</v>
      </c>
      <c r="D26">
        <v>60800010</v>
      </c>
      <c r="E26" t="s">
        <v>29</v>
      </c>
      <c r="F26" t="str">
        <f>VLOOKUP(D26,GL!$A$1:$D$195,3,FALSE)</f>
        <v>MATERIALS AND SUPPLIES</v>
      </c>
      <c r="G26">
        <v>102650.32999999999</v>
      </c>
    </row>
    <row r="27" spans="2:7" x14ac:dyDescent="0.25">
      <c r="B27" t="s">
        <v>249</v>
      </c>
      <c r="C27" t="s">
        <v>11</v>
      </c>
      <c r="D27">
        <v>60900010</v>
      </c>
      <c r="E27" t="s">
        <v>39</v>
      </c>
      <c r="F27" t="str">
        <f>VLOOKUP(D27,GL!$A$1:$D$195,3,FALSE)</f>
        <v>TAXES AND LICENSES</v>
      </c>
      <c r="G27">
        <v>1462.24</v>
      </c>
    </row>
    <row r="28" spans="2:7" x14ac:dyDescent="0.25">
      <c r="B28" t="s">
        <v>249</v>
      </c>
      <c r="C28" t="s">
        <v>11</v>
      </c>
      <c r="D28">
        <v>60900100</v>
      </c>
      <c r="E28" t="s">
        <v>49</v>
      </c>
      <c r="F28" t="str">
        <f>VLOOKUP(D28,GL!$A$1:$D$195,3,FALSE)</f>
        <v>TAXES AND LICENSES</v>
      </c>
      <c r="G28">
        <v>14609.059999999998</v>
      </c>
    </row>
    <row r="29" spans="2:7" x14ac:dyDescent="0.25">
      <c r="B29" t="s">
        <v>249</v>
      </c>
      <c r="C29" t="s">
        <v>11</v>
      </c>
      <c r="D29">
        <v>61100010</v>
      </c>
      <c r="E29" t="s">
        <v>56</v>
      </c>
      <c r="F29" t="str">
        <f>VLOOKUP(D29,GL!$A$1:$D$195,3,FALSE)</f>
        <v>COMMUNICATION EXPENSES</v>
      </c>
      <c r="G29">
        <v>10453.390000000001</v>
      </c>
    </row>
    <row r="30" spans="2:7" x14ac:dyDescent="0.25">
      <c r="B30" t="s">
        <v>249</v>
      </c>
      <c r="C30" t="s">
        <v>11</v>
      </c>
      <c r="D30">
        <v>61100020</v>
      </c>
      <c r="E30" t="s">
        <v>58</v>
      </c>
      <c r="F30" t="str">
        <f>VLOOKUP(D30,GL!$A$1:$D$195,3,FALSE)</f>
        <v>COMMUNICATION EXPENSES</v>
      </c>
      <c r="G30">
        <v>233883.72</v>
      </c>
    </row>
    <row r="31" spans="2:7" x14ac:dyDescent="0.25">
      <c r="B31" t="s">
        <v>249</v>
      </c>
      <c r="C31" t="s">
        <v>11</v>
      </c>
      <c r="D31">
        <v>61100030</v>
      </c>
      <c r="E31" t="s">
        <v>59</v>
      </c>
      <c r="F31" t="str">
        <f>VLOOKUP(D31,GL!$A$1:$D$195,3,FALSE)</f>
        <v>COMMUNICATION EXPENSES</v>
      </c>
      <c r="G31">
        <v>8248.4900000000016</v>
      </c>
    </row>
    <row r="32" spans="2:7" x14ac:dyDescent="0.25">
      <c r="B32" t="s">
        <v>249</v>
      </c>
      <c r="C32" t="s">
        <v>11</v>
      </c>
      <c r="D32">
        <v>61100040</v>
      </c>
      <c r="E32" t="s">
        <v>60</v>
      </c>
      <c r="F32" t="str">
        <f>VLOOKUP(D32,GL!$A$1:$D$195,3,FALSE)</f>
        <v>COMMUNICATION EXPENSES</v>
      </c>
      <c r="G32">
        <v>5105.6399999999994</v>
      </c>
    </row>
    <row r="33" spans="2:7" x14ac:dyDescent="0.25">
      <c r="B33" t="s">
        <v>249</v>
      </c>
      <c r="C33" t="s">
        <v>11</v>
      </c>
      <c r="D33">
        <v>61200010</v>
      </c>
      <c r="E33" t="s">
        <v>61</v>
      </c>
      <c r="F33" t="str">
        <f>VLOOKUP(D33,GL!$A$1:$D$195,3,FALSE)</f>
        <v>PRINTING, PUBLICATION AND SUBSCRIPTION</v>
      </c>
      <c r="G33">
        <v>16925.96</v>
      </c>
    </row>
    <row r="34" spans="2:7" x14ac:dyDescent="0.25">
      <c r="B34" t="s">
        <v>249</v>
      </c>
      <c r="C34" t="s">
        <v>11</v>
      </c>
      <c r="D34">
        <v>61200020</v>
      </c>
      <c r="E34" t="s">
        <v>63</v>
      </c>
      <c r="F34" t="str">
        <f>VLOOKUP(D34,GL!$A$1:$D$195,3,FALSE)</f>
        <v>PRINTING, PUBLICATION AND SUBSCRIPTION</v>
      </c>
      <c r="G34">
        <v>646</v>
      </c>
    </row>
    <row r="35" spans="2:7" x14ac:dyDescent="0.25">
      <c r="B35" t="s">
        <v>249</v>
      </c>
      <c r="C35" t="s">
        <v>11</v>
      </c>
      <c r="D35">
        <v>61300010</v>
      </c>
      <c r="E35" t="s">
        <v>65</v>
      </c>
      <c r="F35" t="str">
        <f>VLOOKUP(D35,GL!$A$1:$D$195,3,FALSE)</f>
        <v>INSURANCE EXPENSE</v>
      </c>
      <c r="G35">
        <v>380136.36000000004</v>
      </c>
    </row>
    <row r="36" spans="2:7" x14ac:dyDescent="0.25">
      <c r="B36" t="s">
        <v>249</v>
      </c>
      <c r="C36" t="s">
        <v>11</v>
      </c>
      <c r="D36">
        <v>61300020</v>
      </c>
      <c r="E36" t="s">
        <v>67</v>
      </c>
      <c r="F36" t="str">
        <f>VLOOKUP(D36,GL!$A$1:$D$195,3,FALSE)</f>
        <v>INSURANCE EXPENSE</v>
      </c>
      <c r="G36">
        <v>36752.709999999963</v>
      </c>
    </row>
    <row r="37" spans="2:7" x14ac:dyDescent="0.25">
      <c r="B37" t="s">
        <v>249</v>
      </c>
      <c r="C37" t="s">
        <v>11</v>
      </c>
      <c r="D37">
        <v>61300040</v>
      </c>
      <c r="E37" t="s">
        <v>69</v>
      </c>
      <c r="F37" t="str">
        <f>VLOOKUP(D37,GL!$A$1:$D$195,3,FALSE)</f>
        <v>INSURANCE EXPENSE</v>
      </c>
      <c r="G37">
        <v>8520.08</v>
      </c>
    </row>
    <row r="38" spans="2:7" x14ac:dyDescent="0.25">
      <c r="B38" t="s">
        <v>249</v>
      </c>
      <c r="C38" t="s">
        <v>11</v>
      </c>
      <c r="D38">
        <v>61300050</v>
      </c>
      <c r="E38" t="s">
        <v>70</v>
      </c>
      <c r="F38" t="str">
        <f>VLOOKUP(D38,GL!$A$1:$D$195,3,FALSE)</f>
        <v>INSURANCE EXPENSE</v>
      </c>
      <c r="G38">
        <v>847.96</v>
      </c>
    </row>
    <row r="39" spans="2:7" x14ac:dyDescent="0.25">
      <c r="B39" t="s">
        <v>249</v>
      </c>
      <c r="C39" t="s">
        <v>11</v>
      </c>
      <c r="D39">
        <v>61400030</v>
      </c>
      <c r="E39" t="s">
        <v>75</v>
      </c>
      <c r="F39" t="str">
        <f>VLOOKUP(D39,GL!$A$1:$D$195,3,FALSE)</f>
        <v>CONTRACT SERVICES</v>
      </c>
      <c r="G39">
        <v>745084.02999999991</v>
      </c>
    </row>
    <row r="40" spans="2:7" x14ac:dyDescent="0.25">
      <c r="B40" t="s">
        <v>249</v>
      </c>
      <c r="C40" t="s">
        <v>11</v>
      </c>
      <c r="D40">
        <v>61500010</v>
      </c>
      <c r="E40" t="s">
        <v>86</v>
      </c>
      <c r="F40" t="str">
        <f>VLOOKUP(D40,GL!$A$1:$D$195,3,FALSE)</f>
        <v>DUES AND SUBSCRIPTIONS</v>
      </c>
      <c r="G40">
        <v>159930</v>
      </c>
    </row>
    <row r="41" spans="2:7" x14ac:dyDescent="0.25">
      <c r="B41" t="s">
        <v>249</v>
      </c>
      <c r="C41" t="s">
        <v>11</v>
      </c>
      <c r="D41">
        <v>61500020</v>
      </c>
      <c r="E41" t="s">
        <v>88</v>
      </c>
      <c r="F41" t="str">
        <f>VLOOKUP(D41,GL!$A$1:$D$195,3,FALSE)</f>
        <v>DUES AND SUBSCRIPTIONS</v>
      </c>
      <c r="G41">
        <v>125422.49</v>
      </c>
    </row>
    <row r="42" spans="2:7" x14ac:dyDescent="0.25">
      <c r="B42" t="s">
        <v>249</v>
      </c>
      <c r="C42" t="s">
        <v>11</v>
      </c>
      <c r="D42">
        <v>61500050</v>
      </c>
      <c r="E42" t="s">
        <v>91</v>
      </c>
      <c r="F42" t="str">
        <f>VLOOKUP(D42,GL!$A$1:$D$195,3,FALSE)</f>
        <v>DUES AND SUBSCRIPTIONS</v>
      </c>
      <c r="G42">
        <v>1630906.58</v>
      </c>
    </row>
    <row r="43" spans="2:7" x14ac:dyDescent="0.25">
      <c r="B43" t="s">
        <v>249</v>
      </c>
      <c r="C43" t="s">
        <v>11</v>
      </c>
      <c r="D43">
        <v>61600030</v>
      </c>
      <c r="E43" t="s">
        <v>95</v>
      </c>
      <c r="F43" t="str">
        <f>VLOOKUP(D43,GL!$A$1:$D$195,3,FALSE)</f>
        <v>PROFESSIONAL FEES</v>
      </c>
      <c r="G43">
        <v>547103.43000000005</v>
      </c>
    </row>
    <row r="44" spans="2:7" x14ac:dyDescent="0.25">
      <c r="B44" t="s">
        <v>249</v>
      </c>
      <c r="C44" t="s">
        <v>11</v>
      </c>
      <c r="D44">
        <v>61600050</v>
      </c>
      <c r="E44" t="s">
        <v>97</v>
      </c>
      <c r="F44" t="str">
        <f>VLOOKUP(D44,GL!$A$1:$D$195,3,FALSE)</f>
        <v>PROFESSIONAL FEES</v>
      </c>
      <c r="G44">
        <v>3147940.6800000011</v>
      </c>
    </row>
    <row r="45" spans="2:7" x14ac:dyDescent="0.25">
      <c r="B45" t="s">
        <v>249</v>
      </c>
      <c r="C45" t="s">
        <v>11</v>
      </c>
      <c r="D45">
        <v>61600080</v>
      </c>
      <c r="E45" t="s">
        <v>100</v>
      </c>
      <c r="F45" t="str">
        <f>VLOOKUP(D45,GL!$A$1:$D$195,3,FALSE)</f>
        <v>PROFESSIONAL FEES</v>
      </c>
      <c r="G45">
        <v>197647.06</v>
      </c>
    </row>
    <row r="46" spans="2:7" x14ac:dyDescent="0.25">
      <c r="B46" t="s">
        <v>249</v>
      </c>
      <c r="C46" t="s">
        <v>11</v>
      </c>
      <c r="D46">
        <v>61700020</v>
      </c>
      <c r="E46" t="s">
        <v>106</v>
      </c>
      <c r="F46" t="str">
        <f>VLOOKUP(D46,GL!$A$1:$D$195,3,FALSE)</f>
        <v>ADVERTISING AND PROMOTION</v>
      </c>
      <c r="G46">
        <v>40816.33</v>
      </c>
    </row>
    <row r="47" spans="2:7" x14ac:dyDescent="0.25">
      <c r="B47" t="s">
        <v>249</v>
      </c>
      <c r="C47" t="s">
        <v>11</v>
      </c>
      <c r="D47">
        <v>61700040</v>
      </c>
      <c r="E47" t="s">
        <v>108</v>
      </c>
      <c r="F47" t="str">
        <f>VLOOKUP(D47,GL!$A$1:$D$195,3,FALSE)</f>
        <v>ADVERTISING AND PROMOTION</v>
      </c>
      <c r="G47">
        <v>100000</v>
      </c>
    </row>
    <row r="48" spans="2:7" x14ac:dyDescent="0.25">
      <c r="B48" t="s">
        <v>249</v>
      </c>
      <c r="C48" t="s">
        <v>11</v>
      </c>
      <c r="D48">
        <v>61700060</v>
      </c>
      <c r="E48" t="s">
        <v>110</v>
      </c>
      <c r="F48" t="str">
        <f>VLOOKUP(D48,GL!$A$1:$D$195,3,FALSE)</f>
        <v>ADVERTISING AND PROMOTION</v>
      </c>
      <c r="G48">
        <v>550000</v>
      </c>
    </row>
    <row r="49" spans="2:7" x14ac:dyDescent="0.25">
      <c r="B49" t="s">
        <v>249</v>
      </c>
      <c r="C49" t="s">
        <v>11</v>
      </c>
      <c r="D49">
        <v>62200050</v>
      </c>
      <c r="E49" t="s">
        <v>136</v>
      </c>
      <c r="F49" t="str">
        <f>VLOOKUP(D49,GL!$A$1:$D$195,3,FALSE)</f>
        <v>DEPRECIATION EXPENSES</v>
      </c>
      <c r="G49">
        <v>51079.740000000005</v>
      </c>
    </row>
    <row r="50" spans="2:7" x14ac:dyDescent="0.25">
      <c r="B50" t="s">
        <v>249</v>
      </c>
      <c r="C50" t="s">
        <v>11</v>
      </c>
      <c r="D50">
        <v>62200130</v>
      </c>
      <c r="E50" t="s">
        <v>142</v>
      </c>
      <c r="F50" t="str">
        <f>VLOOKUP(D50,GL!$A$1:$D$195,3,FALSE)</f>
        <v>DEPRECIATION EXPENSES</v>
      </c>
      <c r="G50">
        <v>11155</v>
      </c>
    </row>
    <row r="51" spans="2:7" x14ac:dyDescent="0.25">
      <c r="B51" t="s">
        <v>249</v>
      </c>
      <c r="C51" t="s">
        <v>11</v>
      </c>
      <c r="D51">
        <v>62200140</v>
      </c>
      <c r="E51" t="s">
        <v>143</v>
      </c>
      <c r="F51" t="str">
        <f>VLOOKUP(D51,GL!$A$1:$D$195,3,FALSE)</f>
        <v>DEPRECIATION EXPENSES</v>
      </c>
      <c r="G51">
        <v>197400.15999999997</v>
      </c>
    </row>
    <row r="52" spans="2:7" x14ac:dyDescent="0.25">
      <c r="B52" t="s">
        <v>249</v>
      </c>
      <c r="C52" t="s">
        <v>11</v>
      </c>
      <c r="D52">
        <v>62200150</v>
      </c>
      <c r="E52" t="s">
        <v>144</v>
      </c>
      <c r="F52" t="str">
        <f>VLOOKUP(D52,GL!$A$1:$D$195,3,FALSE)</f>
        <v>DEPRECIATION EXPENSES</v>
      </c>
      <c r="G52">
        <v>3875</v>
      </c>
    </row>
    <row r="53" spans="2:7" x14ac:dyDescent="0.25">
      <c r="B53" t="s">
        <v>249</v>
      </c>
      <c r="C53" t="s">
        <v>11</v>
      </c>
      <c r="D53">
        <v>62200160</v>
      </c>
      <c r="E53" t="s">
        <v>145</v>
      </c>
      <c r="F53" t="str">
        <f>VLOOKUP(D53,GL!$A$1:$D$195,3,FALSE)</f>
        <v>DEPRECIATION EXPENSES</v>
      </c>
      <c r="G53">
        <v>9580</v>
      </c>
    </row>
    <row r="54" spans="2:7" x14ac:dyDescent="0.25">
      <c r="B54" t="s">
        <v>249</v>
      </c>
      <c r="C54" t="s">
        <v>11</v>
      </c>
      <c r="D54">
        <v>62200170</v>
      </c>
      <c r="E54" t="s">
        <v>146</v>
      </c>
      <c r="F54" t="str">
        <f>VLOOKUP(D54,GL!$A$1:$D$195,3,FALSE)</f>
        <v>DEPRECIATION EXPENSES</v>
      </c>
      <c r="G54">
        <v>348452.34</v>
      </c>
    </row>
    <row r="55" spans="2:7" x14ac:dyDescent="0.25">
      <c r="B55" t="s">
        <v>249</v>
      </c>
      <c r="C55" t="s">
        <v>11</v>
      </c>
      <c r="D55">
        <v>62500020</v>
      </c>
      <c r="E55" t="s">
        <v>162</v>
      </c>
      <c r="F55" t="str">
        <f>VLOOKUP(D55,GL!$A$1:$D$195,3,FALSE)</f>
        <v>UTILITIES</v>
      </c>
      <c r="G55">
        <v>130847.09999999999</v>
      </c>
    </row>
    <row r="56" spans="2:7" x14ac:dyDescent="0.25">
      <c r="B56" t="s">
        <v>249</v>
      </c>
      <c r="C56" t="s">
        <v>11</v>
      </c>
      <c r="D56">
        <v>62500030</v>
      </c>
      <c r="E56" t="s">
        <v>163</v>
      </c>
      <c r="F56" t="str">
        <f>VLOOKUP(D56,GL!$A$1:$D$195,3,FALSE)</f>
        <v>UTILITIES</v>
      </c>
      <c r="G56">
        <v>1605.5200000000002</v>
      </c>
    </row>
    <row r="57" spans="2:7" x14ac:dyDescent="0.25">
      <c r="B57" t="s">
        <v>249</v>
      </c>
      <c r="C57" t="s">
        <v>11</v>
      </c>
      <c r="D57">
        <v>62600010</v>
      </c>
      <c r="E57" t="s">
        <v>169</v>
      </c>
      <c r="F57" t="str">
        <f>VLOOKUP(D57,GL!$A$1:$D$195,3,FALSE)</f>
        <v>REPAIRS AND MAINTAINANCE</v>
      </c>
      <c r="G57">
        <v>284409.56999999989</v>
      </c>
    </row>
    <row r="58" spans="2:7" x14ac:dyDescent="0.25">
      <c r="B58" t="s">
        <v>249</v>
      </c>
      <c r="C58" t="s">
        <v>11</v>
      </c>
      <c r="D58">
        <v>62600020</v>
      </c>
      <c r="E58" t="s">
        <v>171</v>
      </c>
      <c r="F58" t="str">
        <f>VLOOKUP(D58,GL!$A$1:$D$195,3,FALSE)</f>
        <v>REPAIRS AND MAINTAINANCE</v>
      </c>
      <c r="G58">
        <v>122045.41</v>
      </c>
    </row>
    <row r="59" spans="2:7" x14ac:dyDescent="0.25">
      <c r="B59" t="s">
        <v>249</v>
      </c>
      <c r="C59" t="s">
        <v>11</v>
      </c>
      <c r="D59">
        <v>62800010</v>
      </c>
      <c r="E59" t="s">
        <v>176</v>
      </c>
      <c r="F59" t="str">
        <f>VLOOKUP(D59,GL!$A$1:$D$195,3,FALSE)</f>
        <v>DONATION AND CONTRIBUTION</v>
      </c>
      <c r="G59">
        <v>2000</v>
      </c>
    </row>
    <row r="60" spans="2:7" x14ac:dyDescent="0.25">
      <c r="B60" t="s">
        <v>249</v>
      </c>
      <c r="C60" t="s">
        <v>11</v>
      </c>
      <c r="D60">
        <v>62900010</v>
      </c>
      <c r="E60" t="s">
        <v>177</v>
      </c>
      <c r="F60" t="str">
        <f>VLOOKUP(D60,GL!$A$1:$D$195,3,FALSE)</f>
        <v>OTHER OPERATING ACTIVITIES</v>
      </c>
      <c r="G60">
        <v>83635.899999999994</v>
      </c>
    </row>
    <row r="61" spans="2:7" x14ac:dyDescent="0.25">
      <c r="B61" t="s">
        <v>249</v>
      </c>
      <c r="C61" t="s">
        <v>11</v>
      </c>
      <c r="D61">
        <v>62900020</v>
      </c>
      <c r="E61" t="s">
        <v>179</v>
      </c>
      <c r="F61" t="str">
        <f>VLOOKUP(D61,GL!$A$1:$D$195,3,FALSE)</f>
        <v>OTHER OPERATING ACTIVITIES</v>
      </c>
      <c r="G61">
        <v>2300</v>
      </c>
    </row>
    <row r="62" spans="2:7" x14ac:dyDescent="0.25">
      <c r="B62" t="s">
        <v>249</v>
      </c>
      <c r="C62" t="s">
        <v>11</v>
      </c>
      <c r="D62">
        <v>80000020</v>
      </c>
      <c r="E62" t="s">
        <v>248</v>
      </c>
      <c r="F62" t="s">
        <v>248</v>
      </c>
      <c r="G62">
        <v>5937</v>
      </c>
    </row>
    <row r="63" spans="2:7" x14ac:dyDescent="0.25">
      <c r="B63" t="s">
        <v>246</v>
      </c>
      <c r="C63" t="s">
        <v>23</v>
      </c>
      <c r="D63">
        <v>60000010</v>
      </c>
      <c r="E63" t="s">
        <v>191</v>
      </c>
      <c r="F63" t="str">
        <f>VLOOKUP(D63,GL!$A$1:$D$195,3,FALSE)</f>
        <v>SALARIES AND WAGES</v>
      </c>
      <c r="G63">
        <v>3085589.64</v>
      </c>
    </row>
    <row r="64" spans="2:7" x14ac:dyDescent="0.25">
      <c r="B64" t="s">
        <v>246</v>
      </c>
      <c r="C64" t="s">
        <v>23</v>
      </c>
      <c r="D64">
        <v>60100010</v>
      </c>
      <c r="E64" t="s">
        <v>197</v>
      </c>
      <c r="F64" t="str">
        <f>VLOOKUP(D64,GL!$A$1:$D$195,3,FALSE)</f>
        <v>BONUS &amp; BENEFITS</v>
      </c>
      <c r="G64">
        <v>272852.06000000006</v>
      </c>
    </row>
    <row r="65" spans="2:7" x14ac:dyDescent="0.25">
      <c r="B65" t="s">
        <v>246</v>
      </c>
      <c r="C65" t="s">
        <v>23</v>
      </c>
      <c r="D65">
        <v>60100030</v>
      </c>
      <c r="E65" t="s">
        <v>200</v>
      </c>
      <c r="F65" t="str">
        <f>VLOOKUP(D65,GL!$A$1:$D$195,3,FALSE)</f>
        <v>BONUS &amp; BENEFITS</v>
      </c>
      <c r="G65">
        <v>484725.7</v>
      </c>
    </row>
    <row r="66" spans="2:7" x14ac:dyDescent="0.25">
      <c r="B66" t="s">
        <v>246</v>
      </c>
      <c r="C66" t="s">
        <v>23</v>
      </c>
      <c r="D66">
        <v>60100090</v>
      </c>
      <c r="E66" t="s">
        <v>206</v>
      </c>
      <c r="F66" t="str">
        <f>VLOOKUP(D66,GL!$A$1:$D$195,3,FALSE)</f>
        <v>BONUS &amp; BENEFITS</v>
      </c>
      <c r="G66">
        <v>1855</v>
      </c>
    </row>
    <row r="67" spans="2:7" x14ac:dyDescent="0.25">
      <c r="B67" t="s">
        <v>246</v>
      </c>
      <c r="C67" t="s">
        <v>23</v>
      </c>
      <c r="D67">
        <v>60100160</v>
      </c>
      <c r="E67" t="s">
        <v>213</v>
      </c>
      <c r="F67" t="str">
        <f>VLOOKUP(D67,GL!$A$1:$D$195,3,FALSE)</f>
        <v>BONUS &amp; BENEFITS</v>
      </c>
      <c r="G67">
        <v>6000</v>
      </c>
    </row>
    <row r="68" spans="2:7" x14ac:dyDescent="0.25">
      <c r="B68" t="s">
        <v>246</v>
      </c>
      <c r="C68" t="s">
        <v>23</v>
      </c>
      <c r="D68">
        <v>60200010</v>
      </c>
      <c r="E68" t="s">
        <v>220</v>
      </c>
      <c r="F68" t="str">
        <f>VLOOKUP(D68,GL!$A$1:$D$195,3,FALSE)</f>
        <v>SSS/PHILHEALTH/HDMF</v>
      </c>
      <c r="G68">
        <v>235440</v>
      </c>
    </row>
    <row r="69" spans="2:7" x14ac:dyDescent="0.25">
      <c r="B69" t="s">
        <v>246</v>
      </c>
      <c r="C69" t="s">
        <v>23</v>
      </c>
      <c r="D69">
        <v>60200020</v>
      </c>
      <c r="E69" t="s">
        <v>222</v>
      </c>
      <c r="F69" t="str">
        <f>VLOOKUP(D69,GL!$A$1:$D$195,3,FALSE)</f>
        <v>SSS/PHILHEALTH/HDMF</v>
      </c>
      <c r="G69">
        <v>12100</v>
      </c>
    </row>
    <row r="70" spans="2:7" x14ac:dyDescent="0.25">
      <c r="B70" t="s">
        <v>246</v>
      </c>
      <c r="C70" t="s">
        <v>23</v>
      </c>
      <c r="D70">
        <v>60200030</v>
      </c>
      <c r="E70" t="s">
        <v>223</v>
      </c>
      <c r="F70" t="str">
        <f>VLOOKUP(D70,GL!$A$1:$D$195,3,FALSE)</f>
        <v>SSS/PHILHEALTH/HDMF</v>
      </c>
      <c r="G70">
        <v>56020</v>
      </c>
    </row>
    <row r="71" spans="2:7" x14ac:dyDescent="0.25">
      <c r="B71" t="s">
        <v>246</v>
      </c>
      <c r="C71" t="s">
        <v>23</v>
      </c>
      <c r="D71">
        <v>60300010</v>
      </c>
      <c r="E71" t="s">
        <v>224</v>
      </c>
      <c r="F71" t="str">
        <f>VLOOKUP(D71,GL!$A$1:$D$195,3,FALSE)</f>
        <v>RENT EXPENSE</v>
      </c>
      <c r="G71">
        <v>716328.44000000006</v>
      </c>
    </row>
    <row r="72" spans="2:7" x14ac:dyDescent="0.25">
      <c r="B72" t="s">
        <v>246</v>
      </c>
      <c r="C72" t="s">
        <v>23</v>
      </c>
      <c r="D72">
        <v>60400010</v>
      </c>
      <c r="E72" t="s">
        <v>235</v>
      </c>
      <c r="F72" t="str">
        <f>VLOOKUP(D72,GL!$A$1:$D$195,3,FALSE)</f>
        <v>REPRESENTATION EXPENSES</v>
      </c>
      <c r="G72">
        <v>12812.1</v>
      </c>
    </row>
    <row r="73" spans="2:7" x14ac:dyDescent="0.25">
      <c r="B73" t="s">
        <v>246</v>
      </c>
      <c r="C73" t="s">
        <v>23</v>
      </c>
      <c r="D73">
        <v>60400040</v>
      </c>
      <c r="E73" t="s">
        <v>238</v>
      </c>
      <c r="F73" t="str">
        <f>VLOOKUP(D73,GL!$A$1:$D$195,3,FALSE)</f>
        <v>REPRESENTATION EXPENSES</v>
      </c>
      <c r="G73">
        <v>40121</v>
      </c>
    </row>
    <row r="74" spans="2:7" x14ac:dyDescent="0.25">
      <c r="B74" t="s">
        <v>246</v>
      </c>
      <c r="C74" t="s">
        <v>23</v>
      </c>
      <c r="D74">
        <v>60400060</v>
      </c>
      <c r="E74" t="s">
        <v>240</v>
      </c>
      <c r="F74" t="str">
        <f>VLOOKUP(D74,GL!$A$1:$D$195,3,FALSE)</f>
        <v>REPRESENTATION EXPENSES</v>
      </c>
      <c r="G74">
        <v>111297</v>
      </c>
    </row>
    <row r="75" spans="2:7" x14ac:dyDescent="0.25">
      <c r="B75" t="s">
        <v>246</v>
      </c>
      <c r="C75" t="s">
        <v>23</v>
      </c>
      <c r="D75">
        <v>60600010</v>
      </c>
      <c r="E75" t="s">
        <v>242</v>
      </c>
      <c r="F75" t="str">
        <f>VLOOKUP(D75,GL!$A$1:$D$195,3,FALSE)</f>
        <v>TRANSPORTATION &amp; TRAVEL EXPENSES</v>
      </c>
      <c r="G75">
        <v>32620.36</v>
      </c>
    </row>
    <row r="76" spans="2:7" x14ac:dyDescent="0.25">
      <c r="B76" t="s">
        <v>246</v>
      </c>
      <c r="C76" t="s">
        <v>23</v>
      </c>
      <c r="D76">
        <v>60700010</v>
      </c>
      <c r="E76" t="s">
        <v>26</v>
      </c>
      <c r="F76" t="str">
        <f>VLOOKUP(D76,GL!$A$1:$D$195,3,FALSE)</f>
        <v>FUEL EXPENSES</v>
      </c>
      <c r="G76">
        <v>238278.21</v>
      </c>
    </row>
    <row r="77" spans="2:7" x14ac:dyDescent="0.25">
      <c r="B77" t="s">
        <v>246</v>
      </c>
      <c r="C77" t="s">
        <v>23</v>
      </c>
      <c r="D77">
        <v>60800010</v>
      </c>
      <c r="E77" t="s">
        <v>29</v>
      </c>
      <c r="F77" t="str">
        <f>VLOOKUP(D77,GL!$A$1:$D$195,3,FALSE)</f>
        <v>MATERIALS AND SUPPLIES</v>
      </c>
      <c r="G77">
        <v>570</v>
      </c>
    </row>
    <row r="78" spans="2:7" x14ac:dyDescent="0.25">
      <c r="B78" t="s">
        <v>246</v>
      </c>
      <c r="C78" t="s">
        <v>23</v>
      </c>
      <c r="D78">
        <v>60900010</v>
      </c>
      <c r="E78" t="s">
        <v>39</v>
      </c>
      <c r="F78" t="str">
        <f>VLOOKUP(D78,GL!$A$1:$D$195,3,FALSE)</f>
        <v>TAXES AND LICENSES</v>
      </c>
      <c r="G78">
        <v>3457.84</v>
      </c>
    </row>
    <row r="79" spans="2:7" x14ac:dyDescent="0.25">
      <c r="B79" t="s">
        <v>246</v>
      </c>
      <c r="C79" t="s">
        <v>23</v>
      </c>
      <c r="D79">
        <v>60900100</v>
      </c>
      <c r="E79" t="s">
        <v>49</v>
      </c>
      <c r="F79" t="str">
        <f>VLOOKUP(D79,GL!$A$1:$D$195,3,FALSE)</f>
        <v>TAXES AND LICENSES</v>
      </c>
      <c r="G79">
        <v>7220</v>
      </c>
    </row>
    <row r="80" spans="2:7" x14ac:dyDescent="0.25">
      <c r="B80" t="s">
        <v>246</v>
      </c>
      <c r="C80" t="s">
        <v>23</v>
      </c>
      <c r="D80">
        <v>61100020</v>
      </c>
      <c r="E80" t="s">
        <v>58</v>
      </c>
      <c r="F80" t="str">
        <f>VLOOKUP(D80,GL!$A$1:$D$195,3,FALSE)</f>
        <v>COMMUNICATION EXPENSES</v>
      </c>
      <c r="G80">
        <v>44514.26</v>
      </c>
    </row>
    <row r="81" spans="2:7" x14ac:dyDescent="0.25">
      <c r="B81" t="s">
        <v>246</v>
      </c>
      <c r="C81" t="s">
        <v>23</v>
      </c>
      <c r="D81">
        <v>61100030</v>
      </c>
      <c r="E81" t="s">
        <v>59</v>
      </c>
      <c r="F81" t="str">
        <f>VLOOKUP(D81,GL!$A$1:$D$195,3,FALSE)</f>
        <v>COMMUNICATION EXPENSES</v>
      </c>
      <c r="G81">
        <v>14097.91</v>
      </c>
    </row>
    <row r="82" spans="2:7" x14ac:dyDescent="0.25">
      <c r="B82" t="s">
        <v>246</v>
      </c>
      <c r="C82" t="s">
        <v>23</v>
      </c>
      <c r="D82">
        <v>61100040</v>
      </c>
      <c r="E82" t="s">
        <v>60</v>
      </c>
      <c r="F82" t="str">
        <f>VLOOKUP(D82,GL!$A$1:$D$195,3,FALSE)</f>
        <v>COMMUNICATION EXPENSES</v>
      </c>
      <c r="G82">
        <v>3193.2000000000003</v>
      </c>
    </row>
    <row r="83" spans="2:7" x14ac:dyDescent="0.25">
      <c r="B83" t="s">
        <v>246</v>
      </c>
      <c r="C83" t="s">
        <v>23</v>
      </c>
      <c r="D83">
        <v>61200010</v>
      </c>
      <c r="E83" t="s">
        <v>61</v>
      </c>
      <c r="F83" t="str">
        <f>VLOOKUP(D83,GL!$A$1:$D$195,3,FALSE)</f>
        <v>PRINTING, PUBLICATION AND SUBSCRIPTION</v>
      </c>
      <c r="G83">
        <v>67703.839999999997</v>
      </c>
    </row>
    <row r="84" spans="2:7" x14ac:dyDescent="0.25">
      <c r="B84" t="s">
        <v>246</v>
      </c>
      <c r="C84" t="s">
        <v>23</v>
      </c>
      <c r="D84">
        <v>61300010</v>
      </c>
      <c r="E84" t="s">
        <v>65</v>
      </c>
      <c r="F84" t="str">
        <f>VLOOKUP(D84,GL!$A$1:$D$195,3,FALSE)</f>
        <v>INSURANCE EXPENSE</v>
      </c>
      <c r="G84">
        <v>202109.1</v>
      </c>
    </row>
    <row r="85" spans="2:7" x14ac:dyDescent="0.25">
      <c r="B85" t="s">
        <v>246</v>
      </c>
      <c r="C85" t="s">
        <v>23</v>
      </c>
      <c r="D85">
        <v>61300020</v>
      </c>
      <c r="E85" t="s">
        <v>67</v>
      </c>
      <c r="F85" t="str">
        <f>VLOOKUP(D85,GL!$A$1:$D$195,3,FALSE)</f>
        <v>INSURANCE EXPENSE</v>
      </c>
      <c r="G85">
        <v>17533.479999999996</v>
      </c>
    </row>
    <row r="86" spans="2:7" x14ac:dyDescent="0.25">
      <c r="B86" t="s">
        <v>246</v>
      </c>
      <c r="C86" t="s">
        <v>23</v>
      </c>
      <c r="D86">
        <v>61300040</v>
      </c>
      <c r="E86" t="s">
        <v>69</v>
      </c>
      <c r="F86" t="str">
        <f>VLOOKUP(D86,GL!$A$1:$D$195,3,FALSE)</f>
        <v>INSURANCE EXPENSE</v>
      </c>
      <c r="G86">
        <v>26711.3</v>
      </c>
    </row>
    <row r="87" spans="2:7" x14ac:dyDescent="0.25">
      <c r="B87" t="s">
        <v>246</v>
      </c>
      <c r="C87" t="s">
        <v>23</v>
      </c>
      <c r="D87">
        <v>61300050</v>
      </c>
      <c r="E87" t="s">
        <v>70</v>
      </c>
      <c r="F87" t="str">
        <f>VLOOKUP(D87,GL!$A$1:$D$195,3,FALSE)</f>
        <v>INSURANCE EXPENSE</v>
      </c>
      <c r="G87">
        <v>847.96</v>
      </c>
    </row>
    <row r="88" spans="2:7" x14ac:dyDescent="0.25">
      <c r="B88" t="s">
        <v>246</v>
      </c>
      <c r="C88" t="s">
        <v>23</v>
      </c>
      <c r="D88">
        <v>61400180</v>
      </c>
      <c r="E88" t="s">
        <v>85</v>
      </c>
      <c r="F88" t="str">
        <f>VLOOKUP(D88,GL!$A$1:$D$195,3,FALSE)</f>
        <v>CONTRACT SERVICES</v>
      </c>
      <c r="G88">
        <v>22500.5</v>
      </c>
    </row>
    <row r="89" spans="2:7" x14ac:dyDescent="0.25">
      <c r="B89" t="s">
        <v>246</v>
      </c>
      <c r="C89" t="s">
        <v>23</v>
      </c>
      <c r="D89">
        <v>61500020</v>
      </c>
      <c r="E89" t="s">
        <v>88</v>
      </c>
      <c r="F89" t="str">
        <f>VLOOKUP(D89,GL!$A$1:$D$195,3,FALSE)</f>
        <v>DUES AND SUBSCRIPTIONS</v>
      </c>
      <c r="G89">
        <v>74229.399999999994</v>
      </c>
    </row>
    <row r="90" spans="2:7" x14ac:dyDescent="0.25">
      <c r="B90" t="s">
        <v>246</v>
      </c>
      <c r="C90" t="s">
        <v>23</v>
      </c>
      <c r="D90">
        <v>62200050</v>
      </c>
      <c r="E90" t="s">
        <v>136</v>
      </c>
      <c r="F90" t="str">
        <f>VLOOKUP(D90,GL!$A$1:$D$195,3,FALSE)</f>
        <v>DEPRECIATION EXPENSES</v>
      </c>
      <c r="G90">
        <v>22809.579999999998</v>
      </c>
    </row>
    <row r="91" spans="2:7" x14ac:dyDescent="0.25">
      <c r="B91" t="s">
        <v>246</v>
      </c>
      <c r="C91" t="s">
        <v>23</v>
      </c>
      <c r="D91">
        <v>62200130</v>
      </c>
      <c r="E91" t="s">
        <v>142</v>
      </c>
      <c r="F91" t="str">
        <f>VLOOKUP(D91,GL!$A$1:$D$195,3,FALSE)</f>
        <v>DEPRECIATION EXPENSES</v>
      </c>
      <c r="G91">
        <v>1625.0000000000002</v>
      </c>
    </row>
    <row r="92" spans="2:7" x14ac:dyDescent="0.25">
      <c r="B92" t="s">
        <v>246</v>
      </c>
      <c r="C92" t="s">
        <v>23</v>
      </c>
      <c r="D92">
        <v>62200140</v>
      </c>
      <c r="E92" t="s">
        <v>143</v>
      </c>
      <c r="F92" t="str">
        <f>VLOOKUP(D92,GL!$A$1:$D$195,3,FALSE)</f>
        <v>DEPRECIATION EXPENSES</v>
      </c>
      <c r="G92">
        <v>112835.42</v>
      </c>
    </row>
    <row r="93" spans="2:7" x14ac:dyDescent="0.25">
      <c r="B93" t="s">
        <v>246</v>
      </c>
      <c r="C93" t="s">
        <v>23</v>
      </c>
      <c r="D93">
        <v>62500020</v>
      </c>
      <c r="E93" t="s">
        <v>162</v>
      </c>
      <c r="F93" t="str">
        <f>VLOOKUP(D93,GL!$A$1:$D$195,3,FALSE)</f>
        <v>UTILITIES</v>
      </c>
      <c r="G93">
        <v>42550.189999999995</v>
      </c>
    </row>
    <row r="94" spans="2:7" x14ac:dyDescent="0.25">
      <c r="B94" t="s">
        <v>246</v>
      </c>
      <c r="C94" t="s">
        <v>23</v>
      </c>
      <c r="D94">
        <v>62600010</v>
      </c>
      <c r="E94" t="s">
        <v>169</v>
      </c>
      <c r="F94" t="str">
        <f>VLOOKUP(D94,GL!$A$1:$D$195,3,FALSE)</f>
        <v>REPAIRS AND MAINTAINANCE</v>
      </c>
      <c r="G94">
        <v>57104.160000000003</v>
      </c>
    </row>
    <row r="95" spans="2:7" x14ac:dyDescent="0.25">
      <c r="B95" t="s">
        <v>246</v>
      </c>
      <c r="C95" t="s">
        <v>23</v>
      </c>
      <c r="D95">
        <v>62600020</v>
      </c>
      <c r="E95" t="s">
        <v>171</v>
      </c>
      <c r="F95" t="str">
        <f>VLOOKUP(D95,GL!$A$1:$D$195,3,FALSE)</f>
        <v>REPAIRS AND MAINTAINANCE</v>
      </c>
      <c r="G95">
        <v>7902</v>
      </c>
    </row>
    <row r="96" spans="2:7" x14ac:dyDescent="0.25">
      <c r="B96" t="s">
        <v>246</v>
      </c>
      <c r="C96" t="s">
        <v>23</v>
      </c>
      <c r="D96">
        <v>62900010</v>
      </c>
      <c r="E96" t="s">
        <v>177</v>
      </c>
      <c r="F96" t="str">
        <f>VLOOKUP(D96,GL!$A$1:$D$195,3,FALSE)</f>
        <v>OTHER OPERATING ACTIVITIES</v>
      </c>
      <c r="G96">
        <v>619</v>
      </c>
    </row>
    <row r="97" spans="2:7" x14ac:dyDescent="0.25">
      <c r="B97" t="s">
        <v>246</v>
      </c>
      <c r="C97" t="s">
        <v>23</v>
      </c>
      <c r="D97">
        <v>62900020</v>
      </c>
      <c r="E97" t="s">
        <v>179</v>
      </c>
      <c r="F97" t="str">
        <f>VLOOKUP(D97,GL!$A$1:$D$195,3,FALSE)</f>
        <v>OTHER OPERATING ACTIVITIES</v>
      </c>
      <c r="G97">
        <v>98325.98</v>
      </c>
    </row>
    <row r="98" spans="2:7" x14ac:dyDescent="0.25">
      <c r="B98" t="s">
        <v>247</v>
      </c>
      <c r="C98" t="s">
        <v>24</v>
      </c>
      <c r="D98">
        <v>60000010</v>
      </c>
      <c r="E98" t="s">
        <v>191</v>
      </c>
      <c r="F98" t="str">
        <f>VLOOKUP(D98,GL!$A$1:$D$195,3,FALSE)</f>
        <v>SALARIES AND WAGES</v>
      </c>
      <c r="G98">
        <v>8113541.4000000013</v>
      </c>
    </row>
    <row r="99" spans="2:7" x14ac:dyDescent="0.25">
      <c r="B99" t="s">
        <v>247</v>
      </c>
      <c r="C99" t="s">
        <v>24</v>
      </c>
      <c r="D99">
        <v>60100010</v>
      </c>
      <c r="E99" t="s">
        <v>197</v>
      </c>
      <c r="F99" t="str">
        <f>VLOOKUP(D99,GL!$A$1:$D$195,3,FALSE)</f>
        <v>BONUS &amp; BENEFITS</v>
      </c>
      <c r="G99">
        <v>687837.1100000001</v>
      </c>
    </row>
    <row r="100" spans="2:7" x14ac:dyDescent="0.25">
      <c r="B100" t="s">
        <v>247</v>
      </c>
      <c r="C100" t="s">
        <v>24</v>
      </c>
      <c r="D100">
        <v>60100030</v>
      </c>
      <c r="E100" t="s">
        <v>200</v>
      </c>
      <c r="F100" t="str">
        <f>VLOOKUP(D100,GL!$A$1:$D$195,3,FALSE)</f>
        <v>BONUS &amp; BENEFITS</v>
      </c>
      <c r="G100">
        <v>2395372.36</v>
      </c>
    </row>
    <row r="101" spans="2:7" x14ac:dyDescent="0.25">
      <c r="B101" t="s">
        <v>247</v>
      </c>
      <c r="C101" t="s">
        <v>24</v>
      </c>
      <c r="D101">
        <v>60100040</v>
      </c>
      <c r="E101" t="s">
        <v>201</v>
      </c>
      <c r="F101" t="str">
        <f>VLOOKUP(D101,GL!$A$1:$D$195,3,FALSE)</f>
        <v>BONUS &amp; BENEFITS</v>
      </c>
      <c r="G101">
        <v>2860.35</v>
      </c>
    </row>
    <row r="102" spans="2:7" x14ac:dyDescent="0.25">
      <c r="B102" t="s">
        <v>247</v>
      </c>
      <c r="C102" t="s">
        <v>24</v>
      </c>
      <c r="D102">
        <v>60100050</v>
      </c>
      <c r="E102" t="s">
        <v>202</v>
      </c>
      <c r="F102" t="str">
        <f>VLOOKUP(D102,GL!$A$1:$D$195,3,FALSE)</f>
        <v>BONUS &amp; BENEFITS</v>
      </c>
      <c r="G102">
        <v>2291.0100000000002</v>
      </c>
    </row>
    <row r="103" spans="2:7" x14ac:dyDescent="0.25">
      <c r="B103" t="s">
        <v>247</v>
      </c>
      <c r="C103" t="s">
        <v>24</v>
      </c>
      <c r="D103">
        <v>60100080</v>
      </c>
      <c r="E103" t="s">
        <v>205</v>
      </c>
      <c r="F103" t="str">
        <f>VLOOKUP(D103,GL!$A$1:$D$195,3,FALSE)</f>
        <v>BONUS &amp; BENEFITS</v>
      </c>
      <c r="G103">
        <v>649713.49</v>
      </c>
    </row>
    <row r="104" spans="2:7" x14ac:dyDescent="0.25">
      <c r="B104" t="s">
        <v>247</v>
      </c>
      <c r="C104" t="s">
        <v>24</v>
      </c>
      <c r="D104">
        <v>60100090</v>
      </c>
      <c r="E104" t="s">
        <v>206</v>
      </c>
      <c r="F104" t="str">
        <f>VLOOKUP(D104,GL!$A$1:$D$195,3,FALSE)</f>
        <v>BONUS &amp; BENEFITS</v>
      </c>
      <c r="G104">
        <v>2380</v>
      </c>
    </row>
    <row r="105" spans="2:7" x14ac:dyDescent="0.25">
      <c r="B105" t="s">
        <v>247</v>
      </c>
      <c r="C105" t="s">
        <v>24</v>
      </c>
      <c r="D105">
        <v>60100160</v>
      </c>
      <c r="E105" t="s">
        <v>213</v>
      </c>
      <c r="F105" t="str">
        <f>VLOOKUP(D105,GL!$A$1:$D$195,3,FALSE)</f>
        <v>BONUS &amp; BENEFITS</v>
      </c>
      <c r="G105">
        <v>125019</v>
      </c>
    </row>
    <row r="106" spans="2:7" x14ac:dyDescent="0.25">
      <c r="B106" t="s">
        <v>247</v>
      </c>
      <c r="C106" t="s">
        <v>24</v>
      </c>
      <c r="D106">
        <v>60100170</v>
      </c>
      <c r="E106" t="s">
        <v>214</v>
      </c>
      <c r="F106" t="str">
        <f>VLOOKUP(D106,GL!$A$1:$D$195,3,FALSE)</f>
        <v>BONUS &amp; BENEFITS</v>
      </c>
      <c r="G106">
        <v>147000</v>
      </c>
    </row>
    <row r="107" spans="2:7" x14ac:dyDescent="0.25">
      <c r="B107" t="s">
        <v>247</v>
      </c>
      <c r="C107" t="s">
        <v>24</v>
      </c>
      <c r="D107">
        <v>60100180</v>
      </c>
      <c r="E107" t="s">
        <v>215</v>
      </c>
      <c r="F107" t="str">
        <f>VLOOKUP(D107,GL!$A$1:$D$195,3,FALSE)</f>
        <v>BONUS &amp; BENEFITS</v>
      </c>
      <c r="G107">
        <v>15808</v>
      </c>
    </row>
    <row r="108" spans="2:7" x14ac:dyDescent="0.25">
      <c r="B108" t="s">
        <v>247</v>
      </c>
      <c r="C108" t="s">
        <v>24</v>
      </c>
      <c r="D108">
        <v>60100190</v>
      </c>
      <c r="E108" t="s">
        <v>216</v>
      </c>
      <c r="F108" t="str">
        <f>VLOOKUP(D108,GL!$A$1:$D$195,3,FALSE)</f>
        <v>BONUS &amp; BENEFITS</v>
      </c>
      <c r="G108">
        <v>308400</v>
      </c>
    </row>
    <row r="109" spans="2:7" x14ac:dyDescent="0.25">
      <c r="B109" t="s">
        <v>247</v>
      </c>
      <c r="C109" t="s">
        <v>24</v>
      </c>
      <c r="D109">
        <v>60200010</v>
      </c>
      <c r="E109" t="s">
        <v>220</v>
      </c>
      <c r="F109" t="str">
        <f>VLOOKUP(D109,GL!$A$1:$D$195,3,FALSE)</f>
        <v>SSS/PHILHEALTH/HDMF</v>
      </c>
      <c r="G109">
        <v>667560</v>
      </c>
    </row>
    <row r="110" spans="2:7" x14ac:dyDescent="0.25">
      <c r="B110" t="s">
        <v>247</v>
      </c>
      <c r="C110" t="s">
        <v>24</v>
      </c>
      <c r="D110">
        <v>60200020</v>
      </c>
      <c r="E110" t="s">
        <v>222</v>
      </c>
      <c r="F110" t="str">
        <f>VLOOKUP(D110,GL!$A$1:$D$195,3,FALSE)</f>
        <v>SSS/PHILHEALTH/HDMF</v>
      </c>
      <c r="G110">
        <v>43400</v>
      </c>
    </row>
    <row r="111" spans="2:7" x14ac:dyDescent="0.25">
      <c r="B111" t="s">
        <v>247</v>
      </c>
      <c r="C111" t="s">
        <v>24</v>
      </c>
      <c r="D111">
        <v>60200030</v>
      </c>
      <c r="E111" t="s">
        <v>223</v>
      </c>
      <c r="F111" t="str">
        <f>VLOOKUP(D111,GL!$A$1:$D$195,3,FALSE)</f>
        <v>SSS/PHILHEALTH/HDMF</v>
      </c>
      <c r="G111">
        <v>143280</v>
      </c>
    </row>
    <row r="112" spans="2:7" x14ac:dyDescent="0.25">
      <c r="B112" t="s">
        <v>247</v>
      </c>
      <c r="C112" t="s">
        <v>24</v>
      </c>
      <c r="D112">
        <v>60300010</v>
      </c>
      <c r="E112" t="s">
        <v>224</v>
      </c>
      <c r="F112" t="str">
        <f>VLOOKUP(D112,GL!$A$1:$D$195,3,FALSE)</f>
        <v>RENT EXPENSE</v>
      </c>
      <c r="G112">
        <v>712372.20000000019</v>
      </c>
    </row>
    <row r="113" spans="2:7" x14ac:dyDescent="0.25">
      <c r="B113" t="s">
        <v>247</v>
      </c>
      <c r="C113" t="s">
        <v>24</v>
      </c>
      <c r="D113">
        <v>60300030</v>
      </c>
      <c r="E113" t="s">
        <v>227</v>
      </c>
      <c r="F113" t="str">
        <f>VLOOKUP(D113,GL!$A$1:$D$195,3,FALSE)</f>
        <v>RENT EXPENSE</v>
      </c>
      <c r="G113">
        <v>99285</v>
      </c>
    </row>
    <row r="114" spans="2:7" x14ac:dyDescent="0.25">
      <c r="B114" t="s">
        <v>247</v>
      </c>
      <c r="C114" t="s">
        <v>24</v>
      </c>
      <c r="D114">
        <v>60300040</v>
      </c>
      <c r="E114" t="s">
        <v>228</v>
      </c>
      <c r="F114" t="str">
        <f>VLOOKUP(D114,GL!$A$1:$D$195,3,FALSE)</f>
        <v>RENT EXPENSE</v>
      </c>
      <c r="G114">
        <v>52500</v>
      </c>
    </row>
    <row r="115" spans="2:7" x14ac:dyDescent="0.25">
      <c r="B115" t="s">
        <v>247</v>
      </c>
      <c r="C115" t="s">
        <v>24</v>
      </c>
      <c r="D115">
        <v>60400010</v>
      </c>
      <c r="E115" t="s">
        <v>235</v>
      </c>
      <c r="F115" t="str">
        <f>VLOOKUP(D115,GL!$A$1:$D$195,3,FALSE)</f>
        <v>REPRESENTATION EXPENSES</v>
      </c>
      <c r="G115">
        <v>2890.0499999999997</v>
      </c>
    </row>
    <row r="116" spans="2:7" x14ac:dyDescent="0.25">
      <c r="B116" t="s">
        <v>247</v>
      </c>
      <c r="C116" t="s">
        <v>24</v>
      </c>
      <c r="D116">
        <v>60400040</v>
      </c>
      <c r="E116" t="s">
        <v>238</v>
      </c>
      <c r="F116" t="str">
        <f>VLOOKUP(D116,GL!$A$1:$D$195,3,FALSE)</f>
        <v>REPRESENTATION EXPENSES</v>
      </c>
      <c r="G116">
        <v>1615433.1</v>
      </c>
    </row>
    <row r="117" spans="2:7" x14ac:dyDescent="0.25">
      <c r="B117" t="s">
        <v>247</v>
      </c>
      <c r="C117" t="s">
        <v>24</v>
      </c>
      <c r="D117">
        <v>60400060</v>
      </c>
      <c r="E117" t="s">
        <v>240</v>
      </c>
      <c r="F117" t="str">
        <f>VLOOKUP(D117,GL!$A$1:$D$195,3,FALSE)</f>
        <v>REPRESENTATION EXPENSES</v>
      </c>
      <c r="G117">
        <v>1473703.08</v>
      </c>
    </row>
    <row r="118" spans="2:7" x14ac:dyDescent="0.25">
      <c r="B118" t="s">
        <v>247</v>
      </c>
      <c r="C118" t="s">
        <v>24</v>
      </c>
      <c r="D118">
        <v>60600010</v>
      </c>
      <c r="E118" t="s">
        <v>242</v>
      </c>
      <c r="F118" t="str">
        <f>VLOOKUP(D118,GL!$A$1:$D$195,3,FALSE)</f>
        <v>TRANSPORTATION &amp; TRAVEL EXPENSES</v>
      </c>
      <c r="G118">
        <v>1345990.2499999991</v>
      </c>
    </row>
    <row r="119" spans="2:7" x14ac:dyDescent="0.25">
      <c r="B119" t="s">
        <v>247</v>
      </c>
      <c r="C119" t="s">
        <v>24</v>
      </c>
      <c r="D119">
        <v>60700010</v>
      </c>
      <c r="E119" t="s">
        <v>26</v>
      </c>
      <c r="F119" t="str">
        <f>VLOOKUP(D119,GL!$A$1:$D$195,3,FALSE)</f>
        <v>FUEL EXPENSES</v>
      </c>
      <c r="G119">
        <v>481058.27999999997</v>
      </c>
    </row>
    <row r="120" spans="2:7" x14ac:dyDescent="0.25">
      <c r="B120" t="s">
        <v>247</v>
      </c>
      <c r="C120" t="s">
        <v>24</v>
      </c>
      <c r="D120">
        <v>60800010</v>
      </c>
      <c r="E120" t="s">
        <v>29</v>
      </c>
      <c r="F120" t="str">
        <f>VLOOKUP(D120,GL!$A$1:$D$195,3,FALSE)</f>
        <v>MATERIALS AND SUPPLIES</v>
      </c>
      <c r="G120">
        <v>43957.83</v>
      </c>
    </row>
    <row r="121" spans="2:7" x14ac:dyDescent="0.25">
      <c r="B121" t="s">
        <v>247</v>
      </c>
      <c r="C121" t="s">
        <v>24</v>
      </c>
      <c r="D121">
        <v>60800020</v>
      </c>
      <c r="E121" t="s">
        <v>31</v>
      </c>
      <c r="F121" t="str">
        <f>VLOOKUP(D121,GL!$A$1:$D$195,3,FALSE)</f>
        <v>MATERIALS AND SUPPLIES</v>
      </c>
      <c r="G121">
        <v>1647.9399999999998</v>
      </c>
    </row>
    <row r="122" spans="2:7" x14ac:dyDescent="0.25">
      <c r="B122" t="s">
        <v>247</v>
      </c>
      <c r="C122" t="s">
        <v>24</v>
      </c>
      <c r="D122">
        <v>60800070</v>
      </c>
      <c r="E122" t="s">
        <v>36</v>
      </c>
      <c r="F122" t="str">
        <f>VLOOKUP(D122,GL!$A$1:$D$195,3,FALSE)</f>
        <v>MATERIALS AND SUPPLIES</v>
      </c>
      <c r="G122">
        <v>1730</v>
      </c>
    </row>
    <row r="123" spans="2:7" x14ac:dyDescent="0.25">
      <c r="B123" t="s">
        <v>247</v>
      </c>
      <c r="C123" t="s">
        <v>24</v>
      </c>
      <c r="D123">
        <v>60900100</v>
      </c>
      <c r="E123" t="s">
        <v>49</v>
      </c>
      <c r="F123" t="str">
        <f>VLOOKUP(D123,GL!$A$1:$D$195,3,FALSE)</f>
        <v>TAXES AND LICENSES</v>
      </c>
      <c r="G123">
        <v>11768.119999999999</v>
      </c>
    </row>
    <row r="124" spans="2:7" x14ac:dyDescent="0.25">
      <c r="B124" t="s">
        <v>247</v>
      </c>
      <c r="C124" t="s">
        <v>24</v>
      </c>
      <c r="D124">
        <v>61100020</v>
      </c>
      <c r="E124" t="s">
        <v>58</v>
      </c>
      <c r="F124" t="str">
        <f>VLOOKUP(D124,GL!$A$1:$D$195,3,FALSE)</f>
        <v>COMMUNICATION EXPENSES</v>
      </c>
      <c r="G124">
        <v>556342.47999999975</v>
      </c>
    </row>
    <row r="125" spans="2:7" x14ac:dyDescent="0.25">
      <c r="B125" t="s">
        <v>247</v>
      </c>
      <c r="C125" t="s">
        <v>24</v>
      </c>
      <c r="D125">
        <v>61100030</v>
      </c>
      <c r="E125" t="s">
        <v>59</v>
      </c>
      <c r="F125" t="str">
        <f>VLOOKUP(D125,GL!$A$1:$D$195,3,FALSE)</f>
        <v>COMMUNICATION EXPENSES</v>
      </c>
      <c r="G125">
        <v>1955.98</v>
      </c>
    </row>
    <row r="126" spans="2:7" x14ac:dyDescent="0.25">
      <c r="B126" t="s">
        <v>247</v>
      </c>
      <c r="C126" t="s">
        <v>24</v>
      </c>
      <c r="D126">
        <v>61100040</v>
      </c>
      <c r="E126" t="s">
        <v>60</v>
      </c>
      <c r="F126" t="str">
        <f>VLOOKUP(D126,GL!$A$1:$D$195,3,FALSE)</f>
        <v>COMMUNICATION EXPENSES</v>
      </c>
      <c r="G126">
        <v>1059.6799999999998</v>
      </c>
    </row>
    <row r="127" spans="2:7" x14ac:dyDescent="0.25">
      <c r="B127" t="s">
        <v>247</v>
      </c>
      <c r="C127" t="s">
        <v>24</v>
      </c>
      <c r="D127">
        <v>61200020</v>
      </c>
      <c r="E127" t="s">
        <v>63</v>
      </c>
      <c r="F127" t="str">
        <f>VLOOKUP(D127,GL!$A$1:$D$195,3,FALSE)</f>
        <v>PRINTING, PUBLICATION AND SUBSCRIPTION</v>
      </c>
      <c r="G127">
        <v>20245.55</v>
      </c>
    </row>
    <row r="128" spans="2:7" x14ac:dyDescent="0.25">
      <c r="B128" t="s">
        <v>247</v>
      </c>
      <c r="C128" t="s">
        <v>24</v>
      </c>
      <c r="D128">
        <v>61300010</v>
      </c>
      <c r="E128" t="s">
        <v>65</v>
      </c>
      <c r="F128" t="str">
        <f>VLOOKUP(D128,GL!$A$1:$D$195,3,FALSE)</f>
        <v>INSURANCE EXPENSE</v>
      </c>
      <c r="G128">
        <v>639869.73</v>
      </c>
    </row>
    <row r="129" spans="2:7" x14ac:dyDescent="0.25">
      <c r="B129" t="s">
        <v>247</v>
      </c>
      <c r="C129" t="s">
        <v>24</v>
      </c>
      <c r="D129">
        <v>61300020</v>
      </c>
      <c r="E129" t="s">
        <v>67</v>
      </c>
      <c r="F129" t="str">
        <f>VLOOKUP(D129,GL!$A$1:$D$195,3,FALSE)</f>
        <v>INSURANCE EXPENSE</v>
      </c>
      <c r="G129">
        <v>74034.259999999951</v>
      </c>
    </row>
    <row r="130" spans="2:7" x14ac:dyDescent="0.25">
      <c r="B130" t="s">
        <v>247</v>
      </c>
      <c r="C130" t="s">
        <v>24</v>
      </c>
      <c r="D130">
        <v>61300040</v>
      </c>
      <c r="E130" t="s">
        <v>69</v>
      </c>
      <c r="F130" t="str">
        <f>VLOOKUP(D130,GL!$A$1:$D$195,3,FALSE)</f>
        <v>INSURANCE EXPENSE</v>
      </c>
      <c r="G130">
        <v>24546.519999999997</v>
      </c>
    </row>
    <row r="131" spans="2:7" x14ac:dyDescent="0.25">
      <c r="B131" t="s">
        <v>247</v>
      </c>
      <c r="C131" t="s">
        <v>24</v>
      </c>
      <c r="D131">
        <v>61300050</v>
      </c>
      <c r="E131" t="s">
        <v>70</v>
      </c>
      <c r="F131" t="str">
        <f>VLOOKUP(D131,GL!$A$1:$D$195,3,FALSE)</f>
        <v>INSURANCE EXPENSE</v>
      </c>
      <c r="G131">
        <v>847.96</v>
      </c>
    </row>
    <row r="132" spans="2:7" x14ac:dyDescent="0.25">
      <c r="B132" t="s">
        <v>247</v>
      </c>
      <c r="C132" t="s">
        <v>24</v>
      </c>
      <c r="D132">
        <v>61500020</v>
      </c>
      <c r="E132" t="s">
        <v>88</v>
      </c>
      <c r="F132" t="str">
        <f>VLOOKUP(D132,GL!$A$1:$D$195,3,FALSE)</f>
        <v>DUES AND SUBSCRIPTIONS</v>
      </c>
      <c r="G132">
        <v>92940.99</v>
      </c>
    </row>
    <row r="133" spans="2:7" x14ac:dyDescent="0.25">
      <c r="B133" t="s">
        <v>247</v>
      </c>
      <c r="C133" t="s">
        <v>24</v>
      </c>
      <c r="D133">
        <v>61700020</v>
      </c>
      <c r="E133" t="s">
        <v>106</v>
      </c>
      <c r="F133" t="str">
        <f>VLOOKUP(D133,GL!$A$1:$D$195,3,FALSE)</f>
        <v>ADVERTISING AND PROMOTION</v>
      </c>
      <c r="G133">
        <v>25454.55</v>
      </c>
    </row>
    <row r="134" spans="2:7" x14ac:dyDescent="0.25">
      <c r="B134" t="s">
        <v>247</v>
      </c>
      <c r="C134" t="s">
        <v>24</v>
      </c>
      <c r="D134">
        <v>62000010</v>
      </c>
      <c r="E134" t="s">
        <v>122</v>
      </c>
      <c r="F134" t="str">
        <f>VLOOKUP(D134,GL!$A$1:$D$195,3,FALSE)</f>
        <v>MEDIA ADS</v>
      </c>
      <c r="G134">
        <v>5090.91</v>
      </c>
    </row>
    <row r="135" spans="2:7" x14ac:dyDescent="0.25">
      <c r="B135" t="s">
        <v>247</v>
      </c>
      <c r="C135" t="s">
        <v>24</v>
      </c>
      <c r="D135">
        <v>62200130</v>
      </c>
      <c r="E135" t="s">
        <v>142</v>
      </c>
      <c r="F135" t="str">
        <f>VLOOKUP(D135,GL!$A$1:$D$195,3,FALSE)</f>
        <v>DEPRECIATION EXPENSES</v>
      </c>
      <c r="G135">
        <v>42750.000000000007</v>
      </c>
    </row>
    <row r="136" spans="2:7" x14ac:dyDescent="0.25">
      <c r="B136" t="s">
        <v>247</v>
      </c>
      <c r="C136" t="s">
        <v>24</v>
      </c>
      <c r="D136">
        <v>62200140</v>
      </c>
      <c r="E136" t="s">
        <v>143</v>
      </c>
      <c r="F136" t="str">
        <f>VLOOKUP(D136,GL!$A$1:$D$195,3,FALSE)</f>
        <v>DEPRECIATION EXPENSES</v>
      </c>
      <c r="G136">
        <v>408193.66000000003</v>
      </c>
    </row>
    <row r="137" spans="2:7" x14ac:dyDescent="0.25">
      <c r="B137" t="s">
        <v>247</v>
      </c>
      <c r="C137" t="s">
        <v>24</v>
      </c>
      <c r="D137">
        <v>62500020</v>
      </c>
      <c r="E137" t="s">
        <v>162</v>
      </c>
      <c r="F137" t="str">
        <f>VLOOKUP(D137,GL!$A$1:$D$195,3,FALSE)</f>
        <v>UTILITIES</v>
      </c>
      <c r="G137">
        <v>101055.87000000001</v>
      </c>
    </row>
    <row r="138" spans="2:7" x14ac:dyDescent="0.25">
      <c r="B138" t="s">
        <v>247</v>
      </c>
      <c r="C138" t="s">
        <v>24</v>
      </c>
      <c r="D138">
        <v>62500030</v>
      </c>
      <c r="E138" t="s">
        <v>163</v>
      </c>
      <c r="F138" t="str">
        <f>VLOOKUP(D138,GL!$A$1:$D$195,3,FALSE)</f>
        <v>UTILITIES</v>
      </c>
      <c r="G138">
        <v>64.959999999999994</v>
      </c>
    </row>
    <row r="139" spans="2:7" x14ac:dyDescent="0.25">
      <c r="B139" t="s">
        <v>247</v>
      </c>
      <c r="C139" t="s">
        <v>24</v>
      </c>
      <c r="D139">
        <v>62600010</v>
      </c>
      <c r="E139" t="s">
        <v>169</v>
      </c>
      <c r="F139" t="str">
        <f>VLOOKUP(D139,GL!$A$1:$D$195,3,FALSE)</f>
        <v>REPAIRS AND MAINTAINANCE</v>
      </c>
      <c r="G139">
        <v>340630.70000000007</v>
      </c>
    </row>
    <row r="140" spans="2:7" x14ac:dyDescent="0.25">
      <c r="B140" t="s">
        <v>247</v>
      </c>
      <c r="C140" t="s">
        <v>24</v>
      </c>
      <c r="D140">
        <v>62600020</v>
      </c>
      <c r="E140" t="s">
        <v>171</v>
      </c>
      <c r="F140" t="str">
        <f>VLOOKUP(D140,GL!$A$1:$D$195,3,FALSE)</f>
        <v>REPAIRS AND MAINTAINANCE</v>
      </c>
      <c r="G140">
        <v>-9315.2300000000014</v>
      </c>
    </row>
    <row r="141" spans="2:7" x14ac:dyDescent="0.25">
      <c r="B141" t="s">
        <v>247</v>
      </c>
      <c r="C141" t="s">
        <v>24</v>
      </c>
      <c r="D141">
        <v>62900010</v>
      </c>
      <c r="E141" t="s">
        <v>177</v>
      </c>
      <c r="F141" t="str">
        <f>VLOOKUP(D141,GL!$A$1:$D$195,3,FALSE)</f>
        <v>OTHER OPERATING ACTIVITIES</v>
      </c>
      <c r="G141">
        <v>1545</v>
      </c>
    </row>
    <row r="142" spans="2:7" x14ac:dyDescent="0.25">
      <c r="B142" t="s">
        <v>247</v>
      </c>
      <c r="C142" t="s">
        <v>24</v>
      </c>
      <c r="D142">
        <v>62900020</v>
      </c>
      <c r="E142" t="s">
        <v>179</v>
      </c>
      <c r="F142" t="str">
        <f>VLOOKUP(D142,GL!$A$1:$D$195,3,FALSE)</f>
        <v>OTHER OPERATING ACTIVITIES</v>
      </c>
      <c r="G142">
        <v>595240.92000000004</v>
      </c>
    </row>
    <row r="143" spans="2:7" x14ac:dyDescent="0.25">
      <c r="B143" t="s">
        <v>249</v>
      </c>
      <c r="C143" t="s">
        <v>11</v>
      </c>
      <c r="D143">
        <v>60100110</v>
      </c>
      <c r="E143" t="s">
        <v>208</v>
      </c>
      <c r="F143" t="s">
        <v>198</v>
      </c>
      <c r="G143">
        <v>11044149.029999999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36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" sqref="A3"/>
    </sheetView>
  </sheetViews>
  <sheetFormatPr defaultRowHeight="15" x14ac:dyDescent="0.25"/>
  <cols>
    <col min="1" max="1" width="36.42578125" bestFit="1" customWidth="1"/>
    <col min="2" max="2" width="20" bestFit="1" customWidth="1"/>
    <col min="3" max="3" width="36.42578125" bestFit="1" customWidth="1"/>
    <col min="4" max="4" width="14" bestFit="1" customWidth="1"/>
    <col min="5" max="5" width="10.570312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25">
      <c r="A4" s="3" t="s">
        <v>23</v>
      </c>
      <c r="B4" s="3" t="s">
        <v>19</v>
      </c>
      <c r="C4" s="3" t="s">
        <v>11</v>
      </c>
      <c r="D4" s="3" t="s">
        <v>20</v>
      </c>
      <c r="E4" s="3" t="s">
        <v>22</v>
      </c>
      <c r="F4" s="3" t="s">
        <v>21</v>
      </c>
      <c r="G4" s="3" t="s">
        <v>13</v>
      </c>
    </row>
    <row r="5" spans="1:7" x14ac:dyDescent="0.25">
      <c r="A5" s="3" t="s">
        <v>24</v>
      </c>
      <c r="B5" s="3" t="s">
        <v>19</v>
      </c>
      <c r="C5" s="3" t="s">
        <v>11</v>
      </c>
      <c r="D5" s="3" t="s">
        <v>20</v>
      </c>
      <c r="E5" s="3" t="s">
        <v>22</v>
      </c>
      <c r="F5" s="3" t="s">
        <v>21</v>
      </c>
      <c r="G5" s="3" t="s">
        <v>13</v>
      </c>
    </row>
    <row r="6" spans="1:7" x14ac:dyDescent="0.25">
      <c r="A6" s="3"/>
      <c r="B6" s="3"/>
      <c r="C6" s="3"/>
      <c r="D6" s="3"/>
      <c r="E6" s="3"/>
      <c r="F6" s="3"/>
      <c r="G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147" workbookViewId="0">
      <selection activeCell="C160" sqref="C160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25</v>
      </c>
      <c r="B1" s="2" t="s">
        <v>5</v>
      </c>
      <c r="C1" s="2" t="s">
        <v>6</v>
      </c>
      <c r="D1" s="2" t="s">
        <v>10</v>
      </c>
    </row>
    <row r="2" spans="1:4" x14ac:dyDescent="0.25">
      <c r="A2">
        <v>60700010</v>
      </c>
      <c r="B2" t="s">
        <v>26</v>
      </c>
      <c r="C2" t="s">
        <v>27</v>
      </c>
      <c r="D2" t="s">
        <v>13</v>
      </c>
    </row>
    <row r="3" spans="1:4" x14ac:dyDescent="0.25">
      <c r="A3">
        <v>60700020</v>
      </c>
      <c r="B3" t="s">
        <v>28</v>
      </c>
      <c r="C3" t="s">
        <v>27</v>
      </c>
      <c r="D3" t="s">
        <v>13</v>
      </c>
    </row>
    <row r="4" spans="1:4" x14ac:dyDescent="0.25">
      <c r="A4">
        <v>60800010</v>
      </c>
      <c r="B4" t="s">
        <v>29</v>
      </c>
      <c r="C4" t="s">
        <v>30</v>
      </c>
      <c r="D4" t="s">
        <v>13</v>
      </c>
    </row>
    <row r="5" spans="1:4" x14ac:dyDescent="0.25">
      <c r="A5">
        <v>60800020</v>
      </c>
      <c r="B5" t="s">
        <v>31</v>
      </c>
      <c r="C5" t="s">
        <v>30</v>
      </c>
      <c r="D5" t="s">
        <v>13</v>
      </c>
    </row>
    <row r="6" spans="1:4" x14ac:dyDescent="0.25">
      <c r="A6">
        <v>60800030</v>
      </c>
      <c r="B6" t="s">
        <v>32</v>
      </c>
      <c r="C6" t="s">
        <v>30</v>
      </c>
      <c r="D6" t="s">
        <v>13</v>
      </c>
    </row>
    <row r="7" spans="1:4" x14ac:dyDescent="0.25">
      <c r="A7">
        <v>60800040</v>
      </c>
      <c r="B7" t="s">
        <v>33</v>
      </c>
      <c r="C7" t="s">
        <v>30</v>
      </c>
      <c r="D7" t="s">
        <v>13</v>
      </c>
    </row>
    <row r="8" spans="1:4" x14ac:dyDescent="0.25">
      <c r="A8">
        <v>60800050</v>
      </c>
      <c r="B8" t="s">
        <v>34</v>
      </c>
      <c r="C8" t="s">
        <v>30</v>
      </c>
      <c r="D8" t="s">
        <v>13</v>
      </c>
    </row>
    <row r="9" spans="1:4" x14ac:dyDescent="0.25">
      <c r="A9">
        <v>60800060</v>
      </c>
      <c r="B9" t="s">
        <v>35</v>
      </c>
      <c r="C9" t="s">
        <v>30</v>
      </c>
      <c r="D9" t="s">
        <v>13</v>
      </c>
    </row>
    <row r="10" spans="1:4" x14ac:dyDescent="0.25">
      <c r="A10">
        <v>60800070</v>
      </c>
      <c r="B10" t="s">
        <v>36</v>
      </c>
      <c r="C10" t="s">
        <v>30</v>
      </c>
      <c r="D10" t="s">
        <v>13</v>
      </c>
    </row>
    <row r="11" spans="1:4" x14ac:dyDescent="0.25">
      <c r="A11">
        <v>60800080</v>
      </c>
      <c r="B11" t="s">
        <v>37</v>
      </c>
      <c r="C11" t="s">
        <v>30</v>
      </c>
      <c r="D11" t="s">
        <v>13</v>
      </c>
    </row>
    <row r="12" spans="1:4" x14ac:dyDescent="0.25">
      <c r="A12">
        <v>60800090</v>
      </c>
      <c r="B12" t="s">
        <v>38</v>
      </c>
      <c r="C12" t="s">
        <v>30</v>
      </c>
      <c r="D12" t="s">
        <v>13</v>
      </c>
    </row>
    <row r="13" spans="1:4" x14ac:dyDescent="0.25">
      <c r="A13">
        <v>60900010</v>
      </c>
      <c r="B13" t="s">
        <v>39</v>
      </c>
      <c r="C13" t="s">
        <v>40</v>
      </c>
      <c r="D13" t="s">
        <v>13</v>
      </c>
    </row>
    <row r="14" spans="1:4" x14ac:dyDescent="0.25">
      <c r="A14">
        <v>60900020</v>
      </c>
      <c r="B14" t="s">
        <v>41</v>
      </c>
      <c r="C14" t="s">
        <v>40</v>
      </c>
      <c r="D14" t="s">
        <v>13</v>
      </c>
    </row>
    <row r="15" spans="1:4" x14ac:dyDescent="0.25">
      <c r="A15">
        <v>60900030</v>
      </c>
      <c r="B15" t="s">
        <v>42</v>
      </c>
      <c r="C15" t="s">
        <v>40</v>
      </c>
      <c r="D15" t="s">
        <v>13</v>
      </c>
    </row>
    <row r="16" spans="1:4" x14ac:dyDescent="0.25">
      <c r="A16">
        <v>60900040</v>
      </c>
      <c r="B16" t="s">
        <v>43</v>
      </c>
      <c r="C16" t="s">
        <v>40</v>
      </c>
      <c r="D16" t="s">
        <v>13</v>
      </c>
    </row>
    <row r="17" spans="1:4" x14ac:dyDescent="0.25">
      <c r="A17">
        <v>60900050</v>
      </c>
      <c r="B17" t="s">
        <v>44</v>
      </c>
      <c r="C17" t="s">
        <v>40</v>
      </c>
      <c r="D17" t="s">
        <v>13</v>
      </c>
    </row>
    <row r="18" spans="1:4" x14ac:dyDescent="0.25">
      <c r="A18">
        <v>60900060</v>
      </c>
      <c r="B18" t="s">
        <v>45</v>
      </c>
      <c r="C18" t="s">
        <v>40</v>
      </c>
      <c r="D18" t="s">
        <v>13</v>
      </c>
    </row>
    <row r="19" spans="1:4" x14ac:dyDescent="0.25">
      <c r="A19">
        <v>60900070</v>
      </c>
      <c r="B19" t="s">
        <v>46</v>
      </c>
      <c r="C19" t="s">
        <v>40</v>
      </c>
      <c r="D19" t="s">
        <v>13</v>
      </c>
    </row>
    <row r="20" spans="1:4" x14ac:dyDescent="0.25">
      <c r="A20">
        <v>60900080</v>
      </c>
      <c r="B20" t="s">
        <v>47</v>
      </c>
      <c r="C20" t="s">
        <v>40</v>
      </c>
      <c r="D20" t="s">
        <v>13</v>
      </c>
    </row>
    <row r="21" spans="1:4" x14ac:dyDescent="0.25">
      <c r="A21">
        <v>60900090</v>
      </c>
      <c r="B21" t="s">
        <v>48</v>
      </c>
      <c r="C21" t="s">
        <v>40</v>
      </c>
      <c r="D21" t="s">
        <v>13</v>
      </c>
    </row>
    <row r="22" spans="1:4" x14ac:dyDescent="0.25">
      <c r="A22">
        <v>60900100</v>
      </c>
      <c r="B22" t="s">
        <v>49</v>
      </c>
      <c r="C22" t="s">
        <v>40</v>
      </c>
      <c r="D22" t="s">
        <v>13</v>
      </c>
    </row>
    <row r="23" spans="1:4" x14ac:dyDescent="0.25">
      <c r="A23">
        <v>60900110</v>
      </c>
      <c r="B23" t="s">
        <v>50</v>
      </c>
      <c r="C23" t="s">
        <v>40</v>
      </c>
      <c r="D23" t="s">
        <v>13</v>
      </c>
    </row>
    <row r="24" spans="1:4" x14ac:dyDescent="0.25">
      <c r="A24">
        <v>60900120</v>
      </c>
      <c r="B24" t="s">
        <v>51</v>
      </c>
      <c r="C24" t="s">
        <v>40</v>
      </c>
      <c r="D24" t="s">
        <v>13</v>
      </c>
    </row>
    <row r="25" spans="1:4" x14ac:dyDescent="0.25">
      <c r="A25">
        <v>60900130</v>
      </c>
      <c r="B25" t="s">
        <v>52</v>
      </c>
      <c r="C25" t="s">
        <v>40</v>
      </c>
      <c r="D25" t="s">
        <v>13</v>
      </c>
    </row>
    <row r="26" spans="1:4" x14ac:dyDescent="0.25">
      <c r="A26">
        <v>61000010</v>
      </c>
      <c r="B26" t="s">
        <v>53</v>
      </c>
      <c r="C26" t="s">
        <v>54</v>
      </c>
      <c r="D26" t="s">
        <v>13</v>
      </c>
    </row>
    <row r="27" spans="1:4" x14ac:dyDescent="0.25">
      <c r="A27">
        <v>61000020</v>
      </c>
      <c r="B27" t="s">
        <v>55</v>
      </c>
      <c r="C27" t="s">
        <v>54</v>
      </c>
      <c r="D27" t="s">
        <v>13</v>
      </c>
    </row>
    <row r="28" spans="1:4" x14ac:dyDescent="0.25">
      <c r="A28">
        <v>61000030</v>
      </c>
      <c r="B28" t="s">
        <v>54</v>
      </c>
      <c r="C28" t="s">
        <v>54</v>
      </c>
      <c r="D28" t="s">
        <v>13</v>
      </c>
    </row>
    <row r="29" spans="1:4" x14ac:dyDescent="0.25">
      <c r="A29">
        <v>61100010</v>
      </c>
      <c r="B29" t="s">
        <v>56</v>
      </c>
      <c r="C29" t="s">
        <v>57</v>
      </c>
      <c r="D29" t="s">
        <v>13</v>
      </c>
    </row>
    <row r="30" spans="1:4" x14ac:dyDescent="0.25">
      <c r="A30">
        <v>61100020</v>
      </c>
      <c r="B30" t="s">
        <v>58</v>
      </c>
      <c r="C30" t="s">
        <v>57</v>
      </c>
      <c r="D30" t="s">
        <v>13</v>
      </c>
    </row>
    <row r="31" spans="1:4" x14ac:dyDescent="0.25">
      <c r="A31">
        <v>61100030</v>
      </c>
      <c r="B31" t="s">
        <v>59</v>
      </c>
      <c r="C31" t="s">
        <v>57</v>
      </c>
      <c r="D31" t="s">
        <v>13</v>
      </c>
    </row>
    <row r="32" spans="1:4" x14ac:dyDescent="0.25">
      <c r="A32">
        <v>61100040</v>
      </c>
      <c r="B32" t="s">
        <v>60</v>
      </c>
      <c r="C32" t="s">
        <v>57</v>
      </c>
      <c r="D32" t="s">
        <v>13</v>
      </c>
    </row>
    <row r="33" spans="1:4" x14ac:dyDescent="0.25">
      <c r="A33">
        <v>61200010</v>
      </c>
      <c r="B33" t="s">
        <v>61</v>
      </c>
      <c r="C33" t="s">
        <v>62</v>
      </c>
      <c r="D33" t="s">
        <v>13</v>
      </c>
    </row>
    <row r="34" spans="1:4" x14ac:dyDescent="0.25">
      <c r="A34">
        <v>61200020</v>
      </c>
      <c r="B34" t="s">
        <v>63</v>
      </c>
      <c r="C34" t="s">
        <v>62</v>
      </c>
      <c r="D34" t="s">
        <v>13</v>
      </c>
    </row>
    <row r="35" spans="1:4" x14ac:dyDescent="0.25">
      <c r="A35">
        <v>61200030</v>
      </c>
      <c r="B35" t="s">
        <v>64</v>
      </c>
      <c r="C35" t="s">
        <v>62</v>
      </c>
      <c r="D35" t="s">
        <v>13</v>
      </c>
    </row>
    <row r="36" spans="1:4" x14ac:dyDescent="0.25">
      <c r="A36">
        <v>61300010</v>
      </c>
      <c r="B36" t="s">
        <v>65</v>
      </c>
      <c r="C36" t="s">
        <v>66</v>
      </c>
      <c r="D36" t="s">
        <v>13</v>
      </c>
    </row>
    <row r="37" spans="1:4" x14ac:dyDescent="0.25">
      <c r="A37">
        <v>61300020</v>
      </c>
      <c r="B37" t="s">
        <v>67</v>
      </c>
      <c r="C37" t="s">
        <v>66</v>
      </c>
      <c r="D37" t="s">
        <v>13</v>
      </c>
    </row>
    <row r="38" spans="1:4" x14ac:dyDescent="0.25">
      <c r="A38">
        <v>61300030</v>
      </c>
      <c r="B38" t="s">
        <v>68</v>
      </c>
      <c r="C38" t="s">
        <v>66</v>
      </c>
      <c r="D38" t="s">
        <v>13</v>
      </c>
    </row>
    <row r="39" spans="1:4" x14ac:dyDescent="0.25">
      <c r="A39">
        <v>61300040</v>
      </c>
      <c r="B39" t="s">
        <v>69</v>
      </c>
      <c r="C39" t="s">
        <v>66</v>
      </c>
      <c r="D39" t="s">
        <v>13</v>
      </c>
    </row>
    <row r="40" spans="1:4" x14ac:dyDescent="0.25">
      <c r="A40">
        <v>61300050</v>
      </c>
      <c r="B40" t="s">
        <v>70</v>
      </c>
      <c r="C40" t="s">
        <v>66</v>
      </c>
      <c r="D40" t="s">
        <v>13</v>
      </c>
    </row>
    <row r="41" spans="1:4" x14ac:dyDescent="0.25">
      <c r="A41">
        <v>61300060</v>
      </c>
      <c r="B41" t="s">
        <v>71</v>
      </c>
      <c r="C41" t="s">
        <v>66</v>
      </c>
      <c r="D41" t="s">
        <v>13</v>
      </c>
    </row>
    <row r="42" spans="1:4" x14ac:dyDescent="0.25">
      <c r="A42">
        <v>61400010</v>
      </c>
      <c r="B42" t="s">
        <v>72</v>
      </c>
      <c r="C42" t="s">
        <v>73</v>
      </c>
      <c r="D42" t="s">
        <v>13</v>
      </c>
    </row>
    <row r="43" spans="1:4" x14ac:dyDescent="0.25">
      <c r="A43">
        <v>61400020</v>
      </c>
      <c r="B43" t="s">
        <v>74</v>
      </c>
      <c r="C43" t="s">
        <v>73</v>
      </c>
      <c r="D43" t="s">
        <v>13</v>
      </c>
    </row>
    <row r="44" spans="1:4" x14ac:dyDescent="0.25">
      <c r="A44">
        <v>61400030</v>
      </c>
      <c r="B44" t="s">
        <v>75</v>
      </c>
      <c r="C44" t="s">
        <v>73</v>
      </c>
      <c r="D44" t="s">
        <v>13</v>
      </c>
    </row>
    <row r="45" spans="1:4" x14ac:dyDescent="0.25">
      <c r="A45">
        <v>61400040</v>
      </c>
      <c r="B45" t="s">
        <v>76</v>
      </c>
      <c r="C45" t="s">
        <v>73</v>
      </c>
      <c r="D45" t="s">
        <v>13</v>
      </c>
    </row>
    <row r="46" spans="1:4" x14ac:dyDescent="0.25">
      <c r="A46">
        <v>61400050</v>
      </c>
      <c r="B46" t="s">
        <v>77</v>
      </c>
      <c r="C46" t="s">
        <v>73</v>
      </c>
      <c r="D46" t="s">
        <v>13</v>
      </c>
    </row>
    <row r="47" spans="1:4" x14ac:dyDescent="0.25">
      <c r="A47">
        <v>61400060</v>
      </c>
      <c r="B47" t="s">
        <v>78</v>
      </c>
      <c r="C47" t="s">
        <v>73</v>
      </c>
      <c r="D47" t="s">
        <v>13</v>
      </c>
    </row>
    <row r="48" spans="1:4" x14ac:dyDescent="0.25">
      <c r="A48">
        <v>61400120</v>
      </c>
      <c r="B48" t="s">
        <v>79</v>
      </c>
      <c r="C48" t="s">
        <v>73</v>
      </c>
      <c r="D48" t="s">
        <v>13</v>
      </c>
    </row>
    <row r="49" spans="1:4" x14ac:dyDescent="0.25">
      <c r="A49">
        <v>61400130</v>
      </c>
      <c r="B49" t="s">
        <v>80</v>
      </c>
      <c r="C49" t="s">
        <v>73</v>
      </c>
      <c r="D49" t="s">
        <v>13</v>
      </c>
    </row>
    <row r="50" spans="1:4" x14ac:dyDescent="0.25">
      <c r="A50">
        <v>61400140</v>
      </c>
      <c r="B50" t="s">
        <v>81</v>
      </c>
      <c r="C50" t="s">
        <v>73</v>
      </c>
      <c r="D50" t="s">
        <v>13</v>
      </c>
    </row>
    <row r="51" spans="1:4" x14ac:dyDescent="0.25">
      <c r="A51">
        <v>61400150</v>
      </c>
      <c r="B51" t="s">
        <v>82</v>
      </c>
      <c r="C51" t="s">
        <v>73</v>
      </c>
      <c r="D51" t="s">
        <v>13</v>
      </c>
    </row>
    <row r="52" spans="1:4" x14ac:dyDescent="0.25">
      <c r="A52">
        <v>61400160</v>
      </c>
      <c r="B52" t="s">
        <v>83</v>
      </c>
      <c r="C52" t="s">
        <v>73</v>
      </c>
      <c r="D52" t="s">
        <v>13</v>
      </c>
    </row>
    <row r="53" spans="1:4" x14ac:dyDescent="0.25">
      <c r="A53">
        <v>61400170</v>
      </c>
      <c r="B53" t="s">
        <v>84</v>
      </c>
      <c r="C53" t="s">
        <v>73</v>
      </c>
      <c r="D53" t="s">
        <v>13</v>
      </c>
    </row>
    <row r="54" spans="1:4" x14ac:dyDescent="0.25">
      <c r="A54">
        <v>61400180</v>
      </c>
      <c r="B54" t="s">
        <v>85</v>
      </c>
      <c r="C54" t="s">
        <v>73</v>
      </c>
      <c r="D54" t="s">
        <v>13</v>
      </c>
    </row>
    <row r="55" spans="1:4" x14ac:dyDescent="0.25">
      <c r="A55">
        <v>61500010</v>
      </c>
      <c r="B55" t="s">
        <v>86</v>
      </c>
      <c r="C55" t="s">
        <v>87</v>
      </c>
      <c r="D55" t="s">
        <v>13</v>
      </c>
    </row>
    <row r="56" spans="1:4" x14ac:dyDescent="0.25">
      <c r="A56">
        <v>61500020</v>
      </c>
      <c r="B56" t="s">
        <v>88</v>
      </c>
      <c r="C56" t="s">
        <v>87</v>
      </c>
      <c r="D56" t="s">
        <v>13</v>
      </c>
    </row>
    <row r="57" spans="1:4" x14ac:dyDescent="0.25">
      <c r="A57">
        <v>61500030</v>
      </c>
      <c r="B57" t="s">
        <v>89</v>
      </c>
      <c r="C57" t="s">
        <v>87</v>
      </c>
      <c r="D57" t="s">
        <v>13</v>
      </c>
    </row>
    <row r="58" spans="1:4" x14ac:dyDescent="0.25">
      <c r="A58">
        <v>61500040</v>
      </c>
      <c r="B58" t="s">
        <v>90</v>
      </c>
      <c r="C58" t="s">
        <v>87</v>
      </c>
      <c r="D58" t="s">
        <v>13</v>
      </c>
    </row>
    <row r="59" spans="1:4" x14ac:dyDescent="0.25">
      <c r="A59">
        <v>61500050</v>
      </c>
      <c r="B59" t="s">
        <v>91</v>
      </c>
      <c r="C59" t="s">
        <v>87</v>
      </c>
      <c r="D59" t="s">
        <v>13</v>
      </c>
    </row>
    <row r="60" spans="1:4" x14ac:dyDescent="0.25">
      <c r="A60">
        <v>61600010</v>
      </c>
      <c r="B60" t="s">
        <v>92</v>
      </c>
      <c r="C60" t="s">
        <v>93</v>
      </c>
      <c r="D60" t="s">
        <v>13</v>
      </c>
    </row>
    <row r="61" spans="1:4" x14ac:dyDescent="0.25">
      <c r="A61">
        <v>61600020</v>
      </c>
      <c r="B61" t="s">
        <v>94</v>
      </c>
      <c r="C61" t="s">
        <v>93</v>
      </c>
      <c r="D61" t="s">
        <v>13</v>
      </c>
    </row>
    <row r="62" spans="1:4" x14ac:dyDescent="0.25">
      <c r="A62">
        <v>61600030</v>
      </c>
      <c r="B62" t="s">
        <v>95</v>
      </c>
      <c r="C62" t="s">
        <v>93</v>
      </c>
      <c r="D62" t="s">
        <v>13</v>
      </c>
    </row>
    <row r="63" spans="1:4" x14ac:dyDescent="0.25">
      <c r="A63">
        <v>61600040</v>
      </c>
      <c r="B63" t="s">
        <v>96</v>
      </c>
      <c r="C63" t="s">
        <v>93</v>
      </c>
      <c r="D63" t="s">
        <v>13</v>
      </c>
    </row>
    <row r="64" spans="1:4" x14ac:dyDescent="0.25">
      <c r="A64">
        <v>61600050</v>
      </c>
      <c r="B64" t="s">
        <v>97</v>
      </c>
      <c r="C64" t="s">
        <v>93</v>
      </c>
      <c r="D64" t="s">
        <v>13</v>
      </c>
    </row>
    <row r="65" spans="1:4" x14ac:dyDescent="0.25">
      <c r="A65">
        <v>61600060</v>
      </c>
      <c r="B65" t="s">
        <v>98</v>
      </c>
      <c r="C65" t="s">
        <v>93</v>
      </c>
      <c r="D65" t="s">
        <v>13</v>
      </c>
    </row>
    <row r="66" spans="1:4" x14ac:dyDescent="0.25">
      <c r="A66">
        <v>61600070</v>
      </c>
      <c r="B66" t="s">
        <v>99</v>
      </c>
      <c r="C66" t="s">
        <v>93</v>
      </c>
      <c r="D66" t="s">
        <v>13</v>
      </c>
    </row>
    <row r="67" spans="1:4" x14ac:dyDescent="0.25">
      <c r="A67">
        <v>61600080</v>
      </c>
      <c r="B67" t="s">
        <v>100</v>
      </c>
      <c r="C67" t="s">
        <v>93</v>
      </c>
      <c r="D67" t="s">
        <v>13</v>
      </c>
    </row>
    <row r="68" spans="1:4" x14ac:dyDescent="0.25">
      <c r="A68">
        <v>61600090</v>
      </c>
      <c r="B68" t="s">
        <v>101</v>
      </c>
      <c r="C68" t="s">
        <v>93</v>
      </c>
      <c r="D68" t="s">
        <v>13</v>
      </c>
    </row>
    <row r="69" spans="1:4" x14ac:dyDescent="0.25">
      <c r="A69">
        <v>61600100</v>
      </c>
      <c r="B69" t="s">
        <v>102</v>
      </c>
      <c r="C69" t="s">
        <v>93</v>
      </c>
      <c r="D69" t="s">
        <v>13</v>
      </c>
    </row>
    <row r="70" spans="1:4" x14ac:dyDescent="0.25">
      <c r="A70">
        <v>61600110</v>
      </c>
      <c r="B70" t="s">
        <v>103</v>
      </c>
      <c r="C70" t="s">
        <v>93</v>
      </c>
      <c r="D70" t="s">
        <v>13</v>
      </c>
    </row>
    <row r="71" spans="1:4" x14ac:dyDescent="0.25">
      <c r="A71">
        <v>61700010</v>
      </c>
      <c r="B71" t="s">
        <v>104</v>
      </c>
      <c r="C71" t="s">
        <v>105</v>
      </c>
      <c r="D71" t="s">
        <v>13</v>
      </c>
    </row>
    <row r="72" spans="1:4" x14ac:dyDescent="0.25">
      <c r="A72">
        <v>61700020</v>
      </c>
      <c r="B72" t="s">
        <v>106</v>
      </c>
      <c r="C72" t="s">
        <v>105</v>
      </c>
      <c r="D72" t="s">
        <v>13</v>
      </c>
    </row>
    <row r="73" spans="1:4" x14ac:dyDescent="0.25">
      <c r="A73">
        <v>61700030</v>
      </c>
      <c r="B73" t="s">
        <v>107</v>
      </c>
      <c r="C73" t="s">
        <v>105</v>
      </c>
      <c r="D73" t="s">
        <v>13</v>
      </c>
    </row>
    <row r="74" spans="1:4" x14ac:dyDescent="0.25">
      <c r="A74">
        <v>61700040</v>
      </c>
      <c r="B74" t="s">
        <v>108</v>
      </c>
      <c r="C74" t="s">
        <v>105</v>
      </c>
      <c r="D74" t="s">
        <v>13</v>
      </c>
    </row>
    <row r="75" spans="1:4" x14ac:dyDescent="0.25">
      <c r="A75">
        <v>61700050</v>
      </c>
      <c r="B75" t="s">
        <v>109</v>
      </c>
      <c r="C75" t="s">
        <v>105</v>
      </c>
      <c r="D75" t="s">
        <v>13</v>
      </c>
    </row>
    <row r="76" spans="1:4" x14ac:dyDescent="0.25">
      <c r="A76">
        <v>61700060</v>
      </c>
      <c r="B76" t="s">
        <v>110</v>
      </c>
      <c r="C76" t="s">
        <v>105</v>
      </c>
      <c r="D76" t="s">
        <v>13</v>
      </c>
    </row>
    <row r="77" spans="1:4" x14ac:dyDescent="0.25">
      <c r="A77">
        <v>61800010</v>
      </c>
      <c r="B77" t="s">
        <v>111</v>
      </c>
      <c r="C77" t="s">
        <v>112</v>
      </c>
      <c r="D77" t="s">
        <v>13</v>
      </c>
    </row>
    <row r="78" spans="1:4" x14ac:dyDescent="0.25">
      <c r="A78">
        <v>61800020</v>
      </c>
      <c r="B78" t="s">
        <v>113</v>
      </c>
      <c r="C78" t="s">
        <v>112</v>
      </c>
      <c r="D78" t="s">
        <v>13</v>
      </c>
    </row>
    <row r="79" spans="1:4" x14ac:dyDescent="0.25">
      <c r="A79">
        <v>61800030</v>
      </c>
      <c r="B79" t="s">
        <v>114</v>
      </c>
      <c r="C79" t="s">
        <v>112</v>
      </c>
      <c r="D79" t="s">
        <v>13</v>
      </c>
    </row>
    <row r="80" spans="1:4" x14ac:dyDescent="0.25">
      <c r="A80">
        <v>61800040</v>
      </c>
      <c r="B80" t="s">
        <v>115</v>
      </c>
      <c r="C80" t="s">
        <v>112</v>
      </c>
      <c r="D80" t="s">
        <v>13</v>
      </c>
    </row>
    <row r="81" spans="1:4" x14ac:dyDescent="0.25">
      <c r="A81">
        <v>61800050</v>
      </c>
      <c r="B81" t="s">
        <v>116</v>
      </c>
      <c r="C81" t="s">
        <v>112</v>
      </c>
      <c r="D81" t="s">
        <v>13</v>
      </c>
    </row>
    <row r="82" spans="1:4" x14ac:dyDescent="0.25">
      <c r="A82">
        <v>61900010</v>
      </c>
      <c r="B82" t="s">
        <v>117</v>
      </c>
      <c r="C82" t="s">
        <v>118</v>
      </c>
      <c r="D82" t="s">
        <v>13</v>
      </c>
    </row>
    <row r="83" spans="1:4" x14ac:dyDescent="0.25">
      <c r="A83">
        <v>61900020</v>
      </c>
      <c r="B83" t="s">
        <v>119</v>
      </c>
      <c r="C83" t="s">
        <v>118</v>
      </c>
      <c r="D83" t="s">
        <v>13</v>
      </c>
    </row>
    <row r="84" spans="1:4" x14ac:dyDescent="0.25">
      <c r="A84">
        <v>61900030</v>
      </c>
      <c r="B84" t="s">
        <v>120</v>
      </c>
      <c r="C84" t="s">
        <v>118</v>
      </c>
      <c r="D84" t="s">
        <v>13</v>
      </c>
    </row>
    <row r="85" spans="1:4" x14ac:dyDescent="0.25">
      <c r="A85">
        <v>61900040</v>
      </c>
      <c r="B85" t="s">
        <v>121</v>
      </c>
      <c r="C85" t="s">
        <v>118</v>
      </c>
      <c r="D85" t="s">
        <v>13</v>
      </c>
    </row>
    <row r="86" spans="1:4" x14ac:dyDescent="0.25">
      <c r="A86">
        <v>62000010</v>
      </c>
      <c r="B86" t="s">
        <v>122</v>
      </c>
      <c r="C86" t="s">
        <v>123</v>
      </c>
      <c r="D86" t="s">
        <v>13</v>
      </c>
    </row>
    <row r="87" spans="1:4" x14ac:dyDescent="0.25">
      <c r="A87">
        <v>62000020</v>
      </c>
      <c r="B87" t="s">
        <v>124</v>
      </c>
      <c r="C87" t="s">
        <v>123</v>
      </c>
      <c r="D87" t="s">
        <v>13</v>
      </c>
    </row>
    <row r="88" spans="1:4" x14ac:dyDescent="0.25">
      <c r="A88">
        <v>62000030</v>
      </c>
      <c r="B88" t="s">
        <v>125</v>
      </c>
      <c r="C88" t="s">
        <v>123</v>
      </c>
      <c r="D88" t="s">
        <v>13</v>
      </c>
    </row>
    <row r="89" spans="1:4" x14ac:dyDescent="0.25">
      <c r="A89">
        <v>62000040</v>
      </c>
      <c r="B89" t="s">
        <v>126</v>
      </c>
      <c r="C89" t="s">
        <v>123</v>
      </c>
      <c r="D89" t="s">
        <v>13</v>
      </c>
    </row>
    <row r="90" spans="1:4" x14ac:dyDescent="0.25">
      <c r="A90">
        <v>62000050</v>
      </c>
      <c r="B90" t="s">
        <v>127</v>
      </c>
      <c r="C90" t="s">
        <v>123</v>
      </c>
      <c r="D90" t="s">
        <v>13</v>
      </c>
    </row>
    <row r="91" spans="1:4" x14ac:dyDescent="0.25">
      <c r="A91">
        <v>62000060</v>
      </c>
      <c r="B91" t="s">
        <v>128</v>
      </c>
      <c r="C91" t="s">
        <v>123</v>
      </c>
      <c r="D91" t="s">
        <v>13</v>
      </c>
    </row>
    <row r="92" spans="1:4" x14ac:dyDescent="0.25">
      <c r="A92">
        <v>62100010</v>
      </c>
      <c r="B92" t="s">
        <v>129</v>
      </c>
      <c r="C92" t="s">
        <v>130</v>
      </c>
      <c r="D92" t="s">
        <v>13</v>
      </c>
    </row>
    <row r="93" spans="1:4" x14ac:dyDescent="0.25">
      <c r="A93">
        <v>62100020</v>
      </c>
      <c r="B93" t="s">
        <v>131</v>
      </c>
      <c r="C93" t="s">
        <v>130</v>
      </c>
      <c r="D93" t="s">
        <v>13</v>
      </c>
    </row>
    <row r="94" spans="1:4" x14ac:dyDescent="0.25">
      <c r="A94">
        <v>62200010</v>
      </c>
      <c r="B94" t="s">
        <v>132</v>
      </c>
      <c r="C94" t="s">
        <v>133</v>
      </c>
      <c r="D94" t="s">
        <v>13</v>
      </c>
    </row>
    <row r="95" spans="1:4" x14ac:dyDescent="0.25">
      <c r="A95">
        <v>62200020</v>
      </c>
      <c r="B95" t="s">
        <v>134</v>
      </c>
      <c r="C95" t="s">
        <v>133</v>
      </c>
      <c r="D95" t="s">
        <v>13</v>
      </c>
    </row>
    <row r="96" spans="1:4" x14ac:dyDescent="0.25">
      <c r="A96">
        <v>62200030</v>
      </c>
      <c r="B96" t="s">
        <v>135</v>
      </c>
      <c r="C96" t="s">
        <v>133</v>
      </c>
      <c r="D96" t="s">
        <v>13</v>
      </c>
    </row>
    <row r="97" spans="1:4" x14ac:dyDescent="0.25">
      <c r="A97">
        <v>62200050</v>
      </c>
      <c r="B97" t="s">
        <v>136</v>
      </c>
      <c r="C97" t="s">
        <v>133</v>
      </c>
      <c r="D97" t="s">
        <v>13</v>
      </c>
    </row>
    <row r="98" spans="1:4" x14ac:dyDescent="0.25">
      <c r="A98">
        <v>62200060</v>
      </c>
      <c r="B98" t="s">
        <v>137</v>
      </c>
      <c r="C98" t="s">
        <v>133</v>
      </c>
      <c r="D98" t="s">
        <v>13</v>
      </c>
    </row>
    <row r="99" spans="1:4" x14ac:dyDescent="0.25">
      <c r="A99">
        <v>62200080</v>
      </c>
      <c r="B99" t="s">
        <v>138</v>
      </c>
      <c r="C99" t="s">
        <v>133</v>
      </c>
      <c r="D99" t="s">
        <v>13</v>
      </c>
    </row>
    <row r="100" spans="1:4" x14ac:dyDescent="0.25">
      <c r="A100">
        <v>62200100</v>
      </c>
      <c r="B100" t="s">
        <v>139</v>
      </c>
      <c r="C100" t="s">
        <v>133</v>
      </c>
      <c r="D100" t="s">
        <v>13</v>
      </c>
    </row>
    <row r="101" spans="1:4" x14ac:dyDescent="0.25">
      <c r="A101">
        <v>62200110</v>
      </c>
      <c r="B101" t="s">
        <v>140</v>
      </c>
      <c r="C101" t="s">
        <v>133</v>
      </c>
      <c r="D101" t="s">
        <v>13</v>
      </c>
    </row>
    <row r="102" spans="1:4" x14ac:dyDescent="0.25">
      <c r="A102">
        <v>62200120</v>
      </c>
      <c r="B102" t="s">
        <v>141</v>
      </c>
      <c r="C102" t="s">
        <v>133</v>
      </c>
      <c r="D102" t="s">
        <v>13</v>
      </c>
    </row>
    <row r="103" spans="1:4" x14ac:dyDescent="0.25">
      <c r="A103">
        <v>62200130</v>
      </c>
      <c r="B103" t="s">
        <v>142</v>
      </c>
      <c r="C103" t="s">
        <v>133</v>
      </c>
      <c r="D103" t="s">
        <v>13</v>
      </c>
    </row>
    <row r="104" spans="1:4" x14ac:dyDescent="0.25">
      <c r="A104">
        <v>62200140</v>
      </c>
      <c r="B104" t="s">
        <v>143</v>
      </c>
      <c r="C104" t="s">
        <v>133</v>
      </c>
      <c r="D104" t="s">
        <v>13</v>
      </c>
    </row>
    <row r="105" spans="1:4" x14ac:dyDescent="0.25">
      <c r="A105">
        <v>62200150</v>
      </c>
      <c r="B105" t="s">
        <v>144</v>
      </c>
      <c r="C105" t="s">
        <v>133</v>
      </c>
      <c r="D105" t="s">
        <v>13</v>
      </c>
    </row>
    <row r="106" spans="1:4" x14ac:dyDescent="0.25">
      <c r="A106">
        <v>62200160</v>
      </c>
      <c r="B106" t="s">
        <v>145</v>
      </c>
      <c r="C106" t="s">
        <v>133</v>
      </c>
      <c r="D106" t="s">
        <v>13</v>
      </c>
    </row>
    <row r="107" spans="1:4" x14ac:dyDescent="0.25">
      <c r="A107">
        <v>62200170</v>
      </c>
      <c r="B107" t="s">
        <v>146</v>
      </c>
      <c r="C107" t="s">
        <v>133</v>
      </c>
      <c r="D107" t="s">
        <v>13</v>
      </c>
    </row>
    <row r="108" spans="1:4" x14ac:dyDescent="0.25">
      <c r="A108">
        <v>62200180</v>
      </c>
      <c r="B108" t="s">
        <v>147</v>
      </c>
      <c r="C108" t="s">
        <v>133</v>
      </c>
      <c r="D108" t="s">
        <v>13</v>
      </c>
    </row>
    <row r="109" spans="1:4" x14ac:dyDescent="0.25">
      <c r="A109">
        <v>62200190</v>
      </c>
      <c r="B109" t="s">
        <v>148</v>
      </c>
      <c r="C109" t="s">
        <v>133</v>
      </c>
      <c r="D109" t="s">
        <v>13</v>
      </c>
    </row>
    <row r="110" spans="1:4" x14ac:dyDescent="0.25">
      <c r="A110">
        <v>62205000</v>
      </c>
      <c r="B110" t="s">
        <v>149</v>
      </c>
      <c r="C110" t="s">
        <v>133</v>
      </c>
      <c r="D110" t="s">
        <v>13</v>
      </c>
    </row>
    <row r="111" spans="1:4" x14ac:dyDescent="0.25">
      <c r="A111">
        <v>62205010</v>
      </c>
      <c r="B111" t="s">
        <v>150</v>
      </c>
      <c r="C111" t="s">
        <v>133</v>
      </c>
      <c r="D111" t="s">
        <v>13</v>
      </c>
    </row>
    <row r="112" spans="1:4" x14ac:dyDescent="0.25">
      <c r="A112">
        <v>62205020</v>
      </c>
      <c r="B112" t="s">
        <v>151</v>
      </c>
      <c r="C112" t="s">
        <v>133</v>
      </c>
      <c r="D112" t="s">
        <v>13</v>
      </c>
    </row>
    <row r="113" spans="1:4" x14ac:dyDescent="0.25">
      <c r="A113">
        <v>62300010</v>
      </c>
      <c r="B113" t="s">
        <v>152</v>
      </c>
      <c r="C113" t="s">
        <v>153</v>
      </c>
      <c r="D113" t="s">
        <v>13</v>
      </c>
    </row>
    <row r="114" spans="1:4" x14ac:dyDescent="0.25">
      <c r="A114">
        <v>62300020</v>
      </c>
      <c r="B114" t="s">
        <v>154</v>
      </c>
      <c r="C114" t="s">
        <v>153</v>
      </c>
      <c r="D114" t="s">
        <v>13</v>
      </c>
    </row>
    <row r="115" spans="1:4" x14ac:dyDescent="0.25">
      <c r="A115">
        <v>62300030</v>
      </c>
      <c r="B115" t="s">
        <v>155</v>
      </c>
      <c r="C115" t="s">
        <v>153</v>
      </c>
      <c r="D115" t="s">
        <v>13</v>
      </c>
    </row>
    <row r="116" spans="1:4" x14ac:dyDescent="0.25">
      <c r="A116">
        <v>62400010</v>
      </c>
      <c r="B116" t="s">
        <v>156</v>
      </c>
      <c r="C116" t="s">
        <v>157</v>
      </c>
      <c r="D116" t="s">
        <v>13</v>
      </c>
    </row>
    <row r="117" spans="1:4" x14ac:dyDescent="0.25">
      <c r="A117">
        <v>62400020</v>
      </c>
      <c r="B117" t="s">
        <v>158</v>
      </c>
      <c r="C117" t="s">
        <v>157</v>
      </c>
      <c r="D117" t="s">
        <v>13</v>
      </c>
    </row>
    <row r="118" spans="1:4" x14ac:dyDescent="0.25">
      <c r="A118">
        <v>62400030</v>
      </c>
      <c r="B118" t="s">
        <v>159</v>
      </c>
      <c r="C118" t="s">
        <v>157</v>
      </c>
      <c r="D118" t="s">
        <v>13</v>
      </c>
    </row>
    <row r="119" spans="1:4" x14ac:dyDescent="0.25">
      <c r="A119">
        <v>62500010</v>
      </c>
      <c r="B119" t="s">
        <v>160</v>
      </c>
      <c r="C119" t="s">
        <v>161</v>
      </c>
      <c r="D119" t="s">
        <v>13</v>
      </c>
    </row>
    <row r="120" spans="1:4" x14ac:dyDescent="0.25">
      <c r="A120">
        <v>62500020</v>
      </c>
      <c r="B120" t="s">
        <v>162</v>
      </c>
      <c r="C120" t="s">
        <v>161</v>
      </c>
      <c r="D120" t="s">
        <v>13</v>
      </c>
    </row>
    <row r="121" spans="1:4" x14ac:dyDescent="0.25">
      <c r="A121">
        <v>62500030</v>
      </c>
      <c r="B121" t="s">
        <v>163</v>
      </c>
      <c r="C121" t="s">
        <v>161</v>
      </c>
      <c r="D121" t="s">
        <v>13</v>
      </c>
    </row>
    <row r="122" spans="1:4" x14ac:dyDescent="0.25">
      <c r="A122">
        <v>62500040</v>
      </c>
      <c r="B122" t="s">
        <v>164</v>
      </c>
      <c r="C122" t="s">
        <v>161</v>
      </c>
      <c r="D122" t="s">
        <v>13</v>
      </c>
    </row>
    <row r="123" spans="1:4" x14ac:dyDescent="0.25">
      <c r="A123">
        <v>62500050</v>
      </c>
      <c r="B123" t="s">
        <v>165</v>
      </c>
      <c r="C123" t="s">
        <v>161</v>
      </c>
      <c r="D123" t="s">
        <v>13</v>
      </c>
    </row>
    <row r="124" spans="1:4" x14ac:dyDescent="0.25">
      <c r="A124">
        <v>62500060</v>
      </c>
      <c r="B124" t="s">
        <v>166</v>
      </c>
      <c r="C124" t="s">
        <v>161</v>
      </c>
      <c r="D124" t="s">
        <v>13</v>
      </c>
    </row>
    <row r="125" spans="1:4" x14ac:dyDescent="0.25">
      <c r="A125">
        <v>62500070</v>
      </c>
      <c r="B125" t="s">
        <v>167</v>
      </c>
      <c r="C125" t="s">
        <v>161</v>
      </c>
      <c r="D125" t="s">
        <v>13</v>
      </c>
    </row>
    <row r="126" spans="1:4" x14ac:dyDescent="0.25">
      <c r="A126">
        <v>62500080</v>
      </c>
      <c r="B126" t="s">
        <v>168</v>
      </c>
      <c r="C126" t="s">
        <v>161</v>
      </c>
      <c r="D126" t="s">
        <v>13</v>
      </c>
    </row>
    <row r="127" spans="1:4" x14ac:dyDescent="0.25">
      <c r="A127">
        <v>62600010</v>
      </c>
      <c r="B127" t="s">
        <v>169</v>
      </c>
      <c r="C127" t="s">
        <v>170</v>
      </c>
      <c r="D127" t="s">
        <v>13</v>
      </c>
    </row>
    <row r="128" spans="1:4" x14ac:dyDescent="0.25">
      <c r="A128">
        <v>62600020</v>
      </c>
      <c r="B128" t="s">
        <v>171</v>
      </c>
      <c r="C128" t="s">
        <v>170</v>
      </c>
      <c r="D128" t="s">
        <v>13</v>
      </c>
    </row>
    <row r="129" spans="1:4" x14ac:dyDescent="0.25">
      <c r="A129">
        <v>62600030</v>
      </c>
      <c r="B129" t="s">
        <v>172</v>
      </c>
      <c r="C129" t="s">
        <v>170</v>
      </c>
      <c r="D129" t="s">
        <v>13</v>
      </c>
    </row>
    <row r="130" spans="1:4" x14ac:dyDescent="0.25">
      <c r="A130">
        <v>62600040</v>
      </c>
      <c r="B130" t="s">
        <v>173</v>
      </c>
      <c r="C130" t="s">
        <v>170</v>
      </c>
      <c r="D130" t="s">
        <v>13</v>
      </c>
    </row>
    <row r="131" spans="1:4" x14ac:dyDescent="0.25">
      <c r="A131">
        <v>62700040</v>
      </c>
      <c r="B131" t="s">
        <v>174</v>
      </c>
      <c r="C131" t="s">
        <v>175</v>
      </c>
      <c r="D131" t="s">
        <v>13</v>
      </c>
    </row>
    <row r="132" spans="1:4" x14ac:dyDescent="0.25">
      <c r="A132">
        <v>62800010</v>
      </c>
      <c r="B132" t="s">
        <v>176</v>
      </c>
      <c r="C132" t="s">
        <v>176</v>
      </c>
      <c r="D132" t="s">
        <v>13</v>
      </c>
    </row>
    <row r="133" spans="1:4" x14ac:dyDescent="0.25">
      <c r="A133">
        <v>62900010</v>
      </c>
      <c r="B133" t="s">
        <v>177</v>
      </c>
      <c r="C133" t="s">
        <v>178</v>
      </c>
      <c r="D133" t="s">
        <v>13</v>
      </c>
    </row>
    <row r="134" spans="1:4" x14ac:dyDescent="0.25">
      <c r="A134">
        <v>62900020</v>
      </c>
      <c r="B134" t="s">
        <v>179</v>
      </c>
      <c r="C134" t="s">
        <v>178</v>
      </c>
      <c r="D134" t="s">
        <v>13</v>
      </c>
    </row>
    <row r="135" spans="1:4" x14ac:dyDescent="0.25">
      <c r="A135">
        <v>62900040</v>
      </c>
      <c r="B135" t="s">
        <v>180</v>
      </c>
      <c r="C135" t="s">
        <v>178</v>
      </c>
      <c r="D135" t="s">
        <v>13</v>
      </c>
    </row>
    <row r="136" spans="1:4" x14ac:dyDescent="0.25">
      <c r="A136">
        <v>62900050</v>
      </c>
      <c r="B136" t="s">
        <v>181</v>
      </c>
      <c r="C136" t="s">
        <v>178</v>
      </c>
      <c r="D136" t="s">
        <v>13</v>
      </c>
    </row>
    <row r="137" spans="1:4" x14ac:dyDescent="0.25">
      <c r="A137">
        <v>62900060</v>
      </c>
      <c r="B137" t="s">
        <v>182</v>
      </c>
      <c r="C137" t="s">
        <v>178</v>
      </c>
      <c r="D137" t="s">
        <v>13</v>
      </c>
    </row>
    <row r="138" spans="1:4" x14ac:dyDescent="0.25">
      <c r="A138">
        <v>62900070</v>
      </c>
      <c r="B138" t="s">
        <v>183</v>
      </c>
      <c r="C138" t="s">
        <v>178</v>
      </c>
      <c r="D138" t="s">
        <v>13</v>
      </c>
    </row>
    <row r="139" spans="1:4" x14ac:dyDescent="0.25">
      <c r="A139">
        <v>62900080</v>
      </c>
      <c r="B139" t="s">
        <v>184</v>
      </c>
      <c r="C139" t="s">
        <v>178</v>
      </c>
      <c r="D139" t="s">
        <v>13</v>
      </c>
    </row>
    <row r="140" spans="1:4" x14ac:dyDescent="0.25">
      <c r="A140">
        <v>62900090</v>
      </c>
      <c r="B140" t="s">
        <v>185</v>
      </c>
      <c r="C140" t="s">
        <v>178</v>
      </c>
      <c r="D140" t="s">
        <v>13</v>
      </c>
    </row>
    <row r="141" spans="1:4" x14ac:dyDescent="0.25">
      <c r="A141">
        <v>62900100</v>
      </c>
      <c r="B141" t="s">
        <v>186</v>
      </c>
      <c r="C141" t="s">
        <v>178</v>
      </c>
      <c r="D141" t="s">
        <v>13</v>
      </c>
    </row>
    <row r="142" spans="1:4" x14ac:dyDescent="0.25">
      <c r="A142">
        <v>62900110</v>
      </c>
      <c r="B142" t="s">
        <v>187</v>
      </c>
      <c r="C142" t="s">
        <v>178</v>
      </c>
      <c r="D142" t="s">
        <v>13</v>
      </c>
    </row>
    <row r="143" spans="1:4" x14ac:dyDescent="0.25">
      <c r="A143">
        <v>62900130</v>
      </c>
      <c r="B143" t="s">
        <v>188</v>
      </c>
      <c r="C143" t="s">
        <v>178</v>
      </c>
      <c r="D143" t="s">
        <v>13</v>
      </c>
    </row>
    <row r="144" spans="1:4" x14ac:dyDescent="0.25">
      <c r="A144">
        <v>65000030</v>
      </c>
      <c r="B144" t="s">
        <v>189</v>
      </c>
      <c r="C144" t="s">
        <v>190</v>
      </c>
      <c r="D144" t="s">
        <v>13</v>
      </c>
    </row>
    <row r="145" spans="1:4" x14ac:dyDescent="0.25">
      <c r="A145">
        <v>60000010</v>
      </c>
      <c r="B145" t="s">
        <v>191</v>
      </c>
      <c r="C145" t="s">
        <v>192</v>
      </c>
      <c r="D145" t="s">
        <v>13</v>
      </c>
    </row>
    <row r="146" spans="1:4" x14ac:dyDescent="0.25">
      <c r="A146">
        <v>60000020</v>
      </c>
      <c r="B146" t="s">
        <v>193</v>
      </c>
      <c r="C146" t="s">
        <v>192</v>
      </c>
      <c r="D146" t="s">
        <v>13</v>
      </c>
    </row>
    <row r="147" spans="1:4" x14ac:dyDescent="0.25">
      <c r="A147">
        <v>60000030</v>
      </c>
      <c r="B147" t="s">
        <v>194</v>
      </c>
      <c r="C147" t="s">
        <v>192</v>
      </c>
      <c r="D147" t="s">
        <v>13</v>
      </c>
    </row>
    <row r="148" spans="1:4" x14ac:dyDescent="0.25">
      <c r="A148">
        <v>60000040</v>
      </c>
      <c r="B148" t="s">
        <v>195</v>
      </c>
      <c r="C148" t="s">
        <v>192</v>
      </c>
      <c r="D148" t="s">
        <v>13</v>
      </c>
    </row>
    <row r="149" spans="1:4" x14ac:dyDescent="0.25">
      <c r="A149">
        <v>60000050</v>
      </c>
      <c r="B149" t="s">
        <v>196</v>
      </c>
      <c r="C149" t="s">
        <v>192</v>
      </c>
      <c r="D149" t="s">
        <v>13</v>
      </c>
    </row>
    <row r="150" spans="1:4" x14ac:dyDescent="0.25">
      <c r="A150">
        <v>60100010</v>
      </c>
      <c r="B150" t="s">
        <v>197</v>
      </c>
      <c r="C150" t="s">
        <v>198</v>
      </c>
      <c r="D150" t="s">
        <v>13</v>
      </c>
    </row>
    <row r="151" spans="1:4" x14ac:dyDescent="0.25">
      <c r="A151">
        <v>60100020</v>
      </c>
      <c r="B151" t="s">
        <v>199</v>
      </c>
      <c r="C151" t="s">
        <v>198</v>
      </c>
      <c r="D151" t="s">
        <v>13</v>
      </c>
    </row>
    <row r="152" spans="1:4" x14ac:dyDescent="0.25">
      <c r="A152">
        <v>60100030</v>
      </c>
      <c r="B152" t="s">
        <v>200</v>
      </c>
      <c r="C152" t="s">
        <v>198</v>
      </c>
      <c r="D152" t="s">
        <v>13</v>
      </c>
    </row>
    <row r="153" spans="1:4" x14ac:dyDescent="0.25">
      <c r="A153">
        <v>60100040</v>
      </c>
      <c r="B153" t="s">
        <v>201</v>
      </c>
      <c r="C153" t="s">
        <v>198</v>
      </c>
      <c r="D153" t="s">
        <v>13</v>
      </c>
    </row>
    <row r="154" spans="1:4" x14ac:dyDescent="0.25">
      <c r="A154">
        <v>60100050</v>
      </c>
      <c r="B154" t="s">
        <v>202</v>
      </c>
      <c r="C154" t="s">
        <v>198</v>
      </c>
      <c r="D154" t="s">
        <v>13</v>
      </c>
    </row>
    <row r="155" spans="1:4" x14ac:dyDescent="0.25">
      <c r="A155">
        <v>60100060</v>
      </c>
      <c r="B155" t="s">
        <v>203</v>
      </c>
      <c r="C155" t="s">
        <v>198</v>
      </c>
      <c r="D155" t="s">
        <v>13</v>
      </c>
    </row>
    <row r="156" spans="1:4" x14ac:dyDescent="0.25">
      <c r="A156">
        <v>60100070</v>
      </c>
      <c r="B156" t="s">
        <v>204</v>
      </c>
      <c r="C156" t="s">
        <v>198</v>
      </c>
      <c r="D156" t="s">
        <v>13</v>
      </c>
    </row>
    <row r="157" spans="1:4" x14ac:dyDescent="0.25">
      <c r="A157">
        <v>60100080</v>
      </c>
      <c r="B157" t="s">
        <v>205</v>
      </c>
      <c r="C157" t="s">
        <v>198</v>
      </c>
      <c r="D157" t="s">
        <v>13</v>
      </c>
    </row>
    <row r="158" spans="1:4" x14ac:dyDescent="0.25">
      <c r="A158">
        <v>60100090</v>
      </c>
      <c r="B158" t="s">
        <v>206</v>
      </c>
      <c r="C158" t="s">
        <v>198</v>
      </c>
      <c r="D158" t="s">
        <v>13</v>
      </c>
    </row>
    <row r="159" spans="1:4" x14ac:dyDescent="0.25">
      <c r="A159">
        <v>60100100</v>
      </c>
      <c r="B159" t="s">
        <v>207</v>
      </c>
      <c r="C159" t="s">
        <v>198</v>
      </c>
      <c r="D159" t="s">
        <v>13</v>
      </c>
    </row>
    <row r="160" spans="1:4" x14ac:dyDescent="0.25">
      <c r="A160">
        <v>60100110</v>
      </c>
      <c r="B160" t="s">
        <v>208</v>
      </c>
      <c r="C160" t="s">
        <v>198</v>
      </c>
      <c r="D160" t="s">
        <v>13</v>
      </c>
    </row>
    <row r="161" spans="1:4" x14ac:dyDescent="0.25">
      <c r="A161">
        <v>60100120</v>
      </c>
      <c r="B161" t="s">
        <v>209</v>
      </c>
      <c r="C161" t="s">
        <v>198</v>
      </c>
      <c r="D161" t="s">
        <v>13</v>
      </c>
    </row>
    <row r="162" spans="1:4" x14ac:dyDescent="0.25">
      <c r="A162">
        <v>60100130</v>
      </c>
      <c r="B162" t="s">
        <v>210</v>
      </c>
      <c r="C162" t="s">
        <v>198</v>
      </c>
      <c r="D162" t="s">
        <v>13</v>
      </c>
    </row>
    <row r="163" spans="1:4" x14ac:dyDescent="0.25">
      <c r="A163">
        <v>60100140</v>
      </c>
      <c r="B163" t="s">
        <v>211</v>
      </c>
      <c r="C163" t="s">
        <v>198</v>
      </c>
      <c r="D163" t="s">
        <v>13</v>
      </c>
    </row>
    <row r="164" spans="1:4" x14ac:dyDescent="0.25">
      <c r="A164">
        <v>60100150</v>
      </c>
      <c r="B164" t="s">
        <v>212</v>
      </c>
      <c r="C164" t="s">
        <v>198</v>
      </c>
      <c r="D164" t="s">
        <v>13</v>
      </c>
    </row>
    <row r="165" spans="1:4" x14ac:dyDescent="0.25">
      <c r="A165">
        <v>60100160</v>
      </c>
      <c r="B165" t="s">
        <v>213</v>
      </c>
      <c r="C165" t="s">
        <v>198</v>
      </c>
      <c r="D165" t="s">
        <v>13</v>
      </c>
    </row>
    <row r="166" spans="1:4" x14ac:dyDescent="0.25">
      <c r="A166">
        <v>60100170</v>
      </c>
      <c r="B166" t="s">
        <v>214</v>
      </c>
      <c r="C166" t="s">
        <v>198</v>
      </c>
      <c r="D166" t="s">
        <v>13</v>
      </c>
    </row>
    <row r="167" spans="1:4" x14ac:dyDescent="0.25">
      <c r="A167">
        <v>60100180</v>
      </c>
      <c r="B167" t="s">
        <v>215</v>
      </c>
      <c r="C167" t="s">
        <v>198</v>
      </c>
      <c r="D167" t="s">
        <v>13</v>
      </c>
    </row>
    <row r="168" spans="1:4" x14ac:dyDescent="0.25">
      <c r="A168">
        <v>60100190</v>
      </c>
      <c r="B168" t="s">
        <v>216</v>
      </c>
      <c r="C168" t="s">
        <v>198</v>
      </c>
      <c r="D168" t="s">
        <v>13</v>
      </c>
    </row>
    <row r="169" spans="1:4" x14ac:dyDescent="0.25">
      <c r="A169">
        <v>60100200</v>
      </c>
      <c r="B169" t="s">
        <v>217</v>
      </c>
      <c r="C169" t="s">
        <v>198</v>
      </c>
      <c r="D169" t="s">
        <v>13</v>
      </c>
    </row>
    <row r="170" spans="1:4" x14ac:dyDescent="0.25">
      <c r="A170">
        <v>60100210</v>
      </c>
      <c r="B170" t="s">
        <v>218</v>
      </c>
      <c r="C170" t="s">
        <v>198</v>
      </c>
      <c r="D170" t="s">
        <v>13</v>
      </c>
    </row>
    <row r="171" spans="1:4" x14ac:dyDescent="0.25">
      <c r="A171">
        <v>60100220</v>
      </c>
      <c r="B171" t="s">
        <v>219</v>
      </c>
      <c r="C171" t="s">
        <v>198</v>
      </c>
      <c r="D171" t="s">
        <v>13</v>
      </c>
    </row>
    <row r="172" spans="1:4" x14ac:dyDescent="0.25">
      <c r="A172">
        <v>60200010</v>
      </c>
      <c r="B172" t="s">
        <v>220</v>
      </c>
      <c r="C172" t="s">
        <v>221</v>
      </c>
      <c r="D172" t="s">
        <v>13</v>
      </c>
    </row>
    <row r="173" spans="1:4" x14ac:dyDescent="0.25">
      <c r="A173">
        <v>60200020</v>
      </c>
      <c r="B173" t="s">
        <v>222</v>
      </c>
      <c r="C173" t="s">
        <v>221</v>
      </c>
      <c r="D173" t="s">
        <v>13</v>
      </c>
    </row>
    <row r="174" spans="1:4" x14ac:dyDescent="0.25">
      <c r="A174">
        <v>60200030</v>
      </c>
      <c r="B174" t="s">
        <v>223</v>
      </c>
      <c r="C174" t="s">
        <v>221</v>
      </c>
      <c r="D174" t="s">
        <v>13</v>
      </c>
    </row>
    <row r="175" spans="1:4" x14ac:dyDescent="0.25">
      <c r="A175">
        <v>60300010</v>
      </c>
      <c r="B175" t="s">
        <v>224</v>
      </c>
      <c r="C175" t="s">
        <v>225</v>
      </c>
      <c r="D175" t="s">
        <v>13</v>
      </c>
    </row>
    <row r="176" spans="1:4" x14ac:dyDescent="0.25">
      <c r="A176">
        <v>60300020</v>
      </c>
      <c r="B176" t="s">
        <v>226</v>
      </c>
      <c r="C176" t="s">
        <v>225</v>
      </c>
      <c r="D176" t="s">
        <v>13</v>
      </c>
    </row>
    <row r="177" spans="1:4" x14ac:dyDescent="0.25">
      <c r="A177">
        <v>60300030</v>
      </c>
      <c r="B177" t="s">
        <v>227</v>
      </c>
      <c r="C177" t="s">
        <v>225</v>
      </c>
      <c r="D177" t="s">
        <v>13</v>
      </c>
    </row>
    <row r="178" spans="1:4" x14ac:dyDescent="0.25">
      <c r="A178">
        <v>60300040</v>
      </c>
      <c r="B178" t="s">
        <v>228</v>
      </c>
      <c r="C178" t="s">
        <v>225</v>
      </c>
      <c r="D178" t="s">
        <v>13</v>
      </c>
    </row>
    <row r="179" spans="1:4" x14ac:dyDescent="0.25">
      <c r="A179">
        <v>60300050</v>
      </c>
      <c r="B179" t="s">
        <v>229</v>
      </c>
      <c r="C179" t="s">
        <v>225</v>
      </c>
      <c r="D179" t="s">
        <v>13</v>
      </c>
    </row>
    <row r="180" spans="1:4" x14ac:dyDescent="0.25">
      <c r="A180">
        <v>60300060</v>
      </c>
      <c r="B180" t="s">
        <v>230</v>
      </c>
      <c r="C180" t="s">
        <v>225</v>
      </c>
      <c r="D180" t="s">
        <v>13</v>
      </c>
    </row>
    <row r="181" spans="1:4" x14ac:dyDescent="0.25">
      <c r="A181">
        <v>60300070</v>
      </c>
      <c r="B181" t="s">
        <v>231</v>
      </c>
      <c r="C181" t="s">
        <v>225</v>
      </c>
      <c r="D181" t="s">
        <v>13</v>
      </c>
    </row>
    <row r="182" spans="1:4" x14ac:dyDescent="0.25">
      <c r="A182">
        <v>60300080</v>
      </c>
      <c r="B182" t="s">
        <v>232</v>
      </c>
      <c r="C182" t="s">
        <v>225</v>
      </c>
      <c r="D182" t="s">
        <v>13</v>
      </c>
    </row>
    <row r="183" spans="1:4" x14ac:dyDescent="0.25">
      <c r="A183">
        <v>60300090</v>
      </c>
      <c r="B183" t="s">
        <v>233</v>
      </c>
      <c r="C183" t="s">
        <v>225</v>
      </c>
      <c r="D183" t="s">
        <v>13</v>
      </c>
    </row>
    <row r="184" spans="1:4" x14ac:dyDescent="0.25">
      <c r="A184">
        <v>60300100</v>
      </c>
      <c r="B184" t="s">
        <v>234</v>
      </c>
      <c r="C184" t="s">
        <v>225</v>
      </c>
      <c r="D184" t="s">
        <v>13</v>
      </c>
    </row>
    <row r="185" spans="1:4" x14ac:dyDescent="0.25">
      <c r="A185">
        <v>60400010</v>
      </c>
      <c r="B185" t="s">
        <v>235</v>
      </c>
      <c r="C185" t="s">
        <v>235</v>
      </c>
      <c r="D185" t="s">
        <v>13</v>
      </c>
    </row>
    <row r="186" spans="1:4" x14ac:dyDescent="0.25">
      <c r="A186">
        <v>60400020</v>
      </c>
      <c r="B186" t="s">
        <v>236</v>
      </c>
      <c r="C186" t="s">
        <v>235</v>
      </c>
      <c r="D186" t="s">
        <v>13</v>
      </c>
    </row>
    <row r="187" spans="1:4" x14ac:dyDescent="0.25">
      <c r="A187">
        <v>60400030</v>
      </c>
      <c r="B187" t="s">
        <v>237</v>
      </c>
      <c r="C187" t="s">
        <v>235</v>
      </c>
      <c r="D187" t="s">
        <v>13</v>
      </c>
    </row>
    <row r="188" spans="1:4" x14ac:dyDescent="0.25">
      <c r="A188">
        <v>60400040</v>
      </c>
      <c r="B188" t="s">
        <v>238</v>
      </c>
      <c r="C188" t="s">
        <v>235</v>
      </c>
      <c r="D188" t="s">
        <v>13</v>
      </c>
    </row>
    <row r="189" spans="1:4" x14ac:dyDescent="0.25">
      <c r="A189">
        <v>60400050</v>
      </c>
      <c r="B189" t="s">
        <v>239</v>
      </c>
      <c r="C189" t="s">
        <v>235</v>
      </c>
      <c r="D189" t="s">
        <v>13</v>
      </c>
    </row>
    <row r="190" spans="1:4" x14ac:dyDescent="0.25">
      <c r="A190">
        <v>60400060</v>
      </c>
      <c r="B190" t="s">
        <v>240</v>
      </c>
      <c r="C190" t="s">
        <v>235</v>
      </c>
      <c r="D190" t="s">
        <v>13</v>
      </c>
    </row>
    <row r="191" spans="1:4" x14ac:dyDescent="0.25">
      <c r="A191">
        <v>60500010</v>
      </c>
      <c r="B191" t="s">
        <v>241</v>
      </c>
      <c r="C191" t="s">
        <v>241</v>
      </c>
      <c r="D191" t="s">
        <v>13</v>
      </c>
    </row>
    <row r="192" spans="1:4" x14ac:dyDescent="0.25">
      <c r="A192">
        <v>60600010</v>
      </c>
      <c r="B192" t="s">
        <v>242</v>
      </c>
      <c r="C192" t="s">
        <v>242</v>
      </c>
      <c r="D192" t="s">
        <v>13</v>
      </c>
    </row>
    <row r="193" spans="1:4" x14ac:dyDescent="0.25">
      <c r="A193">
        <v>60600020</v>
      </c>
      <c r="B193" t="s">
        <v>243</v>
      </c>
      <c r="C193" t="s">
        <v>242</v>
      </c>
      <c r="D193" t="s">
        <v>13</v>
      </c>
    </row>
    <row r="194" spans="1:4" x14ac:dyDescent="0.25">
      <c r="A194">
        <v>60600030</v>
      </c>
      <c r="B194" t="s">
        <v>244</v>
      </c>
      <c r="C194" t="s">
        <v>242</v>
      </c>
      <c r="D194" t="s">
        <v>13</v>
      </c>
    </row>
    <row r="195" spans="1:4" x14ac:dyDescent="0.25">
      <c r="A195">
        <v>60600040</v>
      </c>
      <c r="B195" t="s">
        <v>245</v>
      </c>
      <c r="C195" t="s">
        <v>242</v>
      </c>
      <c r="D195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2023-10-06T04:20:10Z</dcterms:created>
  <dcterms:modified xsi:type="dcterms:W3CDTF">2023-10-21T08:35:10Z</dcterms:modified>
  <cp:category/>
</cp:coreProperties>
</file>