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patienza\Desktop\"/>
    </mc:Choice>
  </mc:AlternateContent>
  <xr:revisionPtr revIDLastSave="0" documentId="13_ncr:1_{BAB95763-2635-411C-891D-C251A7887C1F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Unit'!$A$2:$G$164</definedName>
  </definedNames>
  <calcPr calcId="191029"/>
</workbook>
</file>

<file path=xl/calcChain.xml><?xml version="1.0" encoding="utf-8"?>
<calcChain xmlns="http://schemas.openxmlformats.org/spreadsheetml/2006/main">
  <c r="F205" i="1" l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<sst xmlns="http://schemas.openxmlformats.org/spreadsheetml/2006/main" count="2505" uniqueCount="490">
  <si>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</si>
  <si>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</si>
  <si>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</si>
  <si>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</si>
  <si>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</si>
  <si>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</si>
  <si>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</si>
  <si>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</si>
  <si>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</si>
  <si>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</si>
  <si>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</si>
  <si>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</si>
  <si>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</si>
  <si>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</si>
  <si>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</si>
  <si>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</si>
  <si>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</si>
  <si>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</si>
  <si>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</si>
  <si>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</si>
  <si>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</si>
  <si>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</si>
  <si>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</si>
  <si>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</si>
  <si>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</si>
  <si>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</si>
  <si>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</si>
  <si>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</si>
  <si>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</si>
  <si>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</si>
  <si>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</si>
  <si>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</si>
  <si>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</si>
  <si>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</si>
  <si>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</si>
  <si>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</si>
  <si>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</si>
  <si>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</si>
  <si>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</si>
  <si>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</si>
  <si>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</si>
  <si>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</si>
  <si>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</si>
  <si>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</si>
  <si>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</si>
  <si>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</si>
  <si>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</si>
  <si>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</si>
  <si>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</si>
  <si>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</si>
  <si>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</si>
  <si>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</si>
  <si>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</si>
  <si>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</si>
  <si>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</si>
  <si>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</si>
  <si>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</si>
  <si>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</si>
  <si>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</si>
  <si>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</si>
  <si>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</si>
  <si>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</si>
  <si>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</si>
  <si>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</si>
  <si>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</si>
  <si>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</si>
  <si>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</si>
  <si>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</si>
  <si>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</si>
  <si>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</si>
  <si>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</si>
  <si>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</si>
  <si>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</si>
  <si>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</si>
  <si>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</si>
  <si>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</si>
  <si>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</si>
  <si>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</si>
  <si>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</si>
  <si>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</si>
  <si>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</si>
  <si>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</si>
  <si>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</si>
  <si>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</si>
  <si>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</si>
  <si>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</si>
  <si>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</si>
  <si>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</si>
  <si>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</si>
  <si>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</si>
  <si>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</si>
  <si>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</si>
  <si>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</si>
  <si>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</si>
  <si>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</si>
  <si>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</si>
  <si>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</si>
  <si>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</si>
  <si>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</si>
  <si>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</si>
  <si>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</si>
  <si>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</si>
  <si>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</si>
  <si>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</si>
  <si>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</si>
  <si>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</si>
  <si>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</si>
  <si>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</si>
  <si>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</si>
  <si>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</si>
  <si>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</si>
  <si>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</si>
  <si>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</si>
  <si>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</si>
  <si>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</si>
  <si>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</si>
  <si>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</si>
  <si>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</si>
  <si>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</si>
  <si>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</si>
  <si>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</si>
  <si>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</si>
  <si>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</si>
  <si>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</si>
  <si>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</si>
  <si>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</si>
  <si>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</si>
  <si>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</si>
  <si>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</si>
  <si>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</si>
  <si>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</si>
  <si>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</si>
  <si>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</si>
  <si>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</si>
  <si>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</si>
  <si>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</si>
  <si>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</si>
  <si>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</si>
  <si>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</si>
  <si>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</si>
  <si>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</si>
  <si>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</si>
  <si>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</si>
  <si>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</si>
  <si>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</si>
  <si>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</si>
  <si>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</si>
  <si>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</si>
  <si>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</si>
  <si>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</si>
  <si>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</si>
  <si>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</si>
  <si>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</si>
  <si>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</si>
  <si>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</si>
  <si>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</si>
  <si>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</si>
  <si>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</si>
  <si>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</si>
  <si>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</si>
  <si>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</si>
  <si>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</si>
  <si>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</si>
  <si>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</si>
  <si>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</si>
  <si>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</si>
  <si>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</si>
  <si>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</si>
  <si>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</si>
  <si>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</si>
  <si>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</si>
  <si>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</si>
  <si>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</si>
  <si>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</si>
  <si>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</si>
  <si>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</si>
  <si>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</si>
  <si>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</si>
  <si>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</si>
  <si>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</si>
  <si>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</si>
  <si>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</si>
  <si>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</si>
  <si>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</si>
  <si>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</si>
  <si>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</si>
  <si>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</si>
  <si>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</si>
  <si>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</si>
  <si>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</si>
  <si>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</si>
  <si>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</si>
  <si>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</si>
  <si>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</si>
  <si>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</si>
  <si>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</si>
  <si>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</si>
  <si>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</si>
  <si>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</si>
  <si>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</si>
  <si>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</si>
  <si>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</si>
  <si>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</si>
  <si>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</si>
  <si>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</si>
  <si>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</si>
  <si>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</si>
  <si>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</si>
  <si>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</si>
  <si>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</si>
  <si>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</si>
  <si>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</si>
  <si>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</si>
  <si>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</si>
  <si>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</si>
  <si>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</si>
  <si>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</si>
  <si>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</si>
  <si>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</si>
  <si>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</si>
  <si>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</si>
  <si>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</si>
  <si>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</si>
  <si>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</si>
  <si>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</si>
  <si>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</si>
  <si>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</si>
  <si>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</si>
  <si>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</si>
  <si>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</si>
  <si>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</si>
  <si>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</si>
  <si>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</si>
  <si>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</si>
  <si>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</si>
  <si>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</si>
  <si>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</si>
  <si>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</si>
  <si>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</si>
  <si>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</si>
  <si>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</si>
  <si>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</si>
  <si>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</si>
  <si>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</si>
  <si>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</si>
  <si>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</si>
  <si>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</si>
  <si>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</si>
  <si>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</si>
  <si>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</si>
  <si>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</si>
  <si>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</si>
  <si>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</si>
  <si>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</si>
  <si>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</si>
  <si>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</si>
  <si>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</si>
  <si>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</si>
  <si>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</si>
  <si>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</si>
  <si>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</si>
  <si>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</si>
  <si>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</si>
  <si>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</si>
  <si>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</si>
  <si>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</si>
  <si>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</si>
  <si>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</si>
  <si>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</si>
  <si>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</si>
  <si>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</si>
  <si>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</si>
  <si>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</si>
  <si>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</si>
  <si>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</si>
  <si>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</si>
  <si>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</si>
  <si>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</si>
  <si>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</si>
  <si>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</si>
  <si>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</si>
  <si>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</si>
  <si>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</si>
  <si>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</si>
  <si>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</si>
  <si>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</si>
  <si>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</si>
  <si>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</si>
  <si>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</si>
  <si>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</si>
  <si>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</si>
  <si>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</si>
  <si>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</si>
  <si>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</si>
  <si>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</si>
  <si>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</si>
  <si>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</si>
  <si>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</si>
  <si>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</si>
  <si>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</si>
  <si>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</si>
  <si>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</si>
  <si>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</si>
  <si>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</si>
  <si>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</si>
  <si>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</si>
  <si>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</si>
  <si>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</si>
  <si>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</si>
  <si>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</si>
  <si>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</si>
  <si>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</si>
  <si>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</si>
  <si>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</si>
  <si>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</si>
  <si>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</si>
  <si>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</si>
  <si>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</si>
  <si>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</si>
  <si>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</si>
  <si>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</si>
  <si>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</si>
  <si>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</si>
  <si>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</si>
  <si>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</si>
  <si>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</si>
  <si>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</si>
  <si>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</si>
  <si>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</si>
  <si>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</si>
  <si>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</si>
  <si>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</si>
  <si>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</si>
  <si>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</si>
  <si>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</si>
  <si>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</si>
  <si>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</si>
  <si>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</si>
  <si>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</si>
  <si>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</si>
  <si>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</si>
  <si>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</si>
  <si>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</si>
  <si>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</si>
  <si>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</si>
  <si>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</si>
  <si>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</si>
  <si>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</si>
  <si>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</si>
  <si>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</si>
  <si>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</si>
  <si>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</si>
  <si>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</si>
  <si>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</si>
  <si>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</si>
  <si>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</si>
  <si>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</si>
  <si>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</si>
  <si>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</si>
  <si>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</si>
  <si>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</si>
  <si>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</si>
  <si>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</si>
  <si>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</si>
  <si>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</si>
  <si>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</si>
  <si>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</si>
  <si>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</si>
  <si>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</si>
  <si>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</si>
  <si>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</si>
  <si>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</si>
  <si>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</si>
  <si>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</si>
  <si>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</si>
  <si>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</si>
  <si>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</si>
  <si>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</si>
  <si>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</si>
  <si>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</si>
  <si>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</si>
  <si>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</si>
  <si>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</si>
  <si>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</si>
  <si>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</si>
  <si>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</si>
  <si>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</si>
  <si>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</si>
  <si>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</si>
  <si>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</si>
  <si>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</si>
  <si>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</si>
  <si>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</si>
  <si>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</si>
  <si>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</si>
  <si>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</si>
  <si>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</si>
  <si>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</si>
  <si>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</si>
  <si>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</si>
  <si>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</si>
  <si>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</si>
  <si>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</si>
  <si>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</si>
  <si>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</si>
  <si>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</si>
  <si>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</si>
  <si>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</si>
  <si>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</si>
  <si>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</si>
  <si>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</si>
  <si>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</si>
  <si>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</si>
  <si>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</si>
  <si>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</si>
  <si>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</si>
  <si>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</si>
  <si>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</si>
  <si>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</si>
  <si>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</si>
  <si>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</si>
  <si>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</si>
  <si>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</si>
  <si>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</si>
  <si>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</si>
  <si>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</si>
  <si>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</si>
  <si>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</si>
  <si>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</si>
  <si>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</si>
  <si>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</si>
  <si>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</si>
  <si>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</si>
  <si>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</si>
  <si>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</si>
  <si>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</si>
  <si>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</si>
  <si>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</si>
  <si>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</si>
  <si>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</si>
  <si>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</si>
  <si>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</si>
  <si>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</si>
  <si>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</si>
  <si>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</si>
  <si>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DPM401</t>
  </si>
  <si>
    <t>WHE401</t>
  </si>
  <si>
    <t>PUR401</t>
  </si>
  <si>
    <t>TRN401</t>
  </si>
  <si>
    <t>MTR401</t>
  </si>
  <si>
    <t>S&amp;W- Basic Pay</t>
  </si>
  <si>
    <t>S&amp;W- Overtime</t>
  </si>
  <si>
    <t>S&amp;W- 13th Month Pay</t>
  </si>
  <si>
    <t>S&amp;W- Commission &amp; Incentives</t>
  </si>
  <si>
    <t>Incentives &amp; Commission</t>
  </si>
  <si>
    <t>Working Clothes</t>
  </si>
  <si>
    <t>EB-Membership Dues</t>
  </si>
  <si>
    <t>Personal Protective Equipment</t>
  </si>
  <si>
    <t>Loyalty &amp; Awards</t>
  </si>
  <si>
    <t>S&amp;W- SSS Employer share</t>
  </si>
  <si>
    <t>S&amp;W- PAGIBIG Employer share</t>
  </si>
  <si>
    <t>S&amp;W- Philhealth Employer Share</t>
  </si>
  <si>
    <t>Rent Expense - Office Space</t>
  </si>
  <si>
    <t>EB-Meal Expenses</t>
  </si>
  <si>
    <t>Out-of-Town Travel Expense</t>
  </si>
  <si>
    <t>Transportation &amp; Travel Expenses</t>
  </si>
  <si>
    <t>Foreign Travel Expenses</t>
  </si>
  <si>
    <t>Fuel Expenses</t>
  </si>
  <si>
    <t>Office Supplies</t>
  </si>
  <si>
    <t>Store Supplies</t>
  </si>
  <si>
    <t>Factory &amp; Farm Supplies-Fixed</t>
  </si>
  <si>
    <t>Service Vehicle Registration Fee</t>
  </si>
  <si>
    <t>Tel&amp;Post-Cellphone</t>
  </si>
  <si>
    <t>Tel&amp;Post-Courier</t>
  </si>
  <si>
    <t>Books &amp; Subscription</t>
  </si>
  <si>
    <t>Insurance Exp.-Group Life &amp; Hosp. Premium</t>
  </si>
  <si>
    <t>Insurance Exp.-Motor Vehicle</t>
  </si>
  <si>
    <t>Contract Labor-fixed</t>
  </si>
  <si>
    <t>Dues Subscription &amp; Publication - Association Dues</t>
  </si>
  <si>
    <t>Depreciation Exp.-Leasehold Improvement</t>
  </si>
  <si>
    <t>Depreciation Exp.-Computer Equipment&amp;Paraphernalia</t>
  </si>
  <si>
    <t>Depreciation Exp.-Office Equipment</t>
  </si>
  <si>
    <t>Depreciation Exp.-Office Furniture &amp; Fixtures</t>
  </si>
  <si>
    <t>Depreciation Exp.-Transportation Equipment</t>
  </si>
  <si>
    <t>LWP- Electricity</t>
  </si>
  <si>
    <t>Repairs &amp; Maint.-Vehicle</t>
  </si>
  <si>
    <t>Repairs &amp; Maint.- Others</t>
  </si>
  <si>
    <t>Donation &amp; Contribution</t>
  </si>
  <si>
    <t>Meeting &amp; Conference</t>
  </si>
  <si>
    <t>Sampling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</si>
</sst>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left" vertical="top"/>
    </xf>
    <xf numFmtId="3" fontId="0" fillId="0" borderId="0" xfId="0" applyNumberFormat="1"/>
    <xf numFmtId="0" fontId="3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"/>
  <sheetViews>
    <sheetView tabSelected="1" zoomScaleNormal="100" workbookViewId="0">
      <selection activeCell="A4" sqref="A4"/>
    </sheetView>
  </sheetViews>
  <sheetFormatPr defaultRowHeight="14.5" x14ac:dyDescent="0.35"/>
  <cols>
    <col min="1" max="1" width="41.08984375" bestFit="1" customWidth="1"/>
    <col min="2" max="2" width="20" bestFit="1" customWidth="1"/>
    <col min="3" max="3" width="45.81640625" bestFit="1" customWidth="1"/>
    <col min="4" max="4" width="10.1796875" bestFit="1" customWidth="1"/>
    <col min="5" max="6" width="56" bestFit="1" customWidth="1"/>
    <col min="7" max="7" width="10.26953125" style="4" bestFit="1" customWidth="1"/>
    <col min="8" max="8" width="12.816406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x14ac:dyDescent="0.35">
      <c r="A3" t="s">
        <v>11</v>
      </c>
      <c r="B3" s="9" t="s">
        <v>445</v>
      </c>
      <c r="C3" s="7" t="s">
        <v>212</v>
      </c>
      <c r="D3">
        <v>60000010</v>
      </c>
      <c r="E3" t="s">
        <v>450</v>
      </c>
      <c r="F3" t="str">
        <f>VLOOKUP(D3,GL!A:C,3,0)</f>
        <v>SALARIES AND WAGES</v>
      </c>
      <c r="G3" s="4">
        <v>2344043.1399999997</v>
      </c>
      <c r="H3" s="6"/>
    </row>
    <row r="4" spans="1:8" x14ac:dyDescent="0.35">
      <c r="A4" t="s">
        <v>11</v>
      </c>
      <c r="B4" s="9" t="s">
        <v>445</v>
      </c>
      <c r="C4" s="7" t="s">
        <v>212</v>
      </c>
      <c r="D4">
        <v>60000030</v>
      </c>
      <c r="E4" t="s">
        <v>451</v>
      </c>
      <c r="F4" t="str">
        <f>VLOOKUP(D4,GL!A:C,3,0)</f>
        <v>SALARIES AND WAGES</v>
      </c>
      <c r="G4" s="4">
        <v>4591.9799999999996</v>
      </c>
      <c r="H4" s="6"/>
    </row>
    <row r="5" spans="1:8" x14ac:dyDescent="0.35">
      <c r="A5" t="s">
        <v>11</v>
      </c>
      <c r="B5" s="9" t="s">
        <v>445</v>
      </c>
      <c r="C5" s="7" t="s">
        <v>212</v>
      </c>
      <c r="D5">
        <v>60100010</v>
      </c>
      <c r="E5" t="s">
        <v>452</v>
      </c>
      <c r="F5" t="str">
        <f>VLOOKUP(D5,GL!A:C,3,0)</f>
        <v>BONUS &amp; BENEFITS</v>
      </c>
      <c r="G5" s="4">
        <v>226272.74</v>
      </c>
      <c r="H5" s="6"/>
    </row>
    <row r="6" spans="1:8" x14ac:dyDescent="0.35">
      <c r="A6" t="s">
        <v>11</v>
      </c>
      <c r="B6" s="9" t="s">
        <v>445</v>
      </c>
      <c r="C6" s="7" t="s">
        <v>212</v>
      </c>
      <c r="D6">
        <v>60100030</v>
      </c>
      <c r="E6" t="s">
        <v>453</v>
      </c>
      <c r="F6" t="str">
        <f>VLOOKUP(D6,GL!A:C,3,0)</f>
        <v>BONUS &amp; BENEFITS</v>
      </c>
      <c r="G6" s="4">
        <v>399984.11000000004</v>
      </c>
      <c r="H6" s="6"/>
    </row>
    <row r="7" spans="1:8" x14ac:dyDescent="0.35">
      <c r="A7" t="s">
        <v>11</v>
      </c>
      <c r="B7" s="9" t="s">
        <v>445</v>
      </c>
      <c r="C7" s="7" t="s">
        <v>212</v>
      </c>
      <c r="D7">
        <v>60100040</v>
      </c>
      <c r="E7" t="s">
        <v>454</v>
      </c>
      <c r="F7" t="str">
        <f>VLOOKUP(D7,GL!A:C,3,0)</f>
        <v>BONUS &amp; BENEFITS</v>
      </c>
      <c r="G7" s="4">
        <v>11406.28</v>
      </c>
      <c r="H7" s="6"/>
    </row>
    <row r="8" spans="1:8" x14ac:dyDescent="0.35">
      <c r="A8" t="s">
        <v>11</v>
      </c>
      <c r="B8" s="9" t="s">
        <v>445</v>
      </c>
      <c r="C8" s="7" t="s">
        <v>212</v>
      </c>
      <c r="D8">
        <v>60100050</v>
      </c>
      <c r="E8" t="s">
        <v>455</v>
      </c>
      <c r="F8" t="str">
        <f>VLOOKUP(D8,GL!A:C,3,0)</f>
        <v>BONUS &amp; BENEFITS</v>
      </c>
      <c r="G8" s="4">
        <v>8970.7999999999993</v>
      </c>
      <c r="H8" s="6"/>
    </row>
    <row r="9" spans="1:8" x14ac:dyDescent="0.35">
      <c r="A9" t="s">
        <v>11</v>
      </c>
      <c r="B9" s="9" t="s">
        <v>445</v>
      </c>
      <c r="C9" s="7" t="s">
        <v>212</v>
      </c>
      <c r="D9">
        <v>60100080</v>
      </c>
      <c r="E9" t="s">
        <v>456</v>
      </c>
      <c r="F9" t="str">
        <f>VLOOKUP(D9,GL!A:C,3,0)</f>
        <v>BONUS &amp; BENEFITS</v>
      </c>
      <c r="G9" s="4">
        <v>5833.32</v>
      </c>
      <c r="H9" s="6"/>
    </row>
    <row r="10" spans="1:8" x14ac:dyDescent="0.35">
      <c r="A10" t="s">
        <v>11</v>
      </c>
      <c r="B10" s="9" t="s">
        <v>445</v>
      </c>
      <c r="C10" s="7" t="s">
        <v>212</v>
      </c>
      <c r="D10">
        <v>60100100</v>
      </c>
      <c r="E10" t="s">
        <v>457</v>
      </c>
      <c r="F10" t="str">
        <f>VLOOKUP(D10,GL!A:C,3,0)</f>
        <v>BONUS &amp; BENEFITS</v>
      </c>
      <c r="G10" s="4">
        <v>23430.800000000003</v>
      </c>
      <c r="H10" s="6"/>
    </row>
    <row r="11" spans="1:8" x14ac:dyDescent="0.35">
      <c r="A11" t="s">
        <v>11</v>
      </c>
      <c r="B11" s="9" t="s">
        <v>445</v>
      </c>
      <c r="C11" s="7" t="s">
        <v>212</v>
      </c>
      <c r="D11">
        <v>60100160</v>
      </c>
      <c r="E11" t="s">
        <v>458</v>
      </c>
      <c r="F11" t="str">
        <f>VLOOKUP(D11,GL!A:C,3,0)</f>
        <v>BONUS &amp; BENEFITS</v>
      </c>
      <c r="G11" s="4">
        <v>70000</v>
      </c>
      <c r="H11" s="6"/>
    </row>
    <row r="12" spans="1:8" x14ac:dyDescent="0.35">
      <c r="A12" t="s">
        <v>11</v>
      </c>
      <c r="B12" s="9" t="s">
        <v>445</v>
      </c>
      <c r="C12" s="7" t="s">
        <v>212</v>
      </c>
      <c r="D12">
        <v>60200010</v>
      </c>
      <c r="E12" t="s">
        <v>459</v>
      </c>
      <c r="F12" t="str">
        <f>VLOOKUP(D12,GL!A:C,3,0)</f>
        <v>SSS/PHILHEALTH/HDMF</v>
      </c>
      <c r="G12" s="4">
        <v>196355</v>
      </c>
      <c r="H12" s="6"/>
    </row>
    <row r="13" spans="1:8" x14ac:dyDescent="0.35">
      <c r="A13" t="s">
        <v>11</v>
      </c>
      <c r="B13" s="9" t="s">
        <v>445</v>
      </c>
      <c r="C13" s="7" t="s">
        <v>212</v>
      </c>
      <c r="D13">
        <v>60200020</v>
      </c>
      <c r="E13" t="s">
        <v>460</v>
      </c>
      <c r="F13" t="str">
        <f>VLOOKUP(D13,GL!A:C,3,0)</f>
        <v>SSS/PHILHEALTH/HDMF</v>
      </c>
      <c r="G13" s="4">
        <v>11000</v>
      </c>
      <c r="H13" s="6"/>
    </row>
    <row r="14" spans="1:8" x14ac:dyDescent="0.35">
      <c r="A14" t="s">
        <v>11</v>
      </c>
      <c r="B14" s="9" t="s">
        <v>445</v>
      </c>
      <c r="C14" s="7" t="s">
        <v>212</v>
      </c>
      <c r="D14">
        <v>60200030</v>
      </c>
      <c r="E14" t="s">
        <v>461</v>
      </c>
      <c r="F14" t="str">
        <f>VLOOKUP(D14,GL!A:C,3,0)</f>
        <v>SSS/PHILHEALTH/HDMF</v>
      </c>
      <c r="G14" s="4">
        <v>43485</v>
      </c>
      <c r="H14" s="6"/>
    </row>
    <row r="15" spans="1:8" x14ac:dyDescent="0.35">
      <c r="A15" t="s">
        <v>11</v>
      </c>
      <c r="B15" s="9" t="s">
        <v>445</v>
      </c>
      <c r="C15" s="7" t="s">
        <v>212</v>
      </c>
      <c r="D15">
        <v>60300010</v>
      </c>
      <c r="E15" t="s">
        <v>462</v>
      </c>
      <c r="F15" t="str">
        <f>VLOOKUP(D15,GL!A:C,3,0)</f>
        <v>RENT EXPENSE</v>
      </c>
      <c r="G15" s="4">
        <v>615192.84999999986</v>
      </c>
      <c r="H15" s="6"/>
    </row>
    <row r="16" spans="1:8" x14ac:dyDescent="0.35">
      <c r="A16" t="s">
        <v>11</v>
      </c>
      <c r="B16" s="9" t="s">
        <v>445</v>
      </c>
      <c r="C16" s="7" t="s">
        <v>212</v>
      </c>
      <c r="D16">
        <v>60400040</v>
      </c>
      <c r="E16" t="s">
        <v>463</v>
      </c>
      <c r="F16" t="str">
        <f>VLOOKUP(D16,GL!A:C,3,0)</f>
        <v>REPRESENTATION EXPENSES</v>
      </c>
      <c r="G16" s="4">
        <v>55275.329999999994</v>
      </c>
      <c r="H16" s="6"/>
    </row>
    <row r="17" spans="1:8" x14ac:dyDescent="0.35">
      <c r="A17" t="s">
        <v>11</v>
      </c>
      <c r="B17" s="9" t="s">
        <v>445</v>
      </c>
      <c r="C17" s="7" t="s">
        <v>212</v>
      </c>
      <c r="D17">
        <v>60400060</v>
      </c>
      <c r="E17" t="s">
        <v>464</v>
      </c>
      <c r="F17" t="str">
        <f>VLOOKUP(D17,GL!A:C,3,0)</f>
        <v>REPRESENTATION EXPENSES</v>
      </c>
      <c r="G17" s="4">
        <v>129842.04</v>
      </c>
      <c r="H17" s="6"/>
    </row>
    <row r="18" spans="1:8" x14ac:dyDescent="0.35">
      <c r="A18" t="s">
        <v>11</v>
      </c>
      <c r="B18" s="9" t="s">
        <v>445</v>
      </c>
      <c r="C18" s="7" t="s">
        <v>212</v>
      </c>
      <c r="D18">
        <v>60600010</v>
      </c>
      <c r="E18" t="s">
        <v>465</v>
      </c>
      <c r="F18" t="str">
        <f>VLOOKUP(D18,GL!A:C,3,0)</f>
        <v>TRANSPORTATION &amp; TRAVEL EXPENSES</v>
      </c>
      <c r="G18" s="4">
        <v>32217.390000000003</v>
      </c>
      <c r="H18" s="6"/>
    </row>
    <row r="19" spans="1:8" x14ac:dyDescent="0.35">
      <c r="A19" t="s">
        <v>11</v>
      </c>
      <c r="B19" s="9" t="s">
        <v>445</v>
      </c>
      <c r="C19" s="7" t="s">
        <v>212</v>
      </c>
      <c r="D19">
        <v>60600030</v>
      </c>
      <c r="E19" t="s">
        <v>466</v>
      </c>
      <c r="F19" t="str">
        <f>VLOOKUP(D19,GL!A:C,3,0)</f>
        <v>TRANSPORTATION &amp; TRAVEL EXPENSES</v>
      </c>
      <c r="G19" s="4">
        <v>366082.08</v>
      </c>
      <c r="H19" s="6"/>
    </row>
    <row r="20" spans="1:8" x14ac:dyDescent="0.35">
      <c r="A20" t="s">
        <v>11</v>
      </c>
      <c r="B20" s="9" t="s">
        <v>445</v>
      </c>
      <c r="C20" s="7" t="s">
        <v>212</v>
      </c>
      <c r="D20">
        <v>60700010</v>
      </c>
      <c r="E20" t="s">
        <v>467</v>
      </c>
      <c r="F20" t="str">
        <f>VLOOKUP(D20,GL!A:C,3,0)</f>
        <v>FUEL EXPENSES</v>
      </c>
      <c r="G20" s="4">
        <v>317902.46000000008</v>
      </c>
      <c r="H20" s="6"/>
    </row>
    <row r="21" spans="1:8" x14ac:dyDescent="0.35">
      <c r="A21" t="s">
        <v>11</v>
      </c>
      <c r="B21" s="9" t="s">
        <v>445</v>
      </c>
      <c r="C21" s="7" t="s">
        <v>212</v>
      </c>
      <c r="D21">
        <v>60800010</v>
      </c>
      <c r="E21" t="s">
        <v>468</v>
      </c>
      <c r="F21" t="str">
        <f>VLOOKUP(D21,GL!A:C,3,0)</f>
        <v>MATERIALS AND SUPPLIES</v>
      </c>
      <c r="G21" s="4">
        <v>220435.17000000004</v>
      </c>
      <c r="H21" s="6"/>
    </row>
    <row r="22" spans="1:8" x14ac:dyDescent="0.35">
      <c r="A22" t="s">
        <v>11</v>
      </c>
      <c r="B22" s="9" t="s">
        <v>445</v>
      </c>
      <c r="C22" s="7" t="s">
        <v>212</v>
      </c>
      <c r="D22">
        <v>60800020</v>
      </c>
      <c r="E22" t="s">
        <v>469</v>
      </c>
      <c r="F22" t="str">
        <f>VLOOKUP(D22,GL!A:C,3,0)</f>
        <v>MATERIALS AND SUPPLIES</v>
      </c>
      <c r="G22" s="4">
        <v>2659.71</v>
      </c>
      <c r="H22" s="6"/>
    </row>
    <row r="23" spans="1:8" x14ac:dyDescent="0.35">
      <c r="A23" t="s">
        <v>11</v>
      </c>
      <c r="B23" s="9" t="s">
        <v>445</v>
      </c>
      <c r="C23" s="7" t="s">
        <v>212</v>
      </c>
      <c r="D23">
        <v>60800030</v>
      </c>
      <c r="E23" t="s">
        <v>470</v>
      </c>
      <c r="F23" t="str">
        <f>VLOOKUP(D23,GL!A:C,3,0)</f>
        <v>MATERIALS AND SUPPLIES</v>
      </c>
      <c r="G23" s="4">
        <v>4150</v>
      </c>
      <c r="H23" s="6"/>
    </row>
    <row r="24" spans="1:8" x14ac:dyDescent="0.35">
      <c r="A24" t="s">
        <v>11</v>
      </c>
      <c r="B24" s="9" t="s">
        <v>445</v>
      </c>
      <c r="C24" s="7" t="s">
        <v>212</v>
      </c>
      <c r="D24">
        <v>60900100</v>
      </c>
      <c r="E24" t="s">
        <v>471</v>
      </c>
      <c r="F24" t="str">
        <f>VLOOKUP(D24,GL!A:C,3,0)</f>
        <v>TAXES AND LICENSES</v>
      </c>
      <c r="G24" s="4">
        <v>3610</v>
      </c>
      <c r="H24" s="6"/>
    </row>
    <row r="25" spans="1:8" x14ac:dyDescent="0.35">
      <c r="A25" t="s">
        <v>11</v>
      </c>
      <c r="B25" s="9" t="s">
        <v>445</v>
      </c>
      <c r="C25" s="7" t="s">
        <v>212</v>
      </c>
      <c r="D25">
        <v>61100020</v>
      </c>
      <c r="E25" t="s">
        <v>472</v>
      </c>
      <c r="F25" t="str">
        <f>VLOOKUP(D25,GL!A:C,3,0)</f>
        <v>COMMUNICATION EXPENSES</v>
      </c>
      <c r="G25" s="4">
        <v>149840.78999999998</v>
      </c>
      <c r="H25" s="6"/>
    </row>
    <row r="26" spans="1:8" x14ac:dyDescent="0.35">
      <c r="A26" t="s">
        <v>11</v>
      </c>
      <c r="B26" s="9" t="s">
        <v>445</v>
      </c>
      <c r="C26" s="7" t="s">
        <v>212</v>
      </c>
      <c r="D26">
        <v>61100040</v>
      </c>
      <c r="E26" t="s">
        <v>473</v>
      </c>
      <c r="F26" t="str">
        <f>VLOOKUP(D26,GL!A:C,3,0)</f>
        <v>COMMUNICATION EXPENSES</v>
      </c>
      <c r="G26" s="4">
        <v>3783.4300000000003</v>
      </c>
      <c r="H26" s="6"/>
    </row>
    <row r="27" spans="1:8" x14ac:dyDescent="0.35">
      <c r="A27" t="s">
        <v>11</v>
      </c>
      <c r="B27" s="9" t="s">
        <v>445</v>
      </c>
      <c r="C27" s="7" t="s">
        <v>212</v>
      </c>
      <c r="D27">
        <v>61200010</v>
      </c>
      <c r="E27" t="s">
        <v>474</v>
      </c>
      <c r="F27" t="str">
        <f>VLOOKUP(D27,GL!A:C,3,0)</f>
        <v>PRINTING, PUBLICATION AND SUBSCRIPTION</v>
      </c>
      <c r="G27" s="4">
        <v>16925.96</v>
      </c>
      <c r="H27" s="6"/>
    </row>
    <row r="28" spans="1:8" x14ac:dyDescent="0.35">
      <c r="A28" t="s">
        <v>11</v>
      </c>
      <c r="B28" s="9" t="s">
        <v>445</v>
      </c>
      <c r="C28" s="7" t="s">
        <v>212</v>
      </c>
      <c r="D28">
        <v>61300010</v>
      </c>
      <c r="E28" t="s">
        <v>475</v>
      </c>
      <c r="F28" t="str">
        <f>VLOOKUP(D28,GL!A:C,3,0)</f>
        <v>INSURANCE EXPENSE</v>
      </c>
      <c r="G28" s="4">
        <v>165814.22399999999</v>
      </c>
      <c r="H28" s="6"/>
    </row>
    <row r="29" spans="1:8" x14ac:dyDescent="0.35">
      <c r="A29" t="s">
        <v>11</v>
      </c>
      <c r="B29" s="9" t="s">
        <v>445</v>
      </c>
      <c r="C29" s="7" t="s">
        <v>212</v>
      </c>
      <c r="D29">
        <v>61300020</v>
      </c>
      <c r="E29" t="s">
        <v>475</v>
      </c>
      <c r="F29" t="str">
        <f>VLOOKUP(D29,GL!A:C,3,0)</f>
        <v>INSURANCE EXPENSE</v>
      </c>
      <c r="G29" s="4">
        <v>29185.776000000005</v>
      </c>
      <c r="H29" s="6"/>
    </row>
    <row r="30" spans="1:8" x14ac:dyDescent="0.35">
      <c r="A30" t="s">
        <v>11</v>
      </c>
      <c r="B30" s="9" t="s">
        <v>445</v>
      </c>
      <c r="C30" s="7" t="s">
        <v>212</v>
      </c>
      <c r="D30">
        <v>61300040</v>
      </c>
      <c r="E30" t="s">
        <v>476</v>
      </c>
      <c r="F30" t="str">
        <f>VLOOKUP(D30,GL!A:C,3,0)</f>
        <v>INSURANCE EXPENSE</v>
      </c>
      <c r="G30" s="4">
        <v>36470.61</v>
      </c>
      <c r="H30" s="6"/>
    </row>
    <row r="31" spans="1:8" x14ac:dyDescent="0.35">
      <c r="A31" t="s">
        <v>11</v>
      </c>
      <c r="B31" s="9" t="s">
        <v>445</v>
      </c>
      <c r="C31" s="7" t="s">
        <v>212</v>
      </c>
      <c r="D31">
        <v>61400030</v>
      </c>
      <c r="E31" t="s">
        <v>477</v>
      </c>
      <c r="F31" t="str">
        <f>VLOOKUP(D31,GL!A:C,3,0)</f>
        <v>CONTRACT SERVICES</v>
      </c>
      <c r="G31" s="4">
        <v>60331.07</v>
      </c>
      <c r="H31" s="6"/>
    </row>
    <row r="32" spans="1:8" x14ac:dyDescent="0.35">
      <c r="A32" t="s">
        <v>11</v>
      </c>
      <c r="B32" s="9" t="s">
        <v>445</v>
      </c>
      <c r="C32" s="7" t="s">
        <v>212</v>
      </c>
      <c r="D32">
        <v>61500020</v>
      </c>
      <c r="E32" t="s">
        <v>478</v>
      </c>
      <c r="F32" t="str">
        <f>VLOOKUP(D32,GL!A:C,3,0)</f>
        <v>DUES AND SUBSCRIPTIONS</v>
      </c>
      <c r="G32" s="4">
        <v>41199.850000000006</v>
      </c>
      <c r="H32" s="6"/>
    </row>
    <row r="33" spans="1:8" x14ac:dyDescent="0.35">
      <c r="A33" t="s">
        <v>11</v>
      </c>
      <c r="B33" s="9" t="s">
        <v>445</v>
      </c>
      <c r="C33" s="7" t="s">
        <v>212</v>
      </c>
      <c r="D33">
        <v>62200050</v>
      </c>
      <c r="E33" t="s">
        <v>479</v>
      </c>
      <c r="F33" t="str">
        <f>VLOOKUP(D33,GL!A:C,3,0)</f>
        <v>DEPRECIATION EXPENSES</v>
      </c>
      <c r="G33" s="4">
        <v>96201.31</v>
      </c>
      <c r="H33" s="6"/>
    </row>
    <row r="34" spans="1:8" x14ac:dyDescent="0.35">
      <c r="A34" t="s">
        <v>11</v>
      </c>
      <c r="B34" s="9" t="s">
        <v>445</v>
      </c>
      <c r="C34" s="7" t="s">
        <v>212</v>
      </c>
      <c r="D34">
        <v>62200140</v>
      </c>
      <c r="E34" t="s">
        <v>480</v>
      </c>
      <c r="F34" t="str">
        <f>VLOOKUP(D34,GL!A:C,3,0)</f>
        <v>DEPRECIATION EXPENSES</v>
      </c>
      <c r="G34" s="4">
        <v>117728.93</v>
      </c>
      <c r="H34" s="6"/>
    </row>
    <row r="35" spans="1:8" x14ac:dyDescent="0.35">
      <c r="A35" t="s">
        <v>11</v>
      </c>
      <c r="B35" s="9" t="s">
        <v>445</v>
      </c>
      <c r="C35" s="7" t="s">
        <v>212</v>
      </c>
      <c r="D35">
        <v>62200150</v>
      </c>
      <c r="E35" t="s">
        <v>481</v>
      </c>
      <c r="F35" t="str">
        <f>VLOOKUP(D35,GL!A:C,3,0)</f>
        <v>DEPRECIATION EXPENSES</v>
      </c>
      <c r="G35" s="4">
        <v>3640</v>
      </c>
      <c r="H35" s="6"/>
    </row>
    <row r="36" spans="1:8" x14ac:dyDescent="0.35">
      <c r="A36" t="s">
        <v>11</v>
      </c>
      <c r="B36" s="9" t="s">
        <v>445</v>
      </c>
      <c r="C36" s="7" t="s">
        <v>212</v>
      </c>
      <c r="D36">
        <v>62200160</v>
      </c>
      <c r="E36" t="s">
        <v>482</v>
      </c>
      <c r="F36" t="str">
        <f>VLOOKUP(D36,GL!A:C,3,0)</f>
        <v>DEPRECIATION EXPENSES</v>
      </c>
      <c r="G36" s="4">
        <v>32200.000000000004</v>
      </c>
      <c r="H36" s="6"/>
    </row>
    <row r="37" spans="1:8" x14ac:dyDescent="0.35">
      <c r="A37" t="s">
        <v>11</v>
      </c>
      <c r="B37" s="9" t="s">
        <v>445</v>
      </c>
      <c r="C37" s="7" t="s">
        <v>212</v>
      </c>
      <c r="D37">
        <v>62200170</v>
      </c>
      <c r="E37" t="s">
        <v>483</v>
      </c>
      <c r="F37" t="str">
        <f>VLOOKUP(D37,GL!A:C,3,0)</f>
        <v>DEPRECIATION EXPENSES</v>
      </c>
      <c r="G37" s="4">
        <v>340000.00000000006</v>
      </c>
      <c r="H37" s="6"/>
    </row>
    <row r="38" spans="1:8" x14ac:dyDescent="0.35">
      <c r="A38" t="s">
        <v>11</v>
      </c>
      <c r="B38" s="9" t="s">
        <v>445</v>
      </c>
      <c r="C38" s="7" t="s">
        <v>212</v>
      </c>
      <c r="D38">
        <v>62500020</v>
      </c>
      <c r="E38" t="s">
        <v>484</v>
      </c>
      <c r="F38" t="str">
        <f>VLOOKUP(D38,GL!A:C,3,0)</f>
        <v>UTILITIES</v>
      </c>
      <c r="G38" s="4">
        <v>16517.23</v>
      </c>
      <c r="H38" s="6"/>
    </row>
    <row r="39" spans="1:8" x14ac:dyDescent="0.35">
      <c r="A39" t="s">
        <v>11</v>
      </c>
      <c r="B39" s="9" t="s">
        <v>446</v>
      </c>
      <c r="C39" s="7" t="s">
        <v>212</v>
      </c>
      <c r="D39">
        <v>62600010</v>
      </c>
      <c r="E39" t="s">
        <v>485</v>
      </c>
      <c r="F39" t="str">
        <f>VLOOKUP(D39,GL!A:C,3,0)</f>
        <v>REPAIRS AND MAINTAINANCE</v>
      </c>
      <c r="G39" s="4">
        <v>28018</v>
      </c>
    </row>
    <row r="40" spans="1:8" x14ac:dyDescent="0.35">
      <c r="A40" t="s">
        <v>11</v>
      </c>
      <c r="B40" s="9" t="s">
        <v>446</v>
      </c>
      <c r="C40" s="7" t="s">
        <v>212</v>
      </c>
      <c r="D40">
        <v>62600040</v>
      </c>
      <c r="E40" t="s">
        <v>486</v>
      </c>
      <c r="F40" t="str">
        <f>VLOOKUP(D40,GL!A:C,3,0)</f>
        <v>REPAIRS AND MAINTAINANCE</v>
      </c>
      <c r="G40" s="4">
        <v>7220</v>
      </c>
    </row>
    <row r="41" spans="1:8" x14ac:dyDescent="0.35">
      <c r="A41" t="s">
        <v>11</v>
      </c>
      <c r="B41" s="9" t="s">
        <v>446</v>
      </c>
      <c r="C41" s="7" t="s">
        <v>212</v>
      </c>
      <c r="D41">
        <v>62800010</v>
      </c>
      <c r="E41" t="s">
        <v>487</v>
      </c>
      <c r="F41" t="str">
        <f>VLOOKUP(D41,GL!A:C,3,0)</f>
        <v>DONATION AND CONTRIBUTION</v>
      </c>
      <c r="G41" s="4">
        <v>500</v>
      </c>
    </row>
    <row r="42" spans="1:8" x14ac:dyDescent="0.35">
      <c r="A42" t="s">
        <v>11</v>
      </c>
      <c r="B42" s="9" t="s">
        <v>446</v>
      </c>
      <c r="C42" s="7" t="s">
        <v>212</v>
      </c>
      <c r="D42">
        <v>62900010</v>
      </c>
      <c r="E42" t="s">
        <v>488</v>
      </c>
      <c r="F42" t="str">
        <f>VLOOKUP(D42,GL!A:C,3,0)</f>
        <v>OTHER OPERATING ACTIVITIES</v>
      </c>
      <c r="G42" s="4">
        <v>5494.8</v>
      </c>
    </row>
    <row r="43" spans="1:8" x14ac:dyDescent="0.35">
      <c r="A43" t="s">
        <v>11</v>
      </c>
      <c r="B43" s="9" t="s">
        <v>446</v>
      </c>
      <c r="C43" s="7" t="s">
        <v>212</v>
      </c>
      <c r="D43">
        <v>62900040</v>
      </c>
      <c r="E43" t="s">
        <v>489</v>
      </c>
      <c r="F43" t="str">
        <f>VLOOKUP(D43,GL!A:C,3,0)</f>
        <v>OTHER OPERATING ACTIVITIES</v>
      </c>
      <c r="G43" s="4">
        <v>634.6400000000001</v>
      </c>
    </row>
    <row r="44" spans="1:8" x14ac:dyDescent="0.35">
      <c r="A44" t="s">
        <v>11</v>
      </c>
      <c r="B44" s="9" t="s">
        <v>446</v>
      </c>
      <c r="C44" t="s">
        <v>218</v>
      </c>
      <c r="D44">
        <v>60000010</v>
      </c>
      <c r="E44" t="s">
        <v>385</v>
      </c>
      <c r="F44" t="str">
        <f>VLOOKUP(D44,GL!A:C,3,0)</f>
        <v>SALARIES AND WAGES</v>
      </c>
      <c r="G44" s="4">
        <v>1008309.7199999999</v>
      </c>
    </row>
    <row r="45" spans="1:8" x14ac:dyDescent="0.35">
      <c r="A45" t="s">
        <v>11</v>
      </c>
      <c r="B45" s="9" t="s">
        <v>446</v>
      </c>
      <c r="C45" t="s">
        <v>218</v>
      </c>
      <c r="D45">
        <v>60000030</v>
      </c>
      <c r="E45" t="s">
        <v>388</v>
      </c>
      <c r="F45" t="str">
        <f>VLOOKUP(D45,GL!A:C,3,0)</f>
        <v>SALARIES AND WAGES</v>
      </c>
      <c r="G45" s="4">
        <v>26764.289999999997</v>
      </c>
    </row>
    <row r="46" spans="1:8" x14ac:dyDescent="0.35">
      <c r="A46" t="s">
        <v>11</v>
      </c>
      <c r="B46" s="9" t="s">
        <v>446</v>
      </c>
      <c r="C46" t="s">
        <v>218</v>
      </c>
      <c r="D46">
        <v>60100010</v>
      </c>
      <c r="E46" t="s">
        <v>391</v>
      </c>
      <c r="F46" t="str">
        <f>VLOOKUP(D46,GL!A:C,3,0)</f>
        <v>BONUS &amp; BENEFITS</v>
      </c>
      <c r="G46" s="4">
        <v>90438.9</v>
      </c>
    </row>
    <row r="47" spans="1:8" x14ac:dyDescent="0.35">
      <c r="A47" t="s">
        <v>11</v>
      </c>
      <c r="B47" s="9" t="s">
        <v>446</v>
      </c>
      <c r="C47" t="s">
        <v>218</v>
      </c>
      <c r="D47">
        <v>60100030</v>
      </c>
      <c r="E47" t="s">
        <v>394</v>
      </c>
      <c r="F47" t="str">
        <f>VLOOKUP(D47,GL!A:C,3,0)</f>
        <v>BONUS &amp; BENEFITS</v>
      </c>
      <c r="G47" s="4">
        <v>163794.50000000003</v>
      </c>
      <c r="H47" s="8"/>
    </row>
    <row r="48" spans="1:8" x14ac:dyDescent="0.35">
      <c r="A48" t="s">
        <v>11</v>
      </c>
      <c r="B48" s="9" t="s">
        <v>446</v>
      </c>
      <c r="C48" t="s">
        <v>218</v>
      </c>
      <c r="D48">
        <v>60100050</v>
      </c>
      <c r="E48" t="s">
        <v>396</v>
      </c>
      <c r="F48" t="str">
        <f>VLOOKUP(D48,GL!A:C,3,0)</f>
        <v>BONUS &amp; BENEFITS</v>
      </c>
      <c r="G48" s="4">
        <v>11224.910000000002</v>
      </c>
    </row>
    <row r="49" spans="1:8" x14ac:dyDescent="0.35">
      <c r="A49" t="s">
        <v>11</v>
      </c>
      <c r="B49" s="9" t="s">
        <v>446</v>
      </c>
      <c r="C49" t="s">
        <v>218</v>
      </c>
      <c r="D49">
        <v>60100100</v>
      </c>
      <c r="E49" t="s">
        <v>401</v>
      </c>
      <c r="F49" t="str">
        <f>VLOOKUP(D49,GL!A:C,3,0)</f>
        <v>BONUS &amp; BENEFITS</v>
      </c>
      <c r="G49" s="4">
        <v>23756.59</v>
      </c>
    </row>
    <row r="50" spans="1:8" x14ac:dyDescent="0.35">
      <c r="A50" t="s">
        <v>11</v>
      </c>
      <c r="B50" s="9" t="s">
        <v>446</v>
      </c>
      <c r="C50" t="s">
        <v>218</v>
      </c>
      <c r="D50">
        <v>60100160</v>
      </c>
      <c r="E50" t="s">
        <v>407</v>
      </c>
      <c r="F50" t="str">
        <f>VLOOKUP(D50,GL!A:C,3,0)</f>
        <v>BONUS &amp; BENEFITS</v>
      </c>
      <c r="G50" s="4">
        <v>55000</v>
      </c>
    </row>
    <row r="51" spans="1:8" x14ac:dyDescent="0.35">
      <c r="A51" t="s">
        <v>11</v>
      </c>
      <c r="B51" s="9" t="s">
        <v>446</v>
      </c>
      <c r="C51" t="s">
        <v>218</v>
      </c>
      <c r="D51">
        <v>60100180</v>
      </c>
      <c r="E51" t="s">
        <v>409</v>
      </c>
      <c r="F51" t="str">
        <f>VLOOKUP(D51,GL!A:C,3,0)</f>
        <v>BONUS &amp; BENEFITS</v>
      </c>
      <c r="G51" s="4">
        <v>3510</v>
      </c>
    </row>
    <row r="52" spans="1:8" x14ac:dyDescent="0.35">
      <c r="A52" t="s">
        <v>11</v>
      </c>
      <c r="B52" s="9" t="s">
        <v>446</v>
      </c>
      <c r="C52" t="s">
        <v>218</v>
      </c>
      <c r="D52">
        <v>60200010</v>
      </c>
      <c r="E52" t="s">
        <v>414</v>
      </c>
      <c r="F52" t="str">
        <f>VLOOKUP(D52,GL!A:C,3,0)</f>
        <v>SSS/PHILHEALTH/HDMF</v>
      </c>
      <c r="G52" s="4">
        <v>86554.999999999985</v>
      </c>
    </row>
    <row r="53" spans="1:8" x14ac:dyDescent="0.35">
      <c r="A53" t="s">
        <v>11</v>
      </c>
      <c r="B53" s="9" t="s">
        <v>446</v>
      </c>
      <c r="C53" t="s">
        <v>218</v>
      </c>
      <c r="D53">
        <v>60200020</v>
      </c>
      <c r="E53" t="s">
        <v>416</v>
      </c>
      <c r="F53" t="str">
        <f>VLOOKUP(D53,GL!A:C,3,0)</f>
        <v>SSS/PHILHEALTH/HDMF</v>
      </c>
      <c r="G53" s="4">
        <v>5700</v>
      </c>
    </row>
    <row r="54" spans="1:8" x14ac:dyDescent="0.35">
      <c r="A54" t="s">
        <v>11</v>
      </c>
      <c r="B54" s="9" t="s">
        <v>446</v>
      </c>
      <c r="C54" t="s">
        <v>218</v>
      </c>
      <c r="D54">
        <v>60200030</v>
      </c>
      <c r="E54" t="s">
        <v>417</v>
      </c>
      <c r="F54" t="str">
        <f>VLOOKUP(D54,GL!A:C,3,0)</f>
        <v>SSS/PHILHEALTH/HDMF</v>
      </c>
      <c r="G54" s="4">
        <v>18030</v>
      </c>
    </row>
    <row r="55" spans="1:8" x14ac:dyDescent="0.35">
      <c r="A55" t="s">
        <v>11</v>
      </c>
      <c r="B55" s="9" t="s">
        <v>446</v>
      </c>
      <c r="C55" t="s">
        <v>218</v>
      </c>
      <c r="D55">
        <v>60300020</v>
      </c>
      <c r="E55" t="s">
        <v>420</v>
      </c>
      <c r="F55" t="str">
        <f>VLOOKUP(D55,GL!A:C,3,0)</f>
        <v>RENT EXPENSE</v>
      </c>
      <c r="G55" s="4">
        <v>5527458.21</v>
      </c>
    </row>
    <row r="56" spans="1:8" x14ac:dyDescent="0.35">
      <c r="A56" t="s">
        <v>11</v>
      </c>
      <c r="B56" s="9" t="s">
        <v>446</v>
      </c>
      <c r="C56" t="s">
        <v>218</v>
      </c>
      <c r="D56">
        <v>60400010</v>
      </c>
      <c r="E56" t="s">
        <v>429</v>
      </c>
      <c r="F56" t="str">
        <f>VLOOKUP(D56,GL!A:C,3,0)</f>
        <v>REPRESENTATION EXPENSES</v>
      </c>
      <c r="G56" s="4">
        <v>5966</v>
      </c>
    </row>
    <row r="57" spans="1:8" x14ac:dyDescent="0.35">
      <c r="A57" t="s">
        <v>11</v>
      </c>
      <c r="B57" s="9" t="s">
        <v>446</v>
      </c>
      <c r="C57" t="s">
        <v>218</v>
      </c>
      <c r="D57">
        <v>60400040</v>
      </c>
      <c r="E57" t="s">
        <v>432</v>
      </c>
      <c r="F57" t="str">
        <f>VLOOKUP(D57,GL!A:C,3,0)</f>
        <v>REPRESENTATION EXPENSES</v>
      </c>
      <c r="G57" s="4">
        <v>60118.750000000007</v>
      </c>
    </row>
    <row r="58" spans="1:8" x14ac:dyDescent="0.35">
      <c r="A58" t="s">
        <v>11</v>
      </c>
      <c r="B58" s="9" t="s">
        <v>446</v>
      </c>
      <c r="C58" t="s">
        <v>218</v>
      </c>
      <c r="D58">
        <v>60400060</v>
      </c>
      <c r="E58" t="s">
        <v>434</v>
      </c>
      <c r="F58" t="str">
        <f>VLOOKUP(D58,GL!A:C,3,0)</f>
        <v>REPRESENTATION EXPENSES</v>
      </c>
      <c r="G58" s="4">
        <v>136365.07</v>
      </c>
    </row>
    <row r="59" spans="1:8" x14ac:dyDescent="0.35">
      <c r="A59" t="s">
        <v>11</v>
      </c>
      <c r="B59" s="9" t="s">
        <v>446</v>
      </c>
      <c r="C59" t="s">
        <v>218</v>
      </c>
      <c r="D59">
        <v>60600010</v>
      </c>
      <c r="E59" t="s">
        <v>436</v>
      </c>
      <c r="F59" t="str">
        <f>VLOOKUP(D59,GL!A:C,3,0)</f>
        <v>TRANSPORTATION &amp; TRAVEL EXPENSES</v>
      </c>
      <c r="G59" s="4">
        <v>72317</v>
      </c>
    </row>
    <row r="60" spans="1:8" x14ac:dyDescent="0.35">
      <c r="A60" t="s">
        <v>11</v>
      </c>
      <c r="B60" s="9" t="s">
        <v>446</v>
      </c>
      <c r="C60" t="s">
        <v>218</v>
      </c>
      <c r="D60">
        <v>60700010</v>
      </c>
      <c r="E60" t="s">
        <v>220</v>
      </c>
      <c r="F60" t="str">
        <f>VLOOKUP(D60,GL!A:C,3,0)</f>
        <v>FUEL EXPENSES</v>
      </c>
      <c r="G60" s="4">
        <v>214028.23</v>
      </c>
    </row>
    <row r="61" spans="1:8" x14ac:dyDescent="0.35">
      <c r="A61" t="s">
        <v>11</v>
      </c>
      <c r="B61" s="9" t="s">
        <v>446</v>
      </c>
      <c r="C61" t="s">
        <v>218</v>
      </c>
      <c r="D61">
        <v>60800010</v>
      </c>
      <c r="E61" t="s">
        <v>223</v>
      </c>
      <c r="F61" t="str">
        <f>VLOOKUP(D61,GL!A:C,3,0)</f>
        <v>MATERIALS AND SUPPLIES</v>
      </c>
      <c r="G61" s="4">
        <v>303555.62000000005</v>
      </c>
    </row>
    <row r="62" spans="1:8" x14ac:dyDescent="0.35">
      <c r="A62" t="s">
        <v>11</v>
      </c>
      <c r="B62" s="9" t="s">
        <v>446</v>
      </c>
      <c r="C62" t="s">
        <v>218</v>
      </c>
      <c r="D62">
        <v>60800020</v>
      </c>
      <c r="E62" t="s">
        <v>225</v>
      </c>
      <c r="F62" t="str">
        <f>VLOOKUP(D62,GL!A:C,3,0)</f>
        <v>MATERIALS AND SUPPLIES</v>
      </c>
      <c r="G62" s="4">
        <v>20853.63</v>
      </c>
    </row>
    <row r="63" spans="1:8" x14ac:dyDescent="0.35">
      <c r="A63" t="s">
        <v>11</v>
      </c>
      <c r="B63" s="9" t="s">
        <v>446</v>
      </c>
      <c r="C63" t="s">
        <v>218</v>
      </c>
      <c r="D63">
        <v>60800030</v>
      </c>
      <c r="E63" t="s">
        <v>226</v>
      </c>
      <c r="F63" t="str">
        <f>VLOOKUP(D63,GL!A:C,3,0)</f>
        <v>MATERIALS AND SUPPLIES</v>
      </c>
      <c r="G63" s="4">
        <v>916042.25</v>
      </c>
    </row>
    <row r="64" spans="1:8" x14ac:dyDescent="0.35">
      <c r="A64" t="s">
        <v>11</v>
      </c>
      <c r="B64" s="9" t="s">
        <v>446</v>
      </c>
      <c r="C64" t="s">
        <v>218</v>
      </c>
      <c r="D64">
        <v>60900010</v>
      </c>
      <c r="E64" t="s">
        <v>233</v>
      </c>
      <c r="F64" t="str">
        <f>VLOOKUP(D64,GL!A:C,3,0)</f>
        <v>TAXES AND LICENSES</v>
      </c>
      <c r="G64" s="4">
        <v>81159.900000000009</v>
      </c>
      <c r="H64" s="8"/>
    </row>
    <row r="65" spans="1:8" x14ac:dyDescent="0.35">
      <c r="A65" t="s">
        <v>11</v>
      </c>
      <c r="B65" s="9" t="s">
        <v>446</v>
      </c>
      <c r="C65" t="s">
        <v>218</v>
      </c>
      <c r="D65">
        <v>60900100</v>
      </c>
      <c r="E65" t="s">
        <v>243</v>
      </c>
      <c r="F65" t="str">
        <f>VLOOKUP(D65,GL!A:C,3,0)</f>
        <v>TAXES AND LICENSES</v>
      </c>
      <c r="G65" s="4">
        <v>7220</v>
      </c>
    </row>
    <row r="66" spans="1:8" x14ac:dyDescent="0.35">
      <c r="A66" t="s">
        <v>11</v>
      </c>
      <c r="B66" s="9" t="s">
        <v>446</v>
      </c>
      <c r="C66" t="s">
        <v>218</v>
      </c>
      <c r="D66">
        <v>61100020</v>
      </c>
      <c r="E66" t="s">
        <v>252</v>
      </c>
      <c r="F66" t="str">
        <f>VLOOKUP(D66,GL!A:C,3,0)</f>
        <v>COMMUNICATION EXPENSES</v>
      </c>
      <c r="G66" s="4">
        <v>68152</v>
      </c>
    </row>
    <row r="67" spans="1:8" x14ac:dyDescent="0.35">
      <c r="A67" t="s">
        <v>11</v>
      </c>
      <c r="B67" s="9" t="s">
        <v>446</v>
      </c>
      <c r="C67" t="s">
        <v>218</v>
      </c>
      <c r="D67">
        <v>61100030</v>
      </c>
      <c r="E67" t="s">
        <v>253</v>
      </c>
      <c r="F67" t="str">
        <f>VLOOKUP(D67,GL!A:C,3,0)</f>
        <v>COMMUNICATION EXPENSES</v>
      </c>
      <c r="G67" s="4">
        <v>96271.62</v>
      </c>
    </row>
    <row r="68" spans="1:8" x14ac:dyDescent="0.35">
      <c r="A68" t="s">
        <v>11</v>
      </c>
      <c r="B68" s="9" t="s">
        <v>446</v>
      </c>
      <c r="C68" t="s">
        <v>218</v>
      </c>
      <c r="D68">
        <v>61100040</v>
      </c>
      <c r="E68" t="s">
        <v>254</v>
      </c>
      <c r="F68" t="str">
        <f>VLOOKUP(D68,GL!A:C,3,0)</f>
        <v>COMMUNICATION EXPENSES</v>
      </c>
      <c r="G68" s="4">
        <v>766</v>
      </c>
      <c r="H68" s="8"/>
    </row>
    <row r="69" spans="1:8" x14ac:dyDescent="0.35">
      <c r="A69" t="s">
        <v>11</v>
      </c>
      <c r="B69" s="9" t="s">
        <v>446</v>
      </c>
      <c r="C69" t="s">
        <v>218</v>
      </c>
      <c r="D69">
        <v>61200020</v>
      </c>
      <c r="E69" t="s">
        <v>257</v>
      </c>
      <c r="F69" t="str">
        <f>VLOOKUP(D69,GL!A:C,3,0)</f>
        <v>PRINTING, PUBLICATION AND SUBSCRIPTION</v>
      </c>
      <c r="G69" s="4">
        <v>270</v>
      </c>
    </row>
    <row r="70" spans="1:8" x14ac:dyDescent="0.35">
      <c r="A70" t="s">
        <v>11</v>
      </c>
      <c r="B70" s="9" t="s">
        <v>446</v>
      </c>
      <c r="C70" t="s">
        <v>218</v>
      </c>
      <c r="D70">
        <v>61300010</v>
      </c>
      <c r="E70" t="s">
        <v>259</v>
      </c>
      <c r="F70" t="str">
        <f>VLOOKUP(D70,GL!A:C,3,0)</f>
        <v>INSURANCE EXPENSE</v>
      </c>
      <c r="G70" s="4">
        <v>71495.2304</v>
      </c>
    </row>
    <row r="71" spans="1:8" x14ac:dyDescent="0.35">
      <c r="A71" t="s">
        <v>11</v>
      </c>
      <c r="B71" s="9" t="s">
        <v>446</v>
      </c>
      <c r="C71" t="s">
        <v>218</v>
      </c>
      <c r="D71">
        <v>61300020</v>
      </c>
      <c r="E71" t="s">
        <v>261</v>
      </c>
      <c r="F71" t="str">
        <f>VLOOKUP(D71,GL!A:C,3,0)</f>
        <v>INSURANCE EXPENSE</v>
      </c>
      <c r="G71" s="4">
        <v>9749.3495999999977</v>
      </c>
    </row>
    <row r="72" spans="1:8" x14ac:dyDescent="0.35">
      <c r="A72" t="s">
        <v>11</v>
      </c>
      <c r="B72" s="9" t="s">
        <v>446</v>
      </c>
      <c r="C72" t="s">
        <v>218</v>
      </c>
      <c r="D72">
        <v>61300040</v>
      </c>
      <c r="E72" t="s">
        <v>263</v>
      </c>
      <c r="F72" t="str">
        <f>VLOOKUP(D72,GL!A:C,3,0)</f>
        <v>INSURANCE EXPENSE</v>
      </c>
      <c r="G72" s="4">
        <v>637.94000000000005</v>
      </c>
    </row>
    <row r="73" spans="1:8" x14ac:dyDescent="0.35">
      <c r="A73" t="s">
        <v>11</v>
      </c>
      <c r="B73" s="9" t="s">
        <v>446</v>
      </c>
      <c r="C73" t="s">
        <v>218</v>
      </c>
      <c r="D73">
        <v>61300050</v>
      </c>
      <c r="E73" t="s">
        <v>264</v>
      </c>
      <c r="F73" t="str">
        <f>VLOOKUP(D73,GL!A:C,3,0)</f>
        <v>INSURANCE EXPENSE</v>
      </c>
      <c r="G73" s="4">
        <v>217045.14</v>
      </c>
    </row>
    <row r="74" spans="1:8" x14ac:dyDescent="0.35">
      <c r="A74" t="s">
        <v>11</v>
      </c>
      <c r="B74" s="9" t="s">
        <v>446</v>
      </c>
      <c r="C74" t="s">
        <v>218</v>
      </c>
      <c r="D74">
        <v>61400030</v>
      </c>
      <c r="E74" t="s">
        <v>269</v>
      </c>
      <c r="F74" t="str">
        <f>VLOOKUP(D74,GL!A:C,3,0)</f>
        <v>CONTRACT SERVICES</v>
      </c>
      <c r="G74" s="4">
        <v>864469.15000000014</v>
      </c>
    </row>
    <row r="75" spans="1:8" x14ac:dyDescent="0.35">
      <c r="A75" t="s">
        <v>11</v>
      </c>
      <c r="B75" s="9" t="s">
        <v>446</v>
      </c>
      <c r="C75" t="s">
        <v>218</v>
      </c>
      <c r="D75">
        <v>61400140</v>
      </c>
      <c r="E75" t="s">
        <v>275</v>
      </c>
      <c r="F75" t="str">
        <f>VLOOKUP(D75,GL!A:C,3,0)</f>
        <v>CONTRACT SERVICES</v>
      </c>
      <c r="G75" s="4">
        <v>29200</v>
      </c>
    </row>
    <row r="76" spans="1:8" x14ac:dyDescent="0.35">
      <c r="A76" t="s">
        <v>11</v>
      </c>
      <c r="B76" s="9" t="s">
        <v>446</v>
      </c>
      <c r="C76" t="s">
        <v>218</v>
      </c>
      <c r="D76">
        <v>62200050</v>
      </c>
      <c r="E76" t="s">
        <v>330</v>
      </c>
      <c r="F76" t="str">
        <f>VLOOKUP(D76,GL!A:C,3,0)</f>
        <v>DEPRECIATION EXPENSES</v>
      </c>
      <c r="G76" s="4">
        <v>47958.410000000011</v>
      </c>
    </row>
    <row r="77" spans="1:8" x14ac:dyDescent="0.35">
      <c r="A77" t="s">
        <v>11</v>
      </c>
      <c r="B77" s="9" t="s">
        <v>446</v>
      </c>
      <c r="C77" t="s">
        <v>218</v>
      </c>
      <c r="D77">
        <v>62200060</v>
      </c>
      <c r="E77" t="s">
        <v>331</v>
      </c>
      <c r="F77" t="str">
        <f>VLOOKUP(D77,GL!A:C,3,0)</f>
        <v>DEPRECIATION EXPENSES</v>
      </c>
      <c r="G77" s="4">
        <v>38417.229999999996</v>
      </c>
    </row>
    <row r="78" spans="1:8" x14ac:dyDescent="0.35">
      <c r="A78" t="s">
        <v>11</v>
      </c>
      <c r="B78" s="9" t="s">
        <v>446</v>
      </c>
      <c r="C78" t="s">
        <v>218</v>
      </c>
      <c r="D78">
        <v>62200110</v>
      </c>
      <c r="E78" t="s">
        <v>334</v>
      </c>
      <c r="F78" t="str">
        <f>VLOOKUP(D78,GL!A:C,3,0)</f>
        <v>DEPRECIATION EXPENSES</v>
      </c>
      <c r="G78" s="4">
        <v>1355872.97</v>
      </c>
    </row>
    <row r="79" spans="1:8" x14ac:dyDescent="0.35">
      <c r="A79" t="s">
        <v>11</v>
      </c>
      <c r="B79" s="9" t="s">
        <v>446</v>
      </c>
      <c r="C79" t="s">
        <v>218</v>
      </c>
      <c r="D79">
        <v>62200140</v>
      </c>
      <c r="E79" t="s">
        <v>337</v>
      </c>
      <c r="F79" t="str">
        <f>VLOOKUP(D79,GL!A:C,3,0)</f>
        <v>DEPRECIATION EXPENSES</v>
      </c>
      <c r="G79" s="4">
        <v>38175.519999999997</v>
      </c>
    </row>
    <row r="80" spans="1:8" x14ac:dyDescent="0.35">
      <c r="A80" t="s">
        <v>11</v>
      </c>
      <c r="B80" s="9" t="s">
        <v>446</v>
      </c>
      <c r="C80" t="s">
        <v>218</v>
      </c>
      <c r="D80">
        <v>62200160</v>
      </c>
      <c r="E80" t="s">
        <v>339</v>
      </c>
      <c r="F80" t="str">
        <f>VLOOKUP(D80,GL!A:C,3,0)</f>
        <v>DEPRECIATION EXPENSES</v>
      </c>
      <c r="G80" s="4">
        <v>5699.9999999999991</v>
      </c>
      <c r="H80" s="8"/>
    </row>
    <row r="81" spans="1:7" x14ac:dyDescent="0.35">
      <c r="A81" t="s">
        <v>11</v>
      </c>
      <c r="B81" s="9" t="s">
        <v>446</v>
      </c>
      <c r="C81" t="s">
        <v>218</v>
      </c>
      <c r="D81">
        <v>62500020</v>
      </c>
      <c r="E81" t="s">
        <v>356</v>
      </c>
      <c r="F81" t="str">
        <f>VLOOKUP(D81,GL!A:C,3,0)</f>
        <v>UTILITIES</v>
      </c>
      <c r="G81" s="4">
        <v>100888.76</v>
      </c>
    </row>
    <row r="82" spans="1:7" x14ac:dyDescent="0.35">
      <c r="A82" t="s">
        <v>11</v>
      </c>
      <c r="B82" s="9" t="s">
        <v>446</v>
      </c>
      <c r="C82" t="s">
        <v>218</v>
      </c>
      <c r="D82">
        <v>62500030</v>
      </c>
      <c r="E82" t="s">
        <v>357</v>
      </c>
      <c r="F82" t="str">
        <f>VLOOKUP(D82,GL!A:C,3,0)</f>
        <v>UTILITIES</v>
      </c>
      <c r="G82" s="4">
        <v>32805.979999999996</v>
      </c>
    </row>
    <row r="83" spans="1:7" x14ac:dyDescent="0.35">
      <c r="A83" t="s">
        <v>11</v>
      </c>
      <c r="B83" s="9" t="s">
        <v>446</v>
      </c>
      <c r="C83" t="s">
        <v>218</v>
      </c>
      <c r="D83">
        <v>62600010</v>
      </c>
      <c r="E83" t="s">
        <v>363</v>
      </c>
      <c r="F83" t="str">
        <f>VLOOKUP(D83,GL!A:C,3,0)</f>
        <v>REPAIRS AND MAINTAINANCE</v>
      </c>
      <c r="G83" s="4">
        <v>124641.05</v>
      </c>
    </row>
    <row r="84" spans="1:7" x14ac:dyDescent="0.35">
      <c r="A84" t="s">
        <v>11</v>
      </c>
      <c r="B84" s="9" t="s">
        <v>446</v>
      </c>
      <c r="C84" t="s">
        <v>218</v>
      </c>
      <c r="D84">
        <v>62600040</v>
      </c>
      <c r="E84" t="s">
        <v>367</v>
      </c>
      <c r="F84" t="str">
        <f>VLOOKUP(D84,GL!A:C,3,0)</f>
        <v>REPAIRS AND MAINTAINANCE</v>
      </c>
      <c r="G84" s="4">
        <v>163252.19</v>
      </c>
    </row>
    <row r="85" spans="1:7" x14ac:dyDescent="0.35">
      <c r="A85" t="s">
        <v>11</v>
      </c>
      <c r="B85" s="9" t="s">
        <v>446</v>
      </c>
      <c r="C85" t="s">
        <v>218</v>
      </c>
      <c r="D85">
        <v>62700040</v>
      </c>
      <c r="E85" t="s">
        <v>368</v>
      </c>
      <c r="F85" t="str">
        <f>VLOOKUP(D85,GL!A:C,3,0)</f>
        <v>DELIVERY EXPENSE</v>
      </c>
      <c r="G85" s="4">
        <v>173711.16</v>
      </c>
    </row>
    <row r="86" spans="1:7" x14ac:dyDescent="0.35">
      <c r="A86" t="s">
        <v>11</v>
      </c>
      <c r="B86" s="9" t="s">
        <v>446</v>
      </c>
      <c r="C86" t="s">
        <v>218</v>
      </c>
      <c r="D86">
        <v>62900010</v>
      </c>
      <c r="E86" t="s">
        <v>371</v>
      </c>
      <c r="F86" t="str">
        <f>VLOOKUP(D86,GL!A:C,3,0)</f>
        <v>OTHER OPERATING ACTIVITIES</v>
      </c>
      <c r="G86" s="4">
        <v>106205.69</v>
      </c>
    </row>
    <row r="87" spans="1:7" x14ac:dyDescent="0.35">
      <c r="A87" t="s">
        <v>11</v>
      </c>
      <c r="B87" s="9" t="s">
        <v>446</v>
      </c>
      <c r="C87" t="s">
        <v>218</v>
      </c>
      <c r="D87">
        <v>62900020</v>
      </c>
      <c r="E87" t="s">
        <v>373</v>
      </c>
      <c r="F87" t="str">
        <f>VLOOKUP(D87,GL!A:C,3,0)</f>
        <v>OTHER OPERATING ACTIVITIES</v>
      </c>
      <c r="G87" s="4">
        <v>17400</v>
      </c>
    </row>
    <row r="88" spans="1:7" x14ac:dyDescent="0.35">
      <c r="A88" t="s">
        <v>11</v>
      </c>
      <c r="B88" s="10" t="s">
        <v>448</v>
      </c>
      <c r="C88" t="s">
        <v>215</v>
      </c>
      <c r="D88">
        <v>60100050</v>
      </c>
      <c r="E88" t="s">
        <v>396</v>
      </c>
      <c r="F88" t="str">
        <f>VLOOKUP(D88,GL!A:C,3,0)</f>
        <v>BONUS &amp; BENEFITS</v>
      </c>
      <c r="G88" s="4">
        <v>15000</v>
      </c>
    </row>
    <row r="89" spans="1:7" x14ac:dyDescent="0.35">
      <c r="A89" t="s">
        <v>11</v>
      </c>
      <c r="B89" s="10" t="s">
        <v>448</v>
      </c>
      <c r="C89" t="s">
        <v>215</v>
      </c>
      <c r="D89">
        <v>60900010</v>
      </c>
      <c r="E89" t="s">
        <v>233</v>
      </c>
      <c r="F89" t="str">
        <f>VLOOKUP(D89,GL!A:C,3,0)</f>
        <v>TAXES AND LICENSES</v>
      </c>
      <c r="G89" s="4">
        <v>30000</v>
      </c>
    </row>
    <row r="90" spans="1:7" x14ac:dyDescent="0.35">
      <c r="A90" t="s">
        <v>11</v>
      </c>
      <c r="B90" s="10" t="s">
        <v>448</v>
      </c>
      <c r="C90" t="s">
        <v>215</v>
      </c>
      <c r="D90">
        <v>61100040</v>
      </c>
      <c r="E90" t="s">
        <v>254</v>
      </c>
      <c r="F90" t="str">
        <f>VLOOKUP(D90,GL!A:C,3,0)</f>
        <v>COMMUNICATION EXPENSES</v>
      </c>
      <c r="G90" s="4">
        <v>60000</v>
      </c>
    </row>
    <row r="91" spans="1:7" x14ac:dyDescent="0.35">
      <c r="A91" t="s">
        <v>11</v>
      </c>
      <c r="B91" s="10" t="s">
        <v>448</v>
      </c>
      <c r="C91" t="s">
        <v>215</v>
      </c>
      <c r="D91">
        <v>60100080</v>
      </c>
      <c r="E91" t="s">
        <v>399</v>
      </c>
      <c r="F91" t="str">
        <f>VLOOKUP(D91,GL!A:C,3,0)</f>
        <v>BONUS &amp; BENEFITS</v>
      </c>
      <c r="G91" s="4">
        <v>20000</v>
      </c>
    </row>
    <row r="92" spans="1:7" x14ac:dyDescent="0.35">
      <c r="A92" t="s">
        <v>11</v>
      </c>
      <c r="B92" s="10" t="s">
        <v>448</v>
      </c>
      <c r="C92" t="s">
        <v>215</v>
      </c>
      <c r="D92">
        <v>62200140</v>
      </c>
      <c r="E92" t="s">
        <v>337</v>
      </c>
      <c r="F92" t="str">
        <f>VLOOKUP(D92,GL!A:C,3,0)</f>
        <v>DEPRECIATION EXPENSES</v>
      </c>
      <c r="G92" s="4">
        <v>56320.906666666669</v>
      </c>
    </row>
    <row r="93" spans="1:7" x14ac:dyDescent="0.35">
      <c r="A93" t="s">
        <v>11</v>
      </c>
      <c r="B93" s="10" t="s">
        <v>448</v>
      </c>
      <c r="C93" t="s">
        <v>215</v>
      </c>
      <c r="D93">
        <v>60700010</v>
      </c>
      <c r="E93" t="s">
        <v>220</v>
      </c>
      <c r="F93" t="str">
        <f>VLOOKUP(D93,GL!A:C,3,0)</f>
        <v>FUEL EXPENSES</v>
      </c>
      <c r="G93" s="4">
        <v>2552000</v>
      </c>
    </row>
    <row r="94" spans="1:7" x14ac:dyDescent="0.35">
      <c r="A94" t="s">
        <v>11</v>
      </c>
      <c r="B94" s="10" t="s">
        <v>448</v>
      </c>
      <c r="C94" t="s">
        <v>215</v>
      </c>
      <c r="D94">
        <v>62600040</v>
      </c>
      <c r="E94" t="s">
        <v>367</v>
      </c>
      <c r="F94" t="str">
        <f>VLOOKUP(D94,GL!A:C,3,0)</f>
        <v>REPAIRS AND MAINTAINANCE</v>
      </c>
      <c r="G94" s="4">
        <v>375000</v>
      </c>
    </row>
    <row r="95" spans="1:7" x14ac:dyDescent="0.35">
      <c r="A95" t="s">
        <v>11</v>
      </c>
      <c r="B95" s="10" t="s">
        <v>448</v>
      </c>
      <c r="C95" t="s">
        <v>215</v>
      </c>
      <c r="D95">
        <v>62500020</v>
      </c>
      <c r="E95" t="s">
        <v>356</v>
      </c>
      <c r="F95" t="str">
        <f>VLOOKUP(D95,GL!A:C,3,0)</f>
        <v>UTILITIES</v>
      </c>
      <c r="G95" s="4">
        <v>120000</v>
      </c>
    </row>
    <row r="96" spans="1:7" x14ac:dyDescent="0.35">
      <c r="A96" t="s">
        <v>11</v>
      </c>
      <c r="B96" s="10" t="s">
        <v>448</v>
      </c>
      <c r="C96" t="s">
        <v>215</v>
      </c>
      <c r="D96">
        <v>60000010</v>
      </c>
      <c r="E96" t="s">
        <v>385</v>
      </c>
      <c r="F96" t="str">
        <f>VLOOKUP(D96,GL!A:C,3,0)</f>
        <v>SALARIES AND WAGES</v>
      </c>
      <c r="G96" s="4">
        <v>2764376.2439999999</v>
      </c>
    </row>
    <row r="97" spans="1:7" x14ac:dyDescent="0.35">
      <c r="A97" t="s">
        <v>11</v>
      </c>
      <c r="B97" s="10" t="s">
        <v>448</v>
      </c>
      <c r="C97" t="s">
        <v>215</v>
      </c>
      <c r="D97">
        <v>60100010</v>
      </c>
      <c r="E97" t="s">
        <v>391</v>
      </c>
      <c r="F97" t="str">
        <f>VLOOKUP(D97,GL!A:C,3,0)</f>
        <v>BONUS &amp; BENEFITS</v>
      </c>
      <c r="G97" s="4">
        <v>245304.02700000003</v>
      </c>
    </row>
    <row r="98" spans="1:7" x14ac:dyDescent="0.35">
      <c r="A98" t="s">
        <v>11</v>
      </c>
      <c r="B98" s="10" t="s">
        <v>448</v>
      </c>
      <c r="C98" t="s">
        <v>215</v>
      </c>
      <c r="D98">
        <v>61400140</v>
      </c>
      <c r="E98" t="s">
        <v>275</v>
      </c>
      <c r="F98" t="str">
        <f>VLOOKUP(D98,GL!A:C,3,0)</f>
        <v>CONTRACT SERVICES</v>
      </c>
      <c r="G98" s="4">
        <v>7560</v>
      </c>
    </row>
    <row r="99" spans="1:7" x14ac:dyDescent="0.35">
      <c r="A99" t="s">
        <v>11</v>
      </c>
      <c r="B99" s="10" t="s">
        <v>448</v>
      </c>
      <c r="C99" t="s">
        <v>215</v>
      </c>
      <c r="D99">
        <v>60400040</v>
      </c>
      <c r="E99" t="s">
        <v>432</v>
      </c>
      <c r="F99" t="str">
        <f>VLOOKUP(D99,GL!A:C,3,0)</f>
        <v>REPRESENTATION EXPENSES</v>
      </c>
      <c r="G99" s="4">
        <v>519840.00000000006</v>
      </c>
    </row>
    <row r="100" spans="1:7" x14ac:dyDescent="0.35">
      <c r="A100" t="s">
        <v>11</v>
      </c>
      <c r="B100" s="10" t="s">
        <v>448</v>
      </c>
      <c r="C100" t="s">
        <v>215</v>
      </c>
      <c r="D100">
        <v>60200020</v>
      </c>
      <c r="E100" t="s">
        <v>416</v>
      </c>
      <c r="F100" t="str">
        <f>VLOOKUP(D100,GL!A:C,3,0)</f>
        <v>SSS/PHILHEALTH/HDMF</v>
      </c>
      <c r="G100" s="4">
        <v>15600.000000000004</v>
      </c>
    </row>
    <row r="101" spans="1:7" x14ac:dyDescent="0.35">
      <c r="A101" t="s">
        <v>11</v>
      </c>
      <c r="B101" s="10" t="s">
        <v>448</v>
      </c>
      <c r="C101" t="s">
        <v>215</v>
      </c>
      <c r="D101">
        <v>60300020</v>
      </c>
      <c r="E101" t="s">
        <v>420</v>
      </c>
      <c r="F101" t="str">
        <f>VLOOKUP(D101,GL!A:C,3,0)</f>
        <v>RENT EXPENSE</v>
      </c>
      <c r="G101" s="4">
        <v>392597.10000000015</v>
      </c>
    </row>
    <row r="102" spans="1:7" x14ac:dyDescent="0.35">
      <c r="A102" t="s">
        <v>11</v>
      </c>
      <c r="B102" s="10" t="s">
        <v>448</v>
      </c>
      <c r="C102" t="s">
        <v>215</v>
      </c>
      <c r="D102">
        <v>61100030</v>
      </c>
      <c r="E102" t="s">
        <v>253</v>
      </c>
      <c r="F102" t="str">
        <f>VLOOKUP(D102,GL!A:C,3,0)</f>
        <v>COMMUNICATION EXPENSES</v>
      </c>
      <c r="G102" s="4">
        <v>31799.999999999993</v>
      </c>
    </row>
    <row r="103" spans="1:7" x14ac:dyDescent="0.35">
      <c r="A103" t="s">
        <v>11</v>
      </c>
      <c r="B103" s="10" t="s">
        <v>448</v>
      </c>
      <c r="C103" t="s">
        <v>215</v>
      </c>
      <c r="D103">
        <v>61100020</v>
      </c>
      <c r="E103" t="s">
        <v>252</v>
      </c>
      <c r="F103" t="str">
        <f>VLOOKUP(D103,GL!A:C,3,0)</f>
        <v>COMMUNICATION EXPENSES</v>
      </c>
      <c r="G103" s="4">
        <v>84599.999999999985</v>
      </c>
    </row>
    <row r="104" spans="1:7" x14ac:dyDescent="0.35">
      <c r="A104" t="s">
        <v>11</v>
      </c>
      <c r="B104" s="10" t="s">
        <v>448</v>
      </c>
      <c r="C104" t="s">
        <v>215</v>
      </c>
      <c r="D104">
        <v>61400030</v>
      </c>
      <c r="E104" t="s">
        <v>269</v>
      </c>
      <c r="F104" t="str">
        <f>VLOOKUP(D104,GL!A:C,3,0)</f>
        <v>CONTRACT SERVICES</v>
      </c>
      <c r="G104" s="4">
        <v>1421430.0000000002</v>
      </c>
    </row>
    <row r="105" spans="1:7" x14ac:dyDescent="0.35">
      <c r="A105" t="s">
        <v>11</v>
      </c>
      <c r="B105" s="10" t="s">
        <v>448</v>
      </c>
      <c r="C105" t="s">
        <v>215</v>
      </c>
      <c r="D105">
        <v>61400130</v>
      </c>
      <c r="E105" t="s">
        <v>274</v>
      </c>
      <c r="F105" t="str">
        <f>VLOOKUP(D105,GL!A:C,3,0)</f>
        <v>CONTRACT SERVICES</v>
      </c>
      <c r="G105" s="4">
        <v>96000</v>
      </c>
    </row>
    <row r="106" spans="1:7" x14ac:dyDescent="0.35">
      <c r="A106" t="s">
        <v>11</v>
      </c>
      <c r="B106" s="10" t="s">
        <v>448</v>
      </c>
      <c r="C106" t="s">
        <v>215</v>
      </c>
      <c r="D106">
        <v>62200170</v>
      </c>
      <c r="E106" t="s">
        <v>340</v>
      </c>
      <c r="F106" t="str">
        <f>VLOOKUP(D106,GL!A:C,3,0)</f>
        <v>DEPRECIATION EXPENSES</v>
      </c>
      <c r="G106" s="4">
        <v>1484061.5466666669</v>
      </c>
    </row>
    <row r="107" spans="1:7" x14ac:dyDescent="0.35">
      <c r="A107" t="s">
        <v>11</v>
      </c>
      <c r="B107" s="10" t="s">
        <v>448</v>
      </c>
      <c r="C107" t="s">
        <v>215</v>
      </c>
      <c r="D107">
        <v>60200030</v>
      </c>
      <c r="E107" t="s">
        <v>417</v>
      </c>
      <c r="F107" t="str">
        <f>VLOOKUP(D107,GL!A:C,3,0)</f>
        <v>SSS/PHILHEALTH/HDMF</v>
      </c>
      <c r="G107" s="4">
        <v>40475.164455000006</v>
      </c>
    </row>
    <row r="108" spans="1:7" x14ac:dyDescent="0.35">
      <c r="A108" t="s">
        <v>11</v>
      </c>
      <c r="B108" s="10" t="s">
        <v>448</v>
      </c>
      <c r="C108" t="s">
        <v>215</v>
      </c>
      <c r="D108">
        <v>61300010</v>
      </c>
      <c r="E108" t="s">
        <v>259</v>
      </c>
      <c r="F108" t="str">
        <f>VLOOKUP(D108,GL!A:C,3,0)</f>
        <v>INSURANCE EXPENSE</v>
      </c>
      <c r="G108" s="4">
        <v>226562.02515056005</v>
      </c>
    </row>
    <row r="109" spans="1:7" x14ac:dyDescent="0.35">
      <c r="A109" t="s">
        <v>11</v>
      </c>
      <c r="B109" s="10" t="s">
        <v>448</v>
      </c>
      <c r="C109" t="s">
        <v>215</v>
      </c>
      <c r="D109">
        <v>62900020</v>
      </c>
      <c r="E109" t="s">
        <v>373</v>
      </c>
      <c r="F109" t="str">
        <f>VLOOKUP(D109,GL!A:C,3,0)</f>
        <v>OTHER OPERATING ACTIVITIES</v>
      </c>
      <c r="G109" s="4">
        <v>73500</v>
      </c>
    </row>
    <row r="110" spans="1:7" x14ac:dyDescent="0.35">
      <c r="A110" t="s">
        <v>11</v>
      </c>
      <c r="B110" s="10" t="s">
        <v>448</v>
      </c>
      <c r="C110" t="s">
        <v>215</v>
      </c>
      <c r="D110">
        <v>60100160</v>
      </c>
      <c r="E110" t="s">
        <v>407</v>
      </c>
      <c r="F110" t="str">
        <f>VLOOKUP(D110,GL!A:C,3,0)</f>
        <v>BONUS &amp; BENEFITS</v>
      </c>
      <c r="G110" s="4">
        <v>5850</v>
      </c>
    </row>
    <row r="111" spans="1:7" x14ac:dyDescent="0.35">
      <c r="A111" t="s">
        <v>11</v>
      </c>
      <c r="B111" s="10" t="s">
        <v>448</v>
      </c>
      <c r="C111" t="s">
        <v>215</v>
      </c>
      <c r="D111">
        <v>60400010</v>
      </c>
      <c r="E111" t="s">
        <v>429</v>
      </c>
      <c r="F111" t="str">
        <f>VLOOKUP(D111,GL!A:C,3,0)</f>
        <v>REPRESENTATION EXPENSES</v>
      </c>
      <c r="G111" s="4">
        <v>36000</v>
      </c>
    </row>
    <row r="112" spans="1:7" x14ac:dyDescent="0.35">
      <c r="A112" t="s">
        <v>11</v>
      </c>
      <c r="B112" s="10" t="s">
        <v>448</v>
      </c>
      <c r="C112" t="s">
        <v>215</v>
      </c>
      <c r="D112">
        <v>60100090</v>
      </c>
      <c r="E112" t="s">
        <v>400</v>
      </c>
      <c r="F112" t="str">
        <f>VLOOKUP(D112,GL!A:C,3,0)</f>
        <v>BONUS &amp; BENEFITS</v>
      </c>
      <c r="G112" s="4">
        <v>40000</v>
      </c>
    </row>
    <row r="113" spans="1:7" x14ac:dyDescent="0.35">
      <c r="A113" t="s">
        <v>11</v>
      </c>
      <c r="B113" s="10" t="s">
        <v>448</v>
      </c>
      <c r="C113" t="s">
        <v>215</v>
      </c>
      <c r="D113">
        <v>62900010</v>
      </c>
      <c r="E113" t="s">
        <v>371</v>
      </c>
      <c r="F113" t="str">
        <f>VLOOKUP(D113,GL!A:C,3,0)</f>
        <v>OTHER OPERATING ACTIVITIES</v>
      </c>
      <c r="G113" s="4">
        <v>15000</v>
      </c>
    </row>
    <row r="114" spans="1:7" x14ac:dyDescent="0.35">
      <c r="A114" t="s">
        <v>11</v>
      </c>
      <c r="B114" s="10" t="s">
        <v>448</v>
      </c>
      <c r="C114" t="s">
        <v>215</v>
      </c>
      <c r="D114">
        <v>60100100</v>
      </c>
      <c r="E114" t="s">
        <v>401</v>
      </c>
      <c r="F114" t="str">
        <f>VLOOKUP(D114,GL!A:C,3,0)</f>
        <v>BONUS &amp; BENEFITS</v>
      </c>
      <c r="G114" s="4">
        <v>8000</v>
      </c>
    </row>
    <row r="115" spans="1:7" x14ac:dyDescent="0.35">
      <c r="A115" t="s">
        <v>11</v>
      </c>
      <c r="B115" s="10" t="s">
        <v>448</v>
      </c>
      <c r="C115" t="s">
        <v>215</v>
      </c>
      <c r="D115">
        <v>60900020</v>
      </c>
      <c r="E115" t="s">
        <v>235</v>
      </c>
      <c r="F115" t="str">
        <f>VLOOKUP(D115,GL!A:C,3,0)</f>
        <v>TAXES AND LICENSES</v>
      </c>
      <c r="G115" s="4">
        <v>3000</v>
      </c>
    </row>
    <row r="116" spans="1:7" x14ac:dyDescent="0.35">
      <c r="A116" t="s">
        <v>11</v>
      </c>
      <c r="B116" s="10" t="s">
        <v>448</v>
      </c>
      <c r="C116" t="s">
        <v>215</v>
      </c>
      <c r="D116">
        <v>62200160</v>
      </c>
      <c r="E116" t="s">
        <v>339</v>
      </c>
      <c r="F116" t="str">
        <f>VLOOKUP(D116,GL!A:C,3,0)</f>
        <v>DEPRECIATION EXPENSES</v>
      </c>
      <c r="G116" s="4">
        <v>14266.666666666681</v>
      </c>
    </row>
    <row r="117" spans="1:7" x14ac:dyDescent="0.35">
      <c r="A117" t="s">
        <v>11</v>
      </c>
      <c r="B117" s="10" t="s">
        <v>448</v>
      </c>
      <c r="C117" t="s">
        <v>215</v>
      </c>
      <c r="D117">
        <v>62200050</v>
      </c>
      <c r="E117" t="s">
        <v>330</v>
      </c>
      <c r="F117" t="str">
        <f>VLOOKUP(D117,GL!A:C,3,0)</f>
        <v>DEPRECIATION EXPENSES</v>
      </c>
      <c r="G117" s="4">
        <v>269004.12</v>
      </c>
    </row>
    <row r="118" spans="1:7" x14ac:dyDescent="0.35">
      <c r="A118" t="s">
        <v>11</v>
      </c>
      <c r="B118" s="10" t="s">
        <v>448</v>
      </c>
      <c r="C118" t="s">
        <v>215</v>
      </c>
      <c r="D118">
        <v>62200110</v>
      </c>
      <c r="E118" t="s">
        <v>334</v>
      </c>
      <c r="F118" t="str">
        <f>VLOOKUP(D118,GL!A:C,3,0)</f>
        <v>DEPRECIATION EXPENSES</v>
      </c>
      <c r="G118" s="4">
        <v>470436.47999999992</v>
      </c>
    </row>
    <row r="119" spans="1:7" x14ac:dyDescent="0.35">
      <c r="A119" t="s">
        <v>11</v>
      </c>
      <c r="B119" s="10" t="s">
        <v>448</v>
      </c>
      <c r="C119" t="s">
        <v>215</v>
      </c>
      <c r="D119">
        <v>60600010</v>
      </c>
      <c r="E119" t="s">
        <v>436</v>
      </c>
      <c r="F119" t="str">
        <f>VLOOKUP(D119,GL!A:C,3,0)</f>
        <v>TRANSPORTATION &amp; TRAVEL EXPENSES</v>
      </c>
      <c r="G119" s="4">
        <v>660000</v>
      </c>
    </row>
    <row r="120" spans="1:7" x14ac:dyDescent="0.35">
      <c r="A120" t="s">
        <v>11</v>
      </c>
      <c r="B120" s="10" t="s">
        <v>448</v>
      </c>
      <c r="C120" t="s">
        <v>215</v>
      </c>
      <c r="D120">
        <v>60200010</v>
      </c>
      <c r="E120" t="s">
        <v>414</v>
      </c>
      <c r="F120" t="str">
        <f>VLOOKUP(D120,GL!A:C,3,0)</f>
        <v>SSS/PHILHEALTH/HDMF</v>
      </c>
      <c r="G120" s="4">
        <v>187472.40000000002</v>
      </c>
    </row>
    <row r="121" spans="1:7" x14ac:dyDescent="0.35">
      <c r="A121" t="s">
        <v>11</v>
      </c>
      <c r="B121" s="10" t="s">
        <v>448</v>
      </c>
      <c r="C121" t="s">
        <v>215</v>
      </c>
      <c r="D121">
        <v>62600010</v>
      </c>
      <c r="E121" t="s">
        <v>363</v>
      </c>
      <c r="F121" t="str">
        <f>VLOOKUP(D121,GL!A:C,3,0)</f>
        <v>REPAIRS AND MAINTAINANCE</v>
      </c>
      <c r="G121" s="4">
        <v>720000</v>
      </c>
    </row>
    <row r="122" spans="1:7" x14ac:dyDescent="0.35">
      <c r="A122" t="s">
        <v>11</v>
      </c>
      <c r="B122" s="10" t="s">
        <v>448</v>
      </c>
      <c r="C122" t="s">
        <v>215</v>
      </c>
      <c r="D122">
        <v>60400060</v>
      </c>
      <c r="E122" t="s">
        <v>434</v>
      </c>
      <c r="F122" t="str">
        <f>VLOOKUP(D122,GL!A:C,3,0)</f>
        <v>REPRESENTATION EXPENSES</v>
      </c>
      <c r="G122" s="4">
        <v>231000</v>
      </c>
    </row>
    <row r="123" spans="1:7" x14ac:dyDescent="0.35">
      <c r="A123" t="s">
        <v>11</v>
      </c>
      <c r="B123" s="10" t="s">
        <v>448</v>
      </c>
      <c r="C123" t="s">
        <v>215</v>
      </c>
      <c r="D123">
        <v>60800010</v>
      </c>
      <c r="E123" t="s">
        <v>223</v>
      </c>
      <c r="F123" t="str">
        <f>VLOOKUP(D123,GL!A:C,3,0)</f>
        <v>MATERIALS AND SUPPLIES</v>
      </c>
      <c r="G123" s="4">
        <v>42000</v>
      </c>
    </row>
    <row r="124" spans="1:7" x14ac:dyDescent="0.35">
      <c r="A124" t="s">
        <v>11</v>
      </c>
      <c r="B124" s="10" t="s">
        <v>448</v>
      </c>
      <c r="C124" t="s">
        <v>215</v>
      </c>
      <c r="D124">
        <v>62500030</v>
      </c>
      <c r="E124" t="s">
        <v>357</v>
      </c>
      <c r="F124" t="str">
        <f>VLOOKUP(D124,GL!A:C,3,0)</f>
        <v>UTILITIES</v>
      </c>
      <c r="G124" s="4">
        <v>6000</v>
      </c>
    </row>
    <row r="125" spans="1:7" x14ac:dyDescent="0.35">
      <c r="A125" t="s">
        <v>11</v>
      </c>
      <c r="B125" s="10" t="s">
        <v>448</v>
      </c>
      <c r="C125" t="s">
        <v>215</v>
      </c>
      <c r="D125">
        <v>65000030</v>
      </c>
      <c r="E125" t="s">
        <v>383</v>
      </c>
      <c r="F125" t="str">
        <f>VLOOKUP(D125,GL!A:C,3,0)</f>
        <v>SELLING GENERAL &amp; ADMIN EXPENSES</v>
      </c>
      <c r="G125" s="4">
        <v>1770000</v>
      </c>
    </row>
    <row r="126" spans="1:7" x14ac:dyDescent="0.35">
      <c r="A126" t="s">
        <v>11</v>
      </c>
      <c r="B126" s="10" t="s">
        <v>448</v>
      </c>
      <c r="C126" t="s">
        <v>215</v>
      </c>
      <c r="D126">
        <v>61300040</v>
      </c>
      <c r="E126" t="s">
        <v>263</v>
      </c>
      <c r="F126" t="str">
        <f>VLOOKUP(D126,GL!A:C,3,0)</f>
        <v>INSURANCE EXPENSE</v>
      </c>
      <c r="G126" s="4">
        <v>128000</v>
      </c>
    </row>
    <row r="127" spans="1:7" x14ac:dyDescent="0.35">
      <c r="A127" t="s">
        <v>11</v>
      </c>
      <c r="B127" s="10" t="s">
        <v>448</v>
      </c>
      <c r="C127" t="s">
        <v>215</v>
      </c>
      <c r="D127">
        <v>60900100</v>
      </c>
      <c r="E127" t="s">
        <v>243</v>
      </c>
      <c r="F127" t="str">
        <f>VLOOKUP(D127,GL!A:C,3,0)</f>
        <v>TAXES AND LICENSES</v>
      </c>
      <c r="G127" s="4">
        <v>41000</v>
      </c>
    </row>
    <row r="128" spans="1:7" x14ac:dyDescent="0.35">
      <c r="A128" t="s">
        <v>11</v>
      </c>
      <c r="B128" s="10" t="s">
        <v>449</v>
      </c>
      <c r="C128" t="s">
        <v>216</v>
      </c>
      <c r="D128">
        <v>60000010</v>
      </c>
      <c r="E128" t="s">
        <v>385</v>
      </c>
      <c r="F128" t="str">
        <f>VLOOKUP(D128,GL!A:C,3,0)</f>
        <v>SALARIES AND WAGES</v>
      </c>
      <c r="G128" s="4">
        <v>1261438.1800000002</v>
      </c>
    </row>
    <row r="129" spans="1:7" x14ac:dyDescent="0.35">
      <c r="A129" t="s">
        <v>11</v>
      </c>
      <c r="B129" s="10" t="s">
        <v>449</v>
      </c>
      <c r="C129" t="s">
        <v>216</v>
      </c>
      <c r="D129">
        <v>60000030</v>
      </c>
      <c r="E129" t="s">
        <v>388</v>
      </c>
      <c r="F129" t="str">
        <f>VLOOKUP(D129,GL!A:C,3,0)</f>
        <v>SALARIES AND WAGES</v>
      </c>
      <c r="G129" s="4">
        <v>22713.989999999998</v>
      </c>
    </row>
    <row r="130" spans="1:7" x14ac:dyDescent="0.35">
      <c r="A130" t="s">
        <v>11</v>
      </c>
      <c r="B130" s="10" t="s">
        <v>449</v>
      </c>
      <c r="C130" t="s">
        <v>216</v>
      </c>
      <c r="D130">
        <v>60200010</v>
      </c>
      <c r="E130" t="s">
        <v>414</v>
      </c>
      <c r="F130" t="str">
        <f>VLOOKUP(D130,GL!A:C,3,0)</f>
        <v>SSS/PHILHEALTH/HDMF</v>
      </c>
      <c r="G130" s="4">
        <v>100952.5</v>
      </c>
    </row>
    <row r="131" spans="1:7" x14ac:dyDescent="0.35">
      <c r="A131" t="s">
        <v>11</v>
      </c>
      <c r="B131" s="10" t="s">
        <v>449</v>
      </c>
      <c r="C131" t="s">
        <v>216</v>
      </c>
      <c r="D131">
        <v>60100010</v>
      </c>
      <c r="E131" t="s">
        <v>391</v>
      </c>
      <c r="F131" t="str">
        <f>VLOOKUP(D131,GL!A:C,3,0)</f>
        <v>BONUS &amp; BENEFITS</v>
      </c>
      <c r="G131" s="4">
        <v>106905</v>
      </c>
    </row>
    <row r="132" spans="1:7" x14ac:dyDescent="0.35">
      <c r="A132" t="s">
        <v>11</v>
      </c>
      <c r="B132" s="10" t="s">
        <v>449</v>
      </c>
      <c r="C132" t="s">
        <v>216</v>
      </c>
      <c r="D132">
        <v>60100050</v>
      </c>
      <c r="E132" t="s">
        <v>396</v>
      </c>
      <c r="F132" t="str">
        <f>VLOOKUP(D132,GL!A:C,3,0)</f>
        <v>BONUS &amp; BENEFITS</v>
      </c>
      <c r="G132" s="4">
        <v>18398.330000000002</v>
      </c>
    </row>
    <row r="133" spans="1:7" x14ac:dyDescent="0.35">
      <c r="A133" t="s">
        <v>11</v>
      </c>
      <c r="B133" s="10" t="s">
        <v>449</v>
      </c>
      <c r="C133" t="s">
        <v>216</v>
      </c>
      <c r="D133">
        <v>60200020</v>
      </c>
      <c r="E133" t="s">
        <v>416</v>
      </c>
      <c r="F133" t="str">
        <f>VLOOKUP(D133,GL!A:C,3,0)</f>
        <v>SSS/PHILHEALTH/HDMF</v>
      </c>
      <c r="G133" s="4">
        <v>6000</v>
      </c>
    </row>
    <row r="134" spans="1:7" x14ac:dyDescent="0.35">
      <c r="A134" t="s">
        <v>11</v>
      </c>
      <c r="B134" s="10" t="s">
        <v>449</v>
      </c>
      <c r="C134" t="s">
        <v>216</v>
      </c>
      <c r="D134">
        <v>60200030</v>
      </c>
      <c r="E134" t="s">
        <v>417</v>
      </c>
      <c r="F134" t="str">
        <f>VLOOKUP(D134,GL!A:C,3,0)</f>
        <v>SSS/PHILHEALTH/HDMF</v>
      </c>
      <c r="G134" s="4">
        <v>22230</v>
      </c>
    </row>
    <row r="135" spans="1:7" x14ac:dyDescent="0.35">
      <c r="A135" t="s">
        <v>11</v>
      </c>
      <c r="B135" s="10" t="s">
        <v>449</v>
      </c>
      <c r="C135" t="s">
        <v>216</v>
      </c>
      <c r="D135">
        <v>60100030</v>
      </c>
      <c r="E135" t="s">
        <v>394</v>
      </c>
      <c r="F135" t="str">
        <f>VLOOKUP(D135,GL!A:C,3,0)</f>
        <v>BONUS &amp; BENEFITS</v>
      </c>
      <c r="G135" s="4">
        <v>220291.91999999995</v>
      </c>
    </row>
    <row r="136" spans="1:7" x14ac:dyDescent="0.35">
      <c r="A136" t="s">
        <v>11</v>
      </c>
      <c r="B136" s="10" t="s">
        <v>449</v>
      </c>
      <c r="C136" t="s">
        <v>216</v>
      </c>
      <c r="D136">
        <v>60300020</v>
      </c>
      <c r="E136" t="s">
        <v>420</v>
      </c>
      <c r="F136" t="str">
        <f>VLOOKUP(D136,GL!A:C,3,0)</f>
        <v>RENT EXPENSE</v>
      </c>
      <c r="G136" s="4">
        <v>643542.05000000005</v>
      </c>
    </row>
    <row r="137" spans="1:7" x14ac:dyDescent="0.35">
      <c r="A137" t="s">
        <v>11</v>
      </c>
      <c r="B137" s="10" t="s">
        <v>449</v>
      </c>
      <c r="C137" t="s">
        <v>216</v>
      </c>
      <c r="D137">
        <v>60600010</v>
      </c>
      <c r="E137" t="s">
        <v>436</v>
      </c>
      <c r="F137" t="str">
        <f>VLOOKUP(D137,GL!A:C,3,0)</f>
        <v>TRANSPORTATION &amp; TRAVEL EXPENSES</v>
      </c>
      <c r="G137" s="4">
        <v>65425</v>
      </c>
    </row>
    <row r="138" spans="1:7" x14ac:dyDescent="0.35">
      <c r="A138" t="s">
        <v>11</v>
      </c>
      <c r="B138" s="10" t="s">
        <v>449</v>
      </c>
      <c r="C138" t="s">
        <v>216</v>
      </c>
      <c r="D138">
        <v>60800010</v>
      </c>
      <c r="E138" t="s">
        <v>223</v>
      </c>
      <c r="F138" t="str">
        <f>VLOOKUP(D138,GL!A:C,3,0)</f>
        <v>MATERIALS AND SUPPLIES</v>
      </c>
      <c r="G138" s="4">
        <v>164172.14999999997</v>
      </c>
    </row>
    <row r="139" spans="1:7" x14ac:dyDescent="0.35">
      <c r="A139" t="s">
        <v>11</v>
      </c>
      <c r="B139" s="10" t="s">
        <v>449</v>
      </c>
      <c r="C139" t="s">
        <v>216</v>
      </c>
      <c r="D139">
        <v>60800020</v>
      </c>
      <c r="E139" t="s">
        <v>225</v>
      </c>
      <c r="F139" t="str">
        <f>VLOOKUP(D139,GL!A:C,3,0)</f>
        <v>MATERIALS AND SUPPLIES</v>
      </c>
      <c r="G139" s="4">
        <v>2160</v>
      </c>
    </row>
    <row r="140" spans="1:7" x14ac:dyDescent="0.35">
      <c r="A140" t="s">
        <v>11</v>
      </c>
      <c r="B140" s="10" t="s">
        <v>449</v>
      </c>
      <c r="C140" t="s">
        <v>216</v>
      </c>
      <c r="D140">
        <v>60900010</v>
      </c>
      <c r="E140" t="s">
        <v>233</v>
      </c>
      <c r="F140" t="str">
        <f>VLOOKUP(D140,GL!A:C,3,0)</f>
        <v>TAXES AND LICENSES</v>
      </c>
      <c r="G140" s="4">
        <v>31578.12</v>
      </c>
    </row>
    <row r="141" spans="1:7" x14ac:dyDescent="0.35">
      <c r="A141" t="s">
        <v>11</v>
      </c>
      <c r="B141" s="10" t="s">
        <v>449</v>
      </c>
      <c r="C141" t="s">
        <v>216</v>
      </c>
      <c r="D141">
        <v>60900100</v>
      </c>
      <c r="E141" t="s">
        <v>243</v>
      </c>
      <c r="F141" t="str">
        <f>VLOOKUP(D141,GL!A:C,3,0)</f>
        <v>TAXES AND LICENSES</v>
      </c>
      <c r="G141" s="4">
        <v>117537.78</v>
      </c>
    </row>
    <row r="142" spans="1:7" x14ac:dyDescent="0.35">
      <c r="A142" t="s">
        <v>11</v>
      </c>
      <c r="B142" s="10" t="s">
        <v>449</v>
      </c>
      <c r="C142" t="s">
        <v>216</v>
      </c>
      <c r="D142">
        <v>61100020</v>
      </c>
      <c r="E142" t="s">
        <v>252</v>
      </c>
      <c r="F142" t="str">
        <f>VLOOKUP(D142,GL!A:C,3,0)</f>
        <v>COMMUNICATION EXPENSES</v>
      </c>
      <c r="G142" s="4">
        <v>63892.92</v>
      </c>
    </row>
    <row r="143" spans="1:7" x14ac:dyDescent="0.35">
      <c r="A143" t="s">
        <v>11</v>
      </c>
      <c r="B143" s="10" t="s">
        <v>449</v>
      </c>
      <c r="C143" t="s">
        <v>216</v>
      </c>
      <c r="D143">
        <v>61100030</v>
      </c>
      <c r="E143" t="s">
        <v>253</v>
      </c>
      <c r="F143" t="str">
        <f>VLOOKUP(D143,GL!A:C,3,0)</f>
        <v>COMMUNICATION EXPENSES</v>
      </c>
      <c r="G143" s="4">
        <v>19356.709999999992</v>
      </c>
    </row>
    <row r="144" spans="1:7" x14ac:dyDescent="0.35">
      <c r="A144" t="s">
        <v>11</v>
      </c>
      <c r="B144" s="10" t="s">
        <v>449</v>
      </c>
      <c r="C144" t="s">
        <v>216</v>
      </c>
      <c r="D144">
        <v>61100040</v>
      </c>
      <c r="E144" t="s">
        <v>254</v>
      </c>
      <c r="F144" t="str">
        <f>VLOOKUP(D144,GL!A:C,3,0)</f>
        <v>COMMUNICATION EXPENSES</v>
      </c>
      <c r="G144" s="4">
        <v>2438.2900000000004</v>
      </c>
    </row>
    <row r="145" spans="1:7" x14ac:dyDescent="0.35">
      <c r="A145" t="s">
        <v>11</v>
      </c>
      <c r="B145" s="10" t="s">
        <v>449</v>
      </c>
      <c r="C145" t="s">
        <v>216</v>
      </c>
      <c r="D145">
        <v>61300010</v>
      </c>
      <c r="E145" t="s">
        <v>259</v>
      </c>
      <c r="F145" t="str">
        <f>VLOOKUP(D145,GL!A:C,3,0)</f>
        <v>INSURANCE EXPENSE</v>
      </c>
      <c r="G145" s="4">
        <v>102474.43999999997</v>
      </c>
    </row>
    <row r="146" spans="1:7" x14ac:dyDescent="0.35">
      <c r="A146" t="s">
        <v>11</v>
      </c>
      <c r="B146" s="10" t="s">
        <v>449</v>
      </c>
      <c r="C146" t="s">
        <v>216</v>
      </c>
      <c r="D146">
        <v>61300040</v>
      </c>
      <c r="E146" t="s">
        <v>263</v>
      </c>
      <c r="F146" t="str">
        <f>VLOOKUP(D146,GL!A:C,3,0)</f>
        <v>INSURANCE EXPENSE</v>
      </c>
      <c r="G146" s="4">
        <v>214339.69000000003</v>
      </c>
    </row>
    <row r="147" spans="1:7" x14ac:dyDescent="0.35">
      <c r="A147" t="s">
        <v>11</v>
      </c>
      <c r="B147" s="10" t="s">
        <v>449</v>
      </c>
      <c r="C147" t="s">
        <v>216</v>
      </c>
      <c r="D147">
        <v>61400130</v>
      </c>
      <c r="E147" t="s">
        <v>274</v>
      </c>
      <c r="F147" t="str">
        <f>VLOOKUP(D147,GL!A:C,3,0)</f>
        <v>CONTRACT SERVICES</v>
      </c>
      <c r="G147" s="4">
        <v>286956.4800000001</v>
      </c>
    </row>
    <row r="148" spans="1:7" x14ac:dyDescent="0.35">
      <c r="A148" t="s">
        <v>11</v>
      </c>
      <c r="B148" s="10" t="s">
        <v>449</v>
      </c>
      <c r="C148" t="s">
        <v>216</v>
      </c>
      <c r="D148">
        <v>61400140</v>
      </c>
      <c r="E148" t="s">
        <v>275</v>
      </c>
      <c r="F148" t="str">
        <f>VLOOKUP(D148,GL!A:C,3,0)</f>
        <v>CONTRACT SERVICES</v>
      </c>
      <c r="G148" s="4">
        <v>20580</v>
      </c>
    </row>
    <row r="149" spans="1:7" x14ac:dyDescent="0.35">
      <c r="A149" t="s">
        <v>11</v>
      </c>
      <c r="B149" s="10" t="s">
        <v>449</v>
      </c>
      <c r="C149" t="s">
        <v>216</v>
      </c>
      <c r="D149">
        <v>60400040</v>
      </c>
      <c r="E149" t="s">
        <v>432</v>
      </c>
      <c r="F149" t="str">
        <f>VLOOKUP(D149,GL!A:C,3,0)</f>
        <v>REPRESENTATION EXPENSES</v>
      </c>
      <c r="G149" s="4">
        <v>44940.83</v>
      </c>
    </row>
    <row r="150" spans="1:7" x14ac:dyDescent="0.35">
      <c r="A150" t="s">
        <v>11</v>
      </c>
      <c r="B150" s="10" t="s">
        <v>449</v>
      </c>
      <c r="C150" t="s">
        <v>216</v>
      </c>
      <c r="D150">
        <v>60100100</v>
      </c>
      <c r="E150" t="s">
        <v>401</v>
      </c>
      <c r="F150" t="str">
        <f>VLOOKUP(D150,GL!A:C,3,0)</f>
        <v>BONUS &amp; BENEFITS</v>
      </c>
      <c r="G150" s="4">
        <v>880</v>
      </c>
    </row>
    <row r="151" spans="1:7" x14ac:dyDescent="0.35">
      <c r="A151" t="s">
        <v>11</v>
      </c>
      <c r="B151" s="10" t="s">
        <v>449</v>
      </c>
      <c r="C151" t="s">
        <v>216</v>
      </c>
      <c r="D151">
        <v>62200050</v>
      </c>
      <c r="E151" t="s">
        <v>330</v>
      </c>
      <c r="F151" t="str">
        <f>VLOOKUP(D151,GL!A:C,3,0)</f>
        <v>DEPRECIATION EXPENSES</v>
      </c>
      <c r="G151" s="4">
        <v>1058194.4499999997</v>
      </c>
    </row>
    <row r="152" spans="1:7" x14ac:dyDescent="0.35">
      <c r="A152" t="s">
        <v>11</v>
      </c>
      <c r="B152" s="10" t="s">
        <v>449</v>
      </c>
      <c r="C152" t="s">
        <v>216</v>
      </c>
      <c r="D152">
        <v>62200060</v>
      </c>
      <c r="E152" t="s">
        <v>331</v>
      </c>
      <c r="F152" t="str">
        <f>VLOOKUP(D152,GL!A:C,3,0)</f>
        <v>DEPRECIATION EXPENSES</v>
      </c>
      <c r="G152" s="4">
        <v>42500</v>
      </c>
    </row>
    <row r="153" spans="1:7" x14ac:dyDescent="0.35">
      <c r="A153" t="s">
        <v>11</v>
      </c>
      <c r="B153" s="10" t="s">
        <v>449</v>
      </c>
      <c r="C153" t="s">
        <v>216</v>
      </c>
      <c r="D153">
        <v>62200130</v>
      </c>
      <c r="E153" t="s">
        <v>336</v>
      </c>
      <c r="F153" t="str">
        <f>VLOOKUP(D153,GL!A:C,3,0)</f>
        <v>DEPRECIATION EXPENSES</v>
      </c>
      <c r="G153" s="4">
        <v>6600</v>
      </c>
    </row>
    <row r="154" spans="1:7" x14ac:dyDescent="0.35">
      <c r="A154" t="s">
        <v>11</v>
      </c>
      <c r="B154" s="10" t="s">
        <v>449</v>
      </c>
      <c r="C154" t="s">
        <v>216</v>
      </c>
      <c r="D154">
        <v>62200160</v>
      </c>
      <c r="E154" t="s">
        <v>339</v>
      </c>
      <c r="F154" t="str">
        <f>VLOOKUP(D154,GL!A:C,3,0)</f>
        <v>DEPRECIATION EXPENSES</v>
      </c>
      <c r="G154" s="4">
        <v>4950</v>
      </c>
    </row>
    <row r="155" spans="1:7" x14ac:dyDescent="0.35">
      <c r="A155" t="s">
        <v>11</v>
      </c>
      <c r="B155" s="10" t="s">
        <v>449</v>
      </c>
      <c r="C155" t="s">
        <v>216</v>
      </c>
      <c r="D155">
        <v>62200170</v>
      </c>
      <c r="E155" t="s">
        <v>340</v>
      </c>
      <c r="F155" t="str">
        <f>VLOOKUP(D155,GL!A:C,3,0)</f>
        <v>DEPRECIATION EXPENSES</v>
      </c>
      <c r="G155" s="4">
        <v>162629.32999999999</v>
      </c>
    </row>
    <row r="156" spans="1:7" x14ac:dyDescent="0.35">
      <c r="A156" t="s">
        <v>11</v>
      </c>
      <c r="B156" s="10" t="s">
        <v>449</v>
      </c>
      <c r="C156" t="s">
        <v>216</v>
      </c>
      <c r="D156">
        <v>62200180</v>
      </c>
      <c r="E156" t="s">
        <v>341</v>
      </c>
      <c r="F156" t="str">
        <f>VLOOKUP(D156,GL!A:C,3,0)</f>
        <v>DEPRECIATION EXPENSES</v>
      </c>
      <c r="G156" s="4">
        <v>102556.09</v>
      </c>
    </row>
    <row r="157" spans="1:7" x14ac:dyDescent="0.35">
      <c r="A157" t="s">
        <v>11</v>
      </c>
      <c r="B157" s="10" t="s">
        <v>449</v>
      </c>
      <c r="C157" t="s">
        <v>216</v>
      </c>
      <c r="D157">
        <v>62200140</v>
      </c>
      <c r="E157" t="s">
        <v>337</v>
      </c>
      <c r="F157" t="str">
        <f>VLOOKUP(D157,GL!A:C,3,0)</f>
        <v>DEPRECIATION EXPENSES</v>
      </c>
      <c r="G157" s="4">
        <v>36909.17</v>
      </c>
    </row>
    <row r="158" spans="1:7" x14ac:dyDescent="0.35">
      <c r="A158" t="s">
        <v>11</v>
      </c>
      <c r="B158" s="10" t="s">
        <v>449</v>
      </c>
      <c r="C158" t="s">
        <v>216</v>
      </c>
      <c r="D158">
        <v>60700010</v>
      </c>
      <c r="E158" t="s">
        <v>220</v>
      </c>
      <c r="F158" t="str">
        <f>VLOOKUP(D158,GL!A:C,3,0)</f>
        <v>FUEL EXPENSES</v>
      </c>
      <c r="G158" s="4">
        <v>939810.16</v>
      </c>
    </row>
    <row r="159" spans="1:7" x14ac:dyDescent="0.35">
      <c r="A159" t="s">
        <v>11</v>
      </c>
      <c r="B159" s="10" t="s">
        <v>449</v>
      </c>
      <c r="C159" t="s">
        <v>216</v>
      </c>
      <c r="D159">
        <v>62600010</v>
      </c>
      <c r="E159" t="s">
        <v>363</v>
      </c>
      <c r="F159" t="str">
        <f>VLOOKUP(D159,GL!A:C,3,0)</f>
        <v>REPAIRS AND MAINTAINANCE</v>
      </c>
      <c r="G159" s="4">
        <v>1096851.5900000003</v>
      </c>
    </row>
    <row r="160" spans="1:7" x14ac:dyDescent="0.35">
      <c r="A160" t="s">
        <v>11</v>
      </c>
      <c r="B160" s="10" t="s">
        <v>449</v>
      </c>
      <c r="C160" t="s">
        <v>216</v>
      </c>
      <c r="D160">
        <v>62900020</v>
      </c>
      <c r="E160" t="s">
        <v>373</v>
      </c>
      <c r="F160" t="str">
        <f>VLOOKUP(D160,GL!A:C,3,0)</f>
        <v>OTHER OPERATING ACTIVITIES</v>
      </c>
      <c r="G160" s="4">
        <v>10000</v>
      </c>
    </row>
    <row r="161" spans="1:7" x14ac:dyDescent="0.35">
      <c r="A161" t="s">
        <v>11</v>
      </c>
      <c r="B161" s="10" t="s">
        <v>449</v>
      </c>
      <c r="C161" t="s">
        <v>216</v>
      </c>
      <c r="D161">
        <v>62500020</v>
      </c>
      <c r="E161" t="s">
        <v>356</v>
      </c>
      <c r="F161" t="str">
        <f>VLOOKUP(D161,GL!A:C,3,0)</f>
        <v>UTILITIES</v>
      </c>
      <c r="G161" s="4">
        <v>323260.58</v>
      </c>
    </row>
    <row r="162" spans="1:7" x14ac:dyDescent="0.35">
      <c r="A162" t="s">
        <v>11</v>
      </c>
      <c r="B162" s="10" t="s">
        <v>449</v>
      </c>
      <c r="C162" t="s">
        <v>216</v>
      </c>
      <c r="D162">
        <v>62500030</v>
      </c>
      <c r="E162" t="s">
        <v>357</v>
      </c>
      <c r="F162" t="str">
        <f>VLOOKUP(D162,GL!A:C,3,0)</f>
        <v>UTILITIES</v>
      </c>
      <c r="G162" s="4">
        <v>28608.159999999996</v>
      </c>
    </row>
    <row r="163" spans="1:7" x14ac:dyDescent="0.35">
      <c r="A163" t="s">
        <v>11</v>
      </c>
      <c r="B163" s="10" t="s">
        <v>449</v>
      </c>
      <c r="C163" t="s">
        <v>216</v>
      </c>
      <c r="D163">
        <v>62600040</v>
      </c>
      <c r="E163" t="s">
        <v>367</v>
      </c>
      <c r="F163" t="str">
        <f>VLOOKUP(D163,GL!A:C,3,0)</f>
        <v>REPAIRS AND MAINTAINANCE</v>
      </c>
      <c r="G163" s="4">
        <v>188765.61000000002</v>
      </c>
    </row>
    <row r="164" spans="1:7" x14ac:dyDescent="0.35">
      <c r="A164" t="s">
        <v>11</v>
      </c>
      <c r="B164" s="10" t="s">
        <v>447</v>
      </c>
      <c r="C164" t="s">
        <v>214</v>
      </c>
      <c r="D164">
        <v>60000010</v>
      </c>
      <c r="E164" t="s">
        <v>385</v>
      </c>
      <c r="F164" t="str">
        <f>VLOOKUP(D164,GL!A:C,3,0)</f>
        <v>SALARIES AND WAGES</v>
      </c>
      <c r="G164" s="4">
        <v>1807795.3099999998</v>
      </c>
    </row>
    <row r="165" spans="1:7" x14ac:dyDescent="0.35">
      <c r="A165" t="s">
        <v>11</v>
      </c>
      <c r="B165" s="10" t="s">
        <v>447</v>
      </c>
      <c r="C165" t="s">
        <v>214</v>
      </c>
      <c r="D165">
        <v>60000030</v>
      </c>
      <c r="E165" t="s">
        <v>388</v>
      </c>
      <c r="F165" t="str">
        <f>VLOOKUP(D165,GL!A:C,3,0)</f>
        <v>SALARIES AND WAGES</v>
      </c>
      <c r="G165" s="4">
        <v>670.68999999999994</v>
      </c>
    </row>
    <row r="166" spans="1:7" x14ac:dyDescent="0.35">
      <c r="A166" t="s">
        <v>11</v>
      </c>
      <c r="B166" s="10" t="s">
        <v>447</v>
      </c>
      <c r="C166" t="s">
        <v>214</v>
      </c>
      <c r="D166">
        <v>60200010</v>
      </c>
      <c r="E166" t="s">
        <v>414</v>
      </c>
      <c r="F166" t="str">
        <f>VLOOKUP(D166,GL!A:C,3,0)</f>
        <v>SSS/PHILHEALTH/HDMF</v>
      </c>
      <c r="G166" s="4">
        <v>153705</v>
      </c>
    </row>
    <row r="167" spans="1:7" x14ac:dyDescent="0.35">
      <c r="A167" t="s">
        <v>11</v>
      </c>
      <c r="B167" s="10" t="s">
        <v>447</v>
      </c>
      <c r="C167" t="s">
        <v>214</v>
      </c>
      <c r="D167">
        <v>60100010</v>
      </c>
      <c r="E167" t="s">
        <v>391</v>
      </c>
      <c r="F167" t="str">
        <f>VLOOKUP(D167,GL!A:C,3,0)</f>
        <v>BONUS &amp; BENEFITS</v>
      </c>
      <c r="G167" s="4">
        <v>140518.49</v>
      </c>
    </row>
    <row r="168" spans="1:7" x14ac:dyDescent="0.35">
      <c r="A168" t="s">
        <v>11</v>
      </c>
      <c r="B168" s="10" t="s">
        <v>447</v>
      </c>
      <c r="C168" t="s">
        <v>214</v>
      </c>
      <c r="D168">
        <v>60200020</v>
      </c>
      <c r="E168" t="s">
        <v>416</v>
      </c>
      <c r="F168" t="str">
        <f>VLOOKUP(D168,GL!A:C,3,0)</f>
        <v>SSS/PHILHEALTH/HDMF</v>
      </c>
      <c r="G168" s="4">
        <v>9100</v>
      </c>
    </row>
    <row r="169" spans="1:7" x14ac:dyDescent="0.35">
      <c r="A169" t="s">
        <v>11</v>
      </c>
      <c r="B169" s="10" t="s">
        <v>447</v>
      </c>
      <c r="C169" t="s">
        <v>214</v>
      </c>
      <c r="D169">
        <v>60200030</v>
      </c>
      <c r="E169" t="s">
        <v>417</v>
      </c>
      <c r="F169" t="str">
        <f>VLOOKUP(D169,GL!A:C,3,0)</f>
        <v>SSS/PHILHEALTH/HDMF</v>
      </c>
      <c r="G169" s="4">
        <v>32515</v>
      </c>
    </row>
    <row r="170" spans="1:7" x14ac:dyDescent="0.35">
      <c r="A170" t="s">
        <v>11</v>
      </c>
      <c r="B170" s="10" t="s">
        <v>447</v>
      </c>
      <c r="C170" t="s">
        <v>214</v>
      </c>
      <c r="D170">
        <v>60100030</v>
      </c>
      <c r="E170" t="s">
        <v>394</v>
      </c>
      <c r="F170" t="str">
        <f>VLOOKUP(D170,GL!A:C,3,0)</f>
        <v>BONUS &amp; BENEFITS</v>
      </c>
      <c r="G170" s="4">
        <v>311760.26</v>
      </c>
    </row>
    <row r="171" spans="1:7" x14ac:dyDescent="0.35">
      <c r="A171" t="s">
        <v>11</v>
      </c>
      <c r="B171" s="10" t="s">
        <v>447</v>
      </c>
      <c r="C171" t="s">
        <v>214</v>
      </c>
      <c r="D171">
        <v>60300010</v>
      </c>
      <c r="E171" t="s">
        <v>418</v>
      </c>
      <c r="F171" t="str">
        <f>VLOOKUP(D171,GL!A:C,3,0)</f>
        <v>RENT EXPENSE</v>
      </c>
      <c r="G171" s="4">
        <v>124066.34</v>
      </c>
    </row>
    <row r="172" spans="1:7" x14ac:dyDescent="0.35">
      <c r="A172" t="s">
        <v>11</v>
      </c>
      <c r="B172" s="10" t="s">
        <v>447</v>
      </c>
      <c r="C172" t="s">
        <v>214</v>
      </c>
      <c r="D172">
        <v>60400010</v>
      </c>
      <c r="E172" t="s">
        <v>429</v>
      </c>
      <c r="F172" t="str">
        <f>VLOOKUP(D172,GL!A:C,3,0)</f>
        <v>REPRESENTATION EXPENSES</v>
      </c>
      <c r="G172" s="4">
        <v>32634</v>
      </c>
    </row>
    <row r="173" spans="1:7" x14ac:dyDescent="0.35">
      <c r="A173" t="s">
        <v>11</v>
      </c>
      <c r="B173" s="10" t="s">
        <v>447</v>
      </c>
      <c r="C173" t="s">
        <v>214</v>
      </c>
      <c r="D173">
        <v>60600010</v>
      </c>
      <c r="E173" t="s">
        <v>436</v>
      </c>
      <c r="F173" t="str">
        <f>VLOOKUP(D173,GL!A:C,3,0)</f>
        <v>TRANSPORTATION &amp; TRAVEL EXPENSES</v>
      </c>
      <c r="G173" s="4">
        <v>103062.55</v>
      </c>
    </row>
    <row r="174" spans="1:7" x14ac:dyDescent="0.35">
      <c r="A174" t="s">
        <v>11</v>
      </c>
      <c r="B174" s="10" t="s">
        <v>447</v>
      </c>
      <c r="C174" t="s">
        <v>214</v>
      </c>
      <c r="D174">
        <v>60400060</v>
      </c>
      <c r="E174" t="s">
        <v>434</v>
      </c>
      <c r="F174" t="str">
        <f>VLOOKUP(D174,GL!A:C,3,0)</f>
        <v>REPRESENTATION EXPENSES</v>
      </c>
      <c r="G174" s="4">
        <v>4900</v>
      </c>
    </row>
    <row r="175" spans="1:7" x14ac:dyDescent="0.35">
      <c r="A175" t="s">
        <v>11</v>
      </c>
      <c r="B175" s="10" t="s">
        <v>447</v>
      </c>
      <c r="C175" t="s">
        <v>214</v>
      </c>
      <c r="D175">
        <v>60800010</v>
      </c>
      <c r="E175" t="s">
        <v>223</v>
      </c>
      <c r="F175" t="str">
        <f>VLOOKUP(D175,GL!A:C,3,0)</f>
        <v>MATERIALS AND SUPPLIES</v>
      </c>
      <c r="G175" s="4">
        <v>75731.709999999992</v>
      </c>
    </row>
    <row r="176" spans="1:7" x14ac:dyDescent="0.35">
      <c r="A176" t="s">
        <v>11</v>
      </c>
      <c r="B176" s="10" t="s">
        <v>447</v>
      </c>
      <c r="C176" t="s">
        <v>214</v>
      </c>
      <c r="D176">
        <v>60800020</v>
      </c>
      <c r="E176" t="s">
        <v>225</v>
      </c>
      <c r="F176" t="str">
        <f>VLOOKUP(D176,GL!A:C,3,0)</f>
        <v>MATERIALS AND SUPPLIES</v>
      </c>
      <c r="G176" s="4">
        <v>568487.02999999991</v>
      </c>
    </row>
    <row r="177" spans="1:7" x14ac:dyDescent="0.35">
      <c r="A177" t="s">
        <v>11</v>
      </c>
      <c r="B177" s="10" t="s">
        <v>447</v>
      </c>
      <c r="C177" t="s">
        <v>214</v>
      </c>
      <c r="D177">
        <v>60900010</v>
      </c>
      <c r="E177" t="s">
        <v>233</v>
      </c>
      <c r="F177" t="str">
        <f>VLOOKUP(D177,GL!A:C,3,0)</f>
        <v>TAXES AND LICENSES</v>
      </c>
      <c r="G177" s="4">
        <v>4874.1499999999996</v>
      </c>
    </row>
    <row r="178" spans="1:7" x14ac:dyDescent="0.35">
      <c r="A178" t="s">
        <v>11</v>
      </c>
      <c r="B178" s="10" t="s">
        <v>447</v>
      </c>
      <c r="C178" t="s">
        <v>214</v>
      </c>
      <c r="D178">
        <v>60900100</v>
      </c>
      <c r="E178" t="s">
        <v>243</v>
      </c>
      <c r="F178" t="str">
        <f>VLOOKUP(D178,GL!A:C,3,0)</f>
        <v>TAXES AND LICENSES</v>
      </c>
      <c r="G178" s="4">
        <v>20610</v>
      </c>
    </row>
    <row r="179" spans="1:7" x14ac:dyDescent="0.35">
      <c r="A179" t="s">
        <v>11</v>
      </c>
      <c r="B179" s="10" t="s">
        <v>447</v>
      </c>
      <c r="C179" t="s">
        <v>214</v>
      </c>
      <c r="D179">
        <v>61100010</v>
      </c>
      <c r="E179" t="s">
        <v>250</v>
      </c>
      <c r="F179" t="str">
        <f>VLOOKUP(D179,GL!A:C,3,0)</f>
        <v>COMMUNICATION EXPENSES</v>
      </c>
      <c r="G179" s="4">
        <v>18776.349999999999</v>
      </c>
    </row>
    <row r="180" spans="1:7" x14ac:dyDescent="0.35">
      <c r="A180" t="s">
        <v>11</v>
      </c>
      <c r="B180" s="10" t="s">
        <v>447</v>
      </c>
      <c r="C180" t="s">
        <v>214</v>
      </c>
      <c r="D180">
        <v>61100020</v>
      </c>
      <c r="E180" t="s">
        <v>252</v>
      </c>
      <c r="F180" t="str">
        <f>VLOOKUP(D180,GL!A:C,3,0)</f>
        <v>COMMUNICATION EXPENSES</v>
      </c>
      <c r="G180" s="4">
        <v>92185.02</v>
      </c>
    </row>
    <row r="181" spans="1:7" x14ac:dyDescent="0.35">
      <c r="A181" t="s">
        <v>11</v>
      </c>
      <c r="B181" s="10" t="s">
        <v>447</v>
      </c>
      <c r="C181" t="s">
        <v>214</v>
      </c>
      <c r="D181">
        <v>61100030</v>
      </c>
      <c r="E181" t="s">
        <v>253</v>
      </c>
      <c r="F181" t="str">
        <f>VLOOKUP(D181,GL!A:C,3,0)</f>
        <v>COMMUNICATION EXPENSES</v>
      </c>
      <c r="G181" s="4">
        <v>16503.889999999996</v>
      </c>
    </row>
    <row r="182" spans="1:7" x14ac:dyDescent="0.35">
      <c r="A182" t="s">
        <v>11</v>
      </c>
      <c r="B182" s="10" t="s">
        <v>447</v>
      </c>
      <c r="C182" t="s">
        <v>214</v>
      </c>
      <c r="D182">
        <v>61100040</v>
      </c>
      <c r="E182" t="s">
        <v>254</v>
      </c>
      <c r="F182" t="str">
        <f>VLOOKUP(D182,GL!A:C,3,0)</f>
        <v>COMMUNICATION EXPENSES</v>
      </c>
      <c r="G182" s="4">
        <v>19828.75</v>
      </c>
    </row>
    <row r="183" spans="1:7" x14ac:dyDescent="0.35">
      <c r="A183" t="s">
        <v>11</v>
      </c>
      <c r="B183" s="10" t="s">
        <v>447</v>
      </c>
      <c r="C183" t="s">
        <v>214</v>
      </c>
      <c r="D183">
        <v>61200010</v>
      </c>
      <c r="E183" t="s">
        <v>255</v>
      </c>
      <c r="F183" t="str">
        <f>VLOOKUP(D183,GL!A:C,3,0)</f>
        <v>PRINTING, PUBLICATION AND SUBSCRIPTION</v>
      </c>
      <c r="G183" s="4">
        <v>10880.96</v>
      </c>
    </row>
    <row r="184" spans="1:7" x14ac:dyDescent="0.35">
      <c r="A184" t="s">
        <v>11</v>
      </c>
      <c r="B184" s="10" t="s">
        <v>447</v>
      </c>
      <c r="C184" t="s">
        <v>214</v>
      </c>
      <c r="D184">
        <v>61300010</v>
      </c>
      <c r="E184" t="s">
        <v>259</v>
      </c>
      <c r="F184" t="str">
        <f>VLOOKUP(D184,GL!A:C,3,0)</f>
        <v>INSURANCE EXPENSE</v>
      </c>
      <c r="G184" s="4">
        <v>164467.26000000004</v>
      </c>
    </row>
    <row r="185" spans="1:7" x14ac:dyDescent="0.35">
      <c r="A185" t="s">
        <v>11</v>
      </c>
      <c r="B185" s="10" t="s">
        <v>447</v>
      </c>
      <c r="C185" t="s">
        <v>214</v>
      </c>
      <c r="D185">
        <v>61300040</v>
      </c>
      <c r="E185" t="s">
        <v>263</v>
      </c>
      <c r="F185" t="str">
        <f>VLOOKUP(D185,GL!A:C,3,0)</f>
        <v>INSURANCE EXPENSE</v>
      </c>
      <c r="G185" s="4">
        <v>31226.529999999995</v>
      </c>
    </row>
    <row r="186" spans="1:7" x14ac:dyDescent="0.35">
      <c r="A186" t="s">
        <v>11</v>
      </c>
      <c r="B186" s="10" t="s">
        <v>447</v>
      </c>
      <c r="C186" t="s">
        <v>214</v>
      </c>
      <c r="D186">
        <v>61400030</v>
      </c>
      <c r="E186" t="s">
        <v>269</v>
      </c>
      <c r="F186" t="str">
        <f>VLOOKUP(D186,GL!A:C,3,0)</f>
        <v>CONTRACT SERVICES</v>
      </c>
      <c r="G186" s="4">
        <v>396299.36000000004</v>
      </c>
    </row>
    <row r="187" spans="1:7" x14ac:dyDescent="0.35">
      <c r="A187" t="s">
        <v>11</v>
      </c>
      <c r="B187" s="10" t="s">
        <v>447</v>
      </c>
      <c r="C187" t="s">
        <v>214</v>
      </c>
      <c r="D187">
        <v>61400140</v>
      </c>
      <c r="E187" t="s">
        <v>275</v>
      </c>
      <c r="F187" t="str">
        <f>VLOOKUP(D187,GL!A:C,3,0)</f>
        <v>CONTRACT SERVICES</v>
      </c>
      <c r="G187" s="4">
        <v>2500.2000000000003</v>
      </c>
    </row>
    <row r="188" spans="1:7" x14ac:dyDescent="0.35">
      <c r="A188" t="s">
        <v>11</v>
      </c>
      <c r="B188" s="10" t="s">
        <v>447</v>
      </c>
      <c r="C188" t="s">
        <v>214</v>
      </c>
      <c r="D188">
        <v>60400040</v>
      </c>
      <c r="E188" t="s">
        <v>432</v>
      </c>
      <c r="F188" t="str">
        <f>VLOOKUP(D188,GL!A:C,3,0)</f>
        <v>REPRESENTATION EXPENSES</v>
      </c>
      <c r="G188" s="4">
        <v>46693</v>
      </c>
    </row>
    <row r="189" spans="1:7" x14ac:dyDescent="0.35">
      <c r="A189" t="s">
        <v>11</v>
      </c>
      <c r="B189" s="10" t="s">
        <v>447</v>
      </c>
      <c r="C189" t="s">
        <v>214</v>
      </c>
      <c r="D189">
        <v>60100090</v>
      </c>
      <c r="E189" t="s">
        <v>400</v>
      </c>
      <c r="F189" t="str">
        <f>VLOOKUP(D189,GL!A:C,3,0)</f>
        <v>BONUS &amp; BENEFITS</v>
      </c>
      <c r="G189" s="4">
        <v>4915</v>
      </c>
    </row>
    <row r="190" spans="1:7" x14ac:dyDescent="0.35">
      <c r="A190" t="s">
        <v>11</v>
      </c>
      <c r="B190" s="10" t="s">
        <v>447</v>
      </c>
      <c r="C190" t="s">
        <v>214</v>
      </c>
      <c r="D190">
        <v>60100160</v>
      </c>
      <c r="E190" t="s">
        <v>407</v>
      </c>
      <c r="F190" t="str">
        <f>VLOOKUP(D190,GL!A:C,3,0)</f>
        <v>BONUS &amp; BENEFITS</v>
      </c>
      <c r="G190" s="4">
        <v>10000</v>
      </c>
    </row>
    <row r="191" spans="1:7" x14ac:dyDescent="0.35">
      <c r="A191" t="s">
        <v>11</v>
      </c>
      <c r="B191" s="10" t="s">
        <v>447</v>
      </c>
      <c r="C191" t="s">
        <v>214</v>
      </c>
      <c r="D191">
        <v>60100180</v>
      </c>
      <c r="E191" t="s">
        <v>409</v>
      </c>
      <c r="F191" t="str">
        <f>VLOOKUP(D191,GL!A:C,3,0)</f>
        <v>BONUS &amp; BENEFITS</v>
      </c>
      <c r="G191" s="4">
        <v>1230</v>
      </c>
    </row>
    <row r="192" spans="1:7" x14ac:dyDescent="0.35">
      <c r="A192" t="s">
        <v>11</v>
      </c>
      <c r="B192" s="10" t="s">
        <v>447</v>
      </c>
      <c r="C192" t="s">
        <v>214</v>
      </c>
      <c r="D192">
        <v>61500010</v>
      </c>
      <c r="E192" t="s">
        <v>280</v>
      </c>
      <c r="F192" t="str">
        <f>VLOOKUP(D192,GL!A:C,3,0)</f>
        <v>DUES AND SUBSCRIPTIONS</v>
      </c>
      <c r="G192" s="4">
        <v>488.73</v>
      </c>
    </row>
    <row r="193" spans="1:7" x14ac:dyDescent="0.35">
      <c r="A193" t="s">
        <v>11</v>
      </c>
      <c r="B193" s="10" t="s">
        <v>447</v>
      </c>
      <c r="C193" t="s">
        <v>214</v>
      </c>
      <c r="D193">
        <v>62200130</v>
      </c>
      <c r="E193" t="s">
        <v>336</v>
      </c>
      <c r="F193" t="str">
        <f>VLOOKUP(D193,GL!A:C,3,0)</f>
        <v>DEPRECIATION EXPENSES</v>
      </c>
      <c r="G193" s="4">
        <v>4750.0000000000009</v>
      </c>
    </row>
    <row r="194" spans="1:7" x14ac:dyDescent="0.35">
      <c r="A194" t="s">
        <v>11</v>
      </c>
      <c r="B194" s="10" t="s">
        <v>447</v>
      </c>
      <c r="C194" t="s">
        <v>214</v>
      </c>
      <c r="D194">
        <v>62200150</v>
      </c>
      <c r="E194" t="s">
        <v>338</v>
      </c>
      <c r="F194" t="str">
        <f>VLOOKUP(D194,GL!A:C,3,0)</f>
        <v>DEPRECIATION EXPENSES</v>
      </c>
      <c r="G194" s="4">
        <v>1187.4199999999998</v>
      </c>
    </row>
    <row r="195" spans="1:7" x14ac:dyDescent="0.35">
      <c r="A195" t="s">
        <v>11</v>
      </c>
      <c r="B195" s="10" t="s">
        <v>447</v>
      </c>
      <c r="C195" t="s">
        <v>214</v>
      </c>
      <c r="D195">
        <v>62200170</v>
      </c>
      <c r="E195" t="s">
        <v>340</v>
      </c>
      <c r="F195" t="str">
        <f>VLOOKUP(D195,GL!A:C,3,0)</f>
        <v>DEPRECIATION EXPENSES</v>
      </c>
      <c r="G195" s="4">
        <v>256000</v>
      </c>
    </row>
    <row r="196" spans="1:7" x14ac:dyDescent="0.35">
      <c r="A196" t="s">
        <v>11</v>
      </c>
      <c r="B196" s="10" t="s">
        <v>447</v>
      </c>
      <c r="C196" t="s">
        <v>214</v>
      </c>
      <c r="D196">
        <v>62200110</v>
      </c>
      <c r="E196" t="s">
        <v>334</v>
      </c>
      <c r="F196" t="str">
        <f>VLOOKUP(D196,GL!A:C,3,0)</f>
        <v>DEPRECIATION EXPENSES</v>
      </c>
      <c r="G196" s="4">
        <v>825</v>
      </c>
    </row>
    <row r="197" spans="1:7" x14ac:dyDescent="0.35">
      <c r="A197" t="s">
        <v>11</v>
      </c>
      <c r="B197" s="10" t="s">
        <v>447</v>
      </c>
      <c r="C197" t="s">
        <v>214</v>
      </c>
      <c r="D197">
        <v>62200190</v>
      </c>
      <c r="E197" t="s">
        <v>342</v>
      </c>
      <c r="F197" t="str">
        <f>VLOOKUP(D197,GL!A:C,3,0)</f>
        <v>DEPRECIATION EXPENSES</v>
      </c>
      <c r="G197" s="4">
        <v>2286.58</v>
      </c>
    </row>
    <row r="198" spans="1:7" x14ac:dyDescent="0.35">
      <c r="A198" t="s">
        <v>11</v>
      </c>
      <c r="B198" s="10" t="s">
        <v>447</v>
      </c>
      <c r="C198" t="s">
        <v>214</v>
      </c>
      <c r="D198">
        <v>62200140</v>
      </c>
      <c r="E198" t="s">
        <v>337</v>
      </c>
      <c r="F198" t="str">
        <f>VLOOKUP(D198,GL!A:C,3,0)</f>
        <v>DEPRECIATION EXPENSES</v>
      </c>
      <c r="G198" s="4">
        <v>120191.73000000001</v>
      </c>
    </row>
    <row r="199" spans="1:7" x14ac:dyDescent="0.35">
      <c r="A199" t="s">
        <v>11</v>
      </c>
      <c r="B199" s="10" t="s">
        <v>447</v>
      </c>
      <c r="C199" t="s">
        <v>214</v>
      </c>
      <c r="D199">
        <v>60700010</v>
      </c>
      <c r="E199" t="s">
        <v>220</v>
      </c>
      <c r="F199" t="str">
        <f>VLOOKUP(D199,GL!A:C,3,0)</f>
        <v>FUEL EXPENSES</v>
      </c>
      <c r="G199" s="4">
        <v>555437.29000000015</v>
      </c>
    </row>
    <row r="200" spans="1:7" x14ac:dyDescent="0.35">
      <c r="A200" t="s">
        <v>11</v>
      </c>
      <c r="B200" s="10" t="s">
        <v>447</v>
      </c>
      <c r="C200" t="s">
        <v>214</v>
      </c>
      <c r="D200">
        <v>62600010</v>
      </c>
      <c r="E200" t="s">
        <v>363</v>
      </c>
      <c r="F200" t="str">
        <f>VLOOKUP(D200,GL!A:C,3,0)</f>
        <v>REPAIRS AND MAINTAINANCE</v>
      </c>
      <c r="G200" s="4">
        <v>115374.98000000001</v>
      </c>
    </row>
    <row r="201" spans="1:7" x14ac:dyDescent="0.35">
      <c r="A201" t="s">
        <v>11</v>
      </c>
      <c r="B201" s="10" t="s">
        <v>447</v>
      </c>
      <c r="C201" t="s">
        <v>214</v>
      </c>
      <c r="D201">
        <v>62500020</v>
      </c>
      <c r="E201" t="s">
        <v>356</v>
      </c>
      <c r="F201" t="str">
        <f>VLOOKUP(D201,GL!A:C,3,0)</f>
        <v>UTILITIES</v>
      </c>
      <c r="G201" s="4">
        <v>119555.18</v>
      </c>
    </row>
    <row r="202" spans="1:7" x14ac:dyDescent="0.35">
      <c r="A202" t="s">
        <v>11</v>
      </c>
      <c r="B202" s="10" t="s">
        <v>447</v>
      </c>
      <c r="C202" t="s">
        <v>214</v>
      </c>
      <c r="D202">
        <v>62500030</v>
      </c>
      <c r="E202" t="s">
        <v>357</v>
      </c>
      <c r="F202" t="str">
        <f>VLOOKUP(D202,GL!A:C,3,0)</f>
        <v>UTILITIES</v>
      </c>
      <c r="G202" s="4">
        <v>1291.6399999999999</v>
      </c>
    </row>
    <row r="203" spans="1:7" x14ac:dyDescent="0.35">
      <c r="A203" t="s">
        <v>11</v>
      </c>
      <c r="B203" s="10" t="s">
        <v>447</v>
      </c>
      <c r="C203" t="s">
        <v>214</v>
      </c>
      <c r="D203">
        <v>62900040</v>
      </c>
      <c r="E203" t="s">
        <v>374</v>
      </c>
      <c r="F203" t="str">
        <f>VLOOKUP(D203,GL!A:C,3,0)</f>
        <v>OTHER OPERATING ACTIVITIES</v>
      </c>
      <c r="G203" s="4">
        <v>3265.05</v>
      </c>
    </row>
    <row r="204" spans="1:7" x14ac:dyDescent="0.35">
      <c r="A204" t="s">
        <v>11</v>
      </c>
      <c r="B204" s="10" t="s">
        <v>447</v>
      </c>
      <c r="C204" t="s">
        <v>214</v>
      </c>
      <c r="D204">
        <v>62600040</v>
      </c>
      <c r="E204" t="s">
        <v>367</v>
      </c>
      <c r="F204" t="str">
        <f>VLOOKUP(D204,GL!A:C,3,0)</f>
        <v>REPAIRS AND MAINTAINANCE</v>
      </c>
      <c r="G204" s="4">
        <v>398679.80000000005</v>
      </c>
    </row>
    <row r="205" spans="1:7" x14ac:dyDescent="0.35">
      <c r="A205" t="s">
        <v>11</v>
      </c>
      <c r="B205" s="10" t="s">
        <v>447</v>
      </c>
      <c r="C205" t="s">
        <v>214</v>
      </c>
      <c r="D205">
        <v>65000030</v>
      </c>
      <c r="E205" t="s">
        <v>383</v>
      </c>
      <c r="F205" t="str">
        <f>VLOOKUP(D205,GL!A:C,3,0)</f>
        <v>SELLING GENERAL &amp; ADMIN EXPENSES</v>
      </c>
      <c r="G205" s="4">
        <v>14289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8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/>
  </sheetViews>
  <sheetFormatPr defaultRowHeight="14.5" x14ac:dyDescent="0.35"/>
  <cols>
    <col min="1" max="1" width="50.54296875" bestFit="1" customWidth="1"/>
    <col min="2" max="2" width="20" bestFit="1" customWidth="1"/>
    <col min="3" max="3" width="28.089843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5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5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5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5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5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5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5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5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5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5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5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5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5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5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5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5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5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5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5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5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5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5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5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5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5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5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5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5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5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5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5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5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5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5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5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5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5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5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5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5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5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5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5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5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5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5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5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5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5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5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5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5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5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5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5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5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5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5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5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5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5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5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5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5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5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5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5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5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5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5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5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5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5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5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5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5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5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5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5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5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5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5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5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5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5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5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5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5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5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5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5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5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5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5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5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5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5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5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5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5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5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5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5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5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5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5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5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5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5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5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5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5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5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5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5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5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5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5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5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5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5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5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5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5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5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5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5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5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5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5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5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5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5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5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5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5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5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5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5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5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5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5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5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5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5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5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5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5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5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5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5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workbookViewId="0">
      <selection activeCell="B112" sqref="B112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220</v>
      </c>
      <c r="C2" t="s">
        <v>221</v>
      </c>
      <c r="D2" t="s">
        <v>13</v>
      </c>
    </row>
    <row r="3" spans="1:4" x14ac:dyDescent="0.35">
      <c r="A3">
        <v>60700020</v>
      </c>
      <c r="B3" t="s">
        <v>222</v>
      </c>
      <c r="C3" t="s">
        <v>221</v>
      </c>
      <c r="D3" t="s">
        <v>13</v>
      </c>
    </row>
    <row r="4" spans="1:4" x14ac:dyDescent="0.35">
      <c r="A4">
        <v>60800010</v>
      </c>
      <c r="B4" t="s">
        <v>223</v>
      </c>
      <c r="C4" t="s">
        <v>224</v>
      </c>
      <c r="D4" t="s">
        <v>13</v>
      </c>
    </row>
    <row r="5" spans="1:4" x14ac:dyDescent="0.35">
      <c r="A5">
        <v>60800020</v>
      </c>
      <c r="B5" t="s">
        <v>225</v>
      </c>
      <c r="C5" t="s">
        <v>224</v>
      </c>
      <c r="D5" t="s">
        <v>13</v>
      </c>
    </row>
    <row r="6" spans="1:4" x14ac:dyDescent="0.35">
      <c r="A6">
        <v>60800030</v>
      </c>
      <c r="B6" t="s">
        <v>226</v>
      </c>
      <c r="C6" t="s">
        <v>224</v>
      </c>
      <c r="D6" t="s">
        <v>13</v>
      </c>
    </row>
    <row r="7" spans="1:4" x14ac:dyDescent="0.35">
      <c r="A7">
        <v>60800040</v>
      </c>
      <c r="B7" t="s">
        <v>227</v>
      </c>
      <c r="C7" t="s">
        <v>224</v>
      </c>
      <c r="D7" t="s">
        <v>13</v>
      </c>
    </row>
    <row r="8" spans="1:4" x14ac:dyDescent="0.35">
      <c r="A8">
        <v>60800050</v>
      </c>
      <c r="B8" t="s">
        <v>228</v>
      </c>
      <c r="C8" t="s">
        <v>224</v>
      </c>
      <c r="D8" t="s">
        <v>13</v>
      </c>
    </row>
    <row r="9" spans="1:4" x14ac:dyDescent="0.35">
      <c r="A9">
        <v>60800060</v>
      </c>
      <c r="B9" t="s">
        <v>229</v>
      </c>
      <c r="C9" t="s">
        <v>224</v>
      </c>
      <c r="D9" t="s">
        <v>13</v>
      </c>
    </row>
    <row r="10" spans="1:4" x14ac:dyDescent="0.35">
      <c r="A10">
        <v>60800070</v>
      </c>
      <c r="B10" t="s">
        <v>230</v>
      </c>
      <c r="C10" t="s">
        <v>224</v>
      </c>
      <c r="D10" t="s">
        <v>13</v>
      </c>
    </row>
    <row r="11" spans="1:4" x14ac:dyDescent="0.35">
      <c r="A11">
        <v>60800080</v>
      </c>
      <c r="B11" t="s">
        <v>231</v>
      </c>
      <c r="C11" t="s">
        <v>224</v>
      </c>
      <c r="D11" t="s">
        <v>13</v>
      </c>
    </row>
    <row r="12" spans="1:4" x14ac:dyDescent="0.35">
      <c r="A12">
        <v>60800090</v>
      </c>
      <c r="B12" t="s">
        <v>232</v>
      </c>
      <c r="C12" t="s">
        <v>224</v>
      </c>
      <c r="D12" t="s">
        <v>13</v>
      </c>
    </row>
    <row r="13" spans="1:4" x14ac:dyDescent="0.35">
      <c r="A13">
        <v>60900010</v>
      </c>
      <c r="B13" t="s">
        <v>233</v>
      </c>
      <c r="C13" t="s">
        <v>234</v>
      </c>
      <c r="D13" t="s">
        <v>13</v>
      </c>
    </row>
    <row r="14" spans="1:4" x14ac:dyDescent="0.35">
      <c r="A14">
        <v>60900020</v>
      </c>
      <c r="B14" t="s">
        <v>235</v>
      </c>
      <c r="C14" t="s">
        <v>234</v>
      </c>
      <c r="D14" t="s">
        <v>13</v>
      </c>
    </row>
    <row r="15" spans="1:4" x14ac:dyDescent="0.35">
      <c r="A15">
        <v>60900030</v>
      </c>
      <c r="B15" t="s">
        <v>236</v>
      </c>
      <c r="C15" t="s">
        <v>234</v>
      </c>
      <c r="D15" t="s">
        <v>13</v>
      </c>
    </row>
    <row r="16" spans="1:4" x14ac:dyDescent="0.35">
      <c r="A16">
        <v>60900040</v>
      </c>
      <c r="B16" t="s">
        <v>237</v>
      </c>
      <c r="C16" t="s">
        <v>234</v>
      </c>
      <c r="D16" t="s">
        <v>13</v>
      </c>
    </row>
    <row r="17" spans="1:4" x14ac:dyDescent="0.35">
      <c r="A17">
        <v>60900050</v>
      </c>
      <c r="B17" t="s">
        <v>238</v>
      </c>
      <c r="C17" t="s">
        <v>234</v>
      </c>
      <c r="D17" t="s">
        <v>13</v>
      </c>
    </row>
    <row r="18" spans="1:4" x14ac:dyDescent="0.35">
      <c r="A18">
        <v>60900060</v>
      </c>
      <c r="B18" t="s">
        <v>239</v>
      </c>
      <c r="C18" t="s">
        <v>234</v>
      </c>
      <c r="D18" t="s">
        <v>13</v>
      </c>
    </row>
    <row r="19" spans="1:4" x14ac:dyDescent="0.35">
      <c r="A19">
        <v>60900070</v>
      </c>
      <c r="B19" t="s">
        <v>240</v>
      </c>
      <c r="C19" t="s">
        <v>234</v>
      </c>
      <c r="D19" t="s">
        <v>13</v>
      </c>
    </row>
    <row r="20" spans="1:4" x14ac:dyDescent="0.35">
      <c r="A20">
        <v>60900080</v>
      </c>
      <c r="B20" t="s">
        <v>241</v>
      </c>
      <c r="C20" t="s">
        <v>234</v>
      </c>
      <c r="D20" t="s">
        <v>13</v>
      </c>
    </row>
    <row r="21" spans="1:4" x14ac:dyDescent="0.35">
      <c r="A21">
        <v>60900090</v>
      </c>
      <c r="B21" t="s">
        <v>242</v>
      </c>
      <c r="C21" t="s">
        <v>234</v>
      </c>
      <c r="D21" t="s">
        <v>13</v>
      </c>
    </row>
    <row r="22" spans="1:4" x14ac:dyDescent="0.35">
      <c r="A22">
        <v>60900100</v>
      </c>
      <c r="B22" t="s">
        <v>243</v>
      </c>
      <c r="C22" t="s">
        <v>234</v>
      </c>
      <c r="D22" t="s">
        <v>13</v>
      </c>
    </row>
    <row r="23" spans="1:4" x14ac:dyDescent="0.35">
      <c r="A23">
        <v>60900110</v>
      </c>
      <c r="B23" t="s">
        <v>244</v>
      </c>
      <c r="C23" t="s">
        <v>234</v>
      </c>
      <c r="D23" t="s">
        <v>13</v>
      </c>
    </row>
    <row r="24" spans="1:4" x14ac:dyDescent="0.35">
      <c r="A24">
        <v>60900120</v>
      </c>
      <c r="B24" t="s">
        <v>245</v>
      </c>
      <c r="C24" t="s">
        <v>234</v>
      </c>
      <c r="D24" t="s">
        <v>13</v>
      </c>
    </row>
    <row r="25" spans="1:4" x14ac:dyDescent="0.35">
      <c r="A25">
        <v>60900130</v>
      </c>
      <c r="B25" t="s">
        <v>246</v>
      </c>
      <c r="C25" t="s">
        <v>234</v>
      </c>
      <c r="D25" t="s">
        <v>13</v>
      </c>
    </row>
    <row r="26" spans="1:4" x14ac:dyDescent="0.35">
      <c r="A26">
        <v>61000010</v>
      </c>
      <c r="B26" t="s">
        <v>247</v>
      </c>
      <c r="C26" t="s">
        <v>248</v>
      </c>
      <c r="D26" t="s">
        <v>13</v>
      </c>
    </row>
    <row r="27" spans="1:4" x14ac:dyDescent="0.35">
      <c r="A27">
        <v>61000020</v>
      </c>
      <c r="B27" t="s">
        <v>249</v>
      </c>
      <c r="C27" t="s">
        <v>248</v>
      </c>
      <c r="D27" t="s">
        <v>13</v>
      </c>
    </row>
    <row r="28" spans="1:4" x14ac:dyDescent="0.35">
      <c r="A28">
        <v>61000030</v>
      </c>
      <c r="B28" t="s">
        <v>248</v>
      </c>
      <c r="C28" t="s">
        <v>248</v>
      </c>
      <c r="D28" t="s">
        <v>13</v>
      </c>
    </row>
    <row r="29" spans="1:4" x14ac:dyDescent="0.35">
      <c r="A29">
        <v>61100010</v>
      </c>
      <c r="B29" t="s">
        <v>250</v>
      </c>
      <c r="C29" t="s">
        <v>251</v>
      </c>
      <c r="D29" t="s">
        <v>13</v>
      </c>
    </row>
    <row r="30" spans="1:4" x14ac:dyDescent="0.35">
      <c r="A30">
        <v>61100020</v>
      </c>
      <c r="B30" t="s">
        <v>252</v>
      </c>
      <c r="C30" t="s">
        <v>251</v>
      </c>
      <c r="D30" t="s">
        <v>13</v>
      </c>
    </row>
    <row r="31" spans="1:4" x14ac:dyDescent="0.35">
      <c r="A31">
        <v>61100030</v>
      </c>
      <c r="B31" t="s">
        <v>253</v>
      </c>
      <c r="C31" t="s">
        <v>251</v>
      </c>
      <c r="D31" t="s">
        <v>13</v>
      </c>
    </row>
    <row r="32" spans="1:4" x14ac:dyDescent="0.35">
      <c r="A32">
        <v>61100040</v>
      </c>
      <c r="B32" t="s">
        <v>254</v>
      </c>
      <c r="C32" t="s">
        <v>251</v>
      </c>
      <c r="D32" t="s">
        <v>13</v>
      </c>
    </row>
    <row r="33" spans="1:4" x14ac:dyDescent="0.35">
      <c r="A33">
        <v>61200010</v>
      </c>
      <c r="B33" t="s">
        <v>255</v>
      </c>
      <c r="C33" t="s">
        <v>256</v>
      </c>
      <c r="D33" t="s">
        <v>13</v>
      </c>
    </row>
    <row r="34" spans="1:4" x14ac:dyDescent="0.35">
      <c r="A34">
        <v>61200020</v>
      </c>
      <c r="B34" t="s">
        <v>257</v>
      </c>
      <c r="C34" t="s">
        <v>256</v>
      </c>
      <c r="D34" t="s">
        <v>13</v>
      </c>
    </row>
    <row r="35" spans="1:4" x14ac:dyDescent="0.35">
      <c r="A35">
        <v>61200030</v>
      </c>
      <c r="B35" t="s">
        <v>258</v>
      </c>
      <c r="C35" t="s">
        <v>256</v>
      </c>
      <c r="D35" t="s">
        <v>13</v>
      </c>
    </row>
    <row r="36" spans="1:4" x14ac:dyDescent="0.35">
      <c r="A36">
        <v>61300010</v>
      </c>
      <c r="B36" t="s">
        <v>259</v>
      </c>
      <c r="C36" t="s">
        <v>260</v>
      </c>
      <c r="D36" t="s">
        <v>13</v>
      </c>
    </row>
    <row r="37" spans="1:4" x14ac:dyDescent="0.35">
      <c r="A37">
        <v>61300020</v>
      </c>
      <c r="B37" t="s">
        <v>261</v>
      </c>
      <c r="C37" t="s">
        <v>260</v>
      </c>
      <c r="D37" t="s">
        <v>13</v>
      </c>
    </row>
    <row r="38" spans="1:4" x14ac:dyDescent="0.35">
      <c r="A38">
        <v>61300030</v>
      </c>
      <c r="B38" t="s">
        <v>262</v>
      </c>
      <c r="C38" t="s">
        <v>260</v>
      </c>
      <c r="D38" t="s">
        <v>13</v>
      </c>
    </row>
    <row r="39" spans="1:4" x14ac:dyDescent="0.35">
      <c r="A39">
        <v>61300040</v>
      </c>
      <c r="B39" t="s">
        <v>263</v>
      </c>
      <c r="C39" t="s">
        <v>260</v>
      </c>
      <c r="D39" t="s">
        <v>13</v>
      </c>
    </row>
    <row r="40" spans="1:4" x14ac:dyDescent="0.35">
      <c r="A40">
        <v>61300050</v>
      </c>
      <c r="B40" t="s">
        <v>264</v>
      </c>
      <c r="C40" t="s">
        <v>260</v>
      </c>
      <c r="D40" t="s">
        <v>13</v>
      </c>
    </row>
    <row r="41" spans="1:4" x14ac:dyDescent="0.35">
      <c r="A41">
        <v>61300060</v>
      </c>
      <c r="B41" t="s">
        <v>265</v>
      </c>
      <c r="C41" t="s">
        <v>260</v>
      </c>
      <c r="D41" t="s">
        <v>13</v>
      </c>
    </row>
    <row r="42" spans="1:4" x14ac:dyDescent="0.35">
      <c r="A42">
        <v>61400010</v>
      </c>
      <c r="B42" t="s">
        <v>266</v>
      </c>
      <c r="C42" t="s">
        <v>267</v>
      </c>
      <c r="D42" t="s">
        <v>13</v>
      </c>
    </row>
    <row r="43" spans="1:4" x14ac:dyDescent="0.35">
      <c r="A43">
        <v>61400020</v>
      </c>
      <c r="B43" t="s">
        <v>268</v>
      </c>
      <c r="C43" t="s">
        <v>267</v>
      </c>
      <c r="D43" t="s">
        <v>13</v>
      </c>
    </row>
    <row r="44" spans="1:4" x14ac:dyDescent="0.35">
      <c r="A44">
        <v>61400030</v>
      </c>
      <c r="B44" t="s">
        <v>269</v>
      </c>
      <c r="C44" t="s">
        <v>267</v>
      </c>
      <c r="D44" t="s">
        <v>13</v>
      </c>
    </row>
    <row r="45" spans="1:4" x14ac:dyDescent="0.35">
      <c r="A45">
        <v>61400040</v>
      </c>
      <c r="B45" t="s">
        <v>270</v>
      </c>
      <c r="C45" t="s">
        <v>267</v>
      </c>
      <c r="D45" t="s">
        <v>13</v>
      </c>
    </row>
    <row r="46" spans="1:4" x14ac:dyDescent="0.35">
      <c r="A46">
        <v>61400050</v>
      </c>
      <c r="B46" t="s">
        <v>271</v>
      </c>
      <c r="C46" t="s">
        <v>267</v>
      </c>
      <c r="D46" t="s">
        <v>13</v>
      </c>
    </row>
    <row r="47" spans="1:4" x14ac:dyDescent="0.35">
      <c r="A47">
        <v>61400060</v>
      </c>
      <c r="B47" t="s">
        <v>272</v>
      </c>
      <c r="C47" t="s">
        <v>267</v>
      </c>
      <c r="D47" t="s">
        <v>13</v>
      </c>
    </row>
    <row r="48" spans="1:4" x14ac:dyDescent="0.35">
      <c r="A48">
        <v>61400120</v>
      </c>
      <c r="B48" t="s">
        <v>273</v>
      </c>
      <c r="C48" t="s">
        <v>267</v>
      </c>
      <c r="D48" t="s">
        <v>13</v>
      </c>
    </row>
    <row r="49" spans="1:4" x14ac:dyDescent="0.35">
      <c r="A49">
        <v>61400130</v>
      </c>
      <c r="B49" t="s">
        <v>274</v>
      </c>
      <c r="C49" t="s">
        <v>267</v>
      </c>
      <c r="D49" t="s">
        <v>13</v>
      </c>
    </row>
    <row r="50" spans="1:4" x14ac:dyDescent="0.35">
      <c r="A50">
        <v>61400140</v>
      </c>
      <c r="B50" t="s">
        <v>275</v>
      </c>
      <c r="C50" t="s">
        <v>267</v>
      </c>
      <c r="D50" t="s">
        <v>13</v>
      </c>
    </row>
    <row r="51" spans="1:4" x14ac:dyDescent="0.35">
      <c r="A51">
        <v>61400150</v>
      </c>
      <c r="B51" t="s">
        <v>276</v>
      </c>
      <c r="C51" t="s">
        <v>267</v>
      </c>
      <c r="D51" t="s">
        <v>13</v>
      </c>
    </row>
    <row r="52" spans="1:4" x14ac:dyDescent="0.35">
      <c r="A52">
        <v>61400160</v>
      </c>
      <c r="B52" t="s">
        <v>277</v>
      </c>
      <c r="C52" t="s">
        <v>267</v>
      </c>
      <c r="D52" t="s">
        <v>13</v>
      </c>
    </row>
    <row r="53" spans="1:4" x14ac:dyDescent="0.35">
      <c r="A53">
        <v>61400170</v>
      </c>
      <c r="B53" t="s">
        <v>278</v>
      </c>
      <c r="C53" t="s">
        <v>267</v>
      </c>
      <c r="D53" t="s">
        <v>13</v>
      </c>
    </row>
    <row r="54" spans="1:4" x14ac:dyDescent="0.35">
      <c r="A54">
        <v>61400180</v>
      </c>
      <c r="B54" t="s">
        <v>279</v>
      </c>
      <c r="C54" t="s">
        <v>267</v>
      </c>
      <c r="D54" t="s">
        <v>13</v>
      </c>
    </row>
    <row r="55" spans="1:4" x14ac:dyDescent="0.35">
      <c r="A55">
        <v>61500010</v>
      </c>
      <c r="B55" t="s">
        <v>280</v>
      </c>
      <c r="C55" t="s">
        <v>281</v>
      </c>
      <c r="D55" t="s">
        <v>13</v>
      </c>
    </row>
    <row r="56" spans="1:4" x14ac:dyDescent="0.35">
      <c r="A56">
        <v>61500020</v>
      </c>
      <c r="B56" t="s">
        <v>282</v>
      </c>
      <c r="C56" t="s">
        <v>281</v>
      </c>
      <c r="D56" t="s">
        <v>13</v>
      </c>
    </row>
    <row r="57" spans="1:4" x14ac:dyDescent="0.35">
      <c r="A57">
        <v>61500030</v>
      </c>
      <c r="B57" t="s">
        <v>283</v>
      </c>
      <c r="C57" t="s">
        <v>281</v>
      </c>
      <c r="D57" t="s">
        <v>13</v>
      </c>
    </row>
    <row r="58" spans="1:4" x14ac:dyDescent="0.35">
      <c r="A58">
        <v>61500040</v>
      </c>
      <c r="B58" t="s">
        <v>284</v>
      </c>
      <c r="C58" t="s">
        <v>281</v>
      </c>
      <c r="D58" t="s">
        <v>13</v>
      </c>
    </row>
    <row r="59" spans="1:4" x14ac:dyDescent="0.35">
      <c r="A59">
        <v>61500050</v>
      </c>
      <c r="B59" t="s">
        <v>285</v>
      </c>
      <c r="C59" t="s">
        <v>281</v>
      </c>
      <c r="D59" t="s">
        <v>13</v>
      </c>
    </row>
    <row r="60" spans="1:4" x14ac:dyDescent="0.35">
      <c r="A60">
        <v>61600010</v>
      </c>
      <c r="B60" t="s">
        <v>286</v>
      </c>
      <c r="C60" t="s">
        <v>287</v>
      </c>
      <c r="D60" t="s">
        <v>13</v>
      </c>
    </row>
    <row r="61" spans="1:4" x14ac:dyDescent="0.35">
      <c r="A61">
        <v>61600020</v>
      </c>
      <c r="B61" t="s">
        <v>288</v>
      </c>
      <c r="C61" t="s">
        <v>287</v>
      </c>
      <c r="D61" t="s">
        <v>13</v>
      </c>
    </row>
    <row r="62" spans="1:4" x14ac:dyDescent="0.35">
      <c r="A62">
        <v>61600030</v>
      </c>
      <c r="B62" t="s">
        <v>289</v>
      </c>
      <c r="C62" t="s">
        <v>287</v>
      </c>
      <c r="D62" t="s">
        <v>13</v>
      </c>
    </row>
    <row r="63" spans="1:4" x14ac:dyDescent="0.35">
      <c r="A63">
        <v>61600040</v>
      </c>
      <c r="B63" t="s">
        <v>290</v>
      </c>
      <c r="C63" t="s">
        <v>287</v>
      </c>
      <c r="D63" t="s">
        <v>13</v>
      </c>
    </row>
    <row r="64" spans="1:4" x14ac:dyDescent="0.35">
      <c r="A64">
        <v>61600050</v>
      </c>
      <c r="B64" t="s">
        <v>291</v>
      </c>
      <c r="C64" t="s">
        <v>287</v>
      </c>
      <c r="D64" t="s">
        <v>13</v>
      </c>
    </row>
    <row r="65" spans="1:4" x14ac:dyDescent="0.35">
      <c r="A65">
        <v>61600060</v>
      </c>
      <c r="B65" t="s">
        <v>292</v>
      </c>
      <c r="C65" t="s">
        <v>287</v>
      </c>
      <c r="D65" t="s">
        <v>13</v>
      </c>
    </row>
    <row r="66" spans="1:4" x14ac:dyDescent="0.35">
      <c r="A66">
        <v>61600070</v>
      </c>
      <c r="B66" t="s">
        <v>293</v>
      </c>
      <c r="C66" t="s">
        <v>287</v>
      </c>
      <c r="D66" t="s">
        <v>13</v>
      </c>
    </row>
    <row r="67" spans="1:4" x14ac:dyDescent="0.35">
      <c r="A67">
        <v>61600080</v>
      </c>
      <c r="B67" t="s">
        <v>294</v>
      </c>
      <c r="C67" t="s">
        <v>287</v>
      </c>
      <c r="D67" t="s">
        <v>13</v>
      </c>
    </row>
    <row r="68" spans="1:4" x14ac:dyDescent="0.35">
      <c r="A68">
        <v>61600090</v>
      </c>
      <c r="B68" t="s">
        <v>295</v>
      </c>
      <c r="C68" t="s">
        <v>287</v>
      </c>
      <c r="D68" t="s">
        <v>13</v>
      </c>
    </row>
    <row r="69" spans="1:4" x14ac:dyDescent="0.35">
      <c r="A69">
        <v>61600100</v>
      </c>
      <c r="B69" t="s">
        <v>296</v>
      </c>
      <c r="C69" t="s">
        <v>287</v>
      </c>
      <c r="D69" t="s">
        <v>13</v>
      </c>
    </row>
    <row r="70" spans="1:4" x14ac:dyDescent="0.35">
      <c r="A70">
        <v>61600110</v>
      </c>
      <c r="B70" t="s">
        <v>297</v>
      </c>
      <c r="C70" t="s">
        <v>287</v>
      </c>
      <c r="D70" t="s">
        <v>13</v>
      </c>
    </row>
    <row r="71" spans="1:4" x14ac:dyDescent="0.35">
      <c r="A71">
        <v>61700010</v>
      </c>
      <c r="B71" t="s">
        <v>298</v>
      </c>
      <c r="C71" t="s">
        <v>299</v>
      </c>
      <c r="D71" t="s">
        <v>13</v>
      </c>
    </row>
    <row r="72" spans="1:4" x14ac:dyDescent="0.35">
      <c r="A72">
        <v>61700020</v>
      </c>
      <c r="B72" t="s">
        <v>300</v>
      </c>
      <c r="C72" t="s">
        <v>299</v>
      </c>
      <c r="D72" t="s">
        <v>13</v>
      </c>
    </row>
    <row r="73" spans="1:4" x14ac:dyDescent="0.35">
      <c r="A73">
        <v>61700030</v>
      </c>
      <c r="B73" t="s">
        <v>301</v>
      </c>
      <c r="C73" t="s">
        <v>299</v>
      </c>
      <c r="D73" t="s">
        <v>13</v>
      </c>
    </row>
    <row r="74" spans="1:4" x14ac:dyDescent="0.35">
      <c r="A74">
        <v>61700040</v>
      </c>
      <c r="B74" t="s">
        <v>302</v>
      </c>
      <c r="C74" t="s">
        <v>299</v>
      </c>
      <c r="D74" t="s">
        <v>13</v>
      </c>
    </row>
    <row r="75" spans="1:4" x14ac:dyDescent="0.35">
      <c r="A75">
        <v>61700050</v>
      </c>
      <c r="B75" t="s">
        <v>303</v>
      </c>
      <c r="C75" t="s">
        <v>299</v>
      </c>
      <c r="D75" t="s">
        <v>13</v>
      </c>
    </row>
    <row r="76" spans="1:4" x14ac:dyDescent="0.35">
      <c r="A76">
        <v>61700060</v>
      </c>
      <c r="B76" t="s">
        <v>304</v>
      </c>
      <c r="C76" t="s">
        <v>299</v>
      </c>
      <c r="D76" t="s">
        <v>13</v>
      </c>
    </row>
    <row r="77" spans="1:4" x14ac:dyDescent="0.35">
      <c r="A77">
        <v>61800010</v>
      </c>
      <c r="B77" t="s">
        <v>305</v>
      </c>
      <c r="C77" t="s">
        <v>306</v>
      </c>
      <c r="D77" t="s">
        <v>13</v>
      </c>
    </row>
    <row r="78" spans="1:4" x14ac:dyDescent="0.35">
      <c r="A78">
        <v>61800020</v>
      </c>
      <c r="B78" t="s">
        <v>307</v>
      </c>
      <c r="C78" t="s">
        <v>306</v>
      </c>
      <c r="D78" t="s">
        <v>13</v>
      </c>
    </row>
    <row r="79" spans="1:4" x14ac:dyDescent="0.35">
      <c r="A79">
        <v>61800030</v>
      </c>
      <c r="B79" t="s">
        <v>308</v>
      </c>
      <c r="C79" t="s">
        <v>306</v>
      </c>
      <c r="D79" t="s">
        <v>13</v>
      </c>
    </row>
    <row r="80" spans="1:4" x14ac:dyDescent="0.35">
      <c r="A80">
        <v>61800040</v>
      </c>
      <c r="B80" t="s">
        <v>309</v>
      </c>
      <c r="C80" t="s">
        <v>306</v>
      </c>
      <c r="D80" t="s">
        <v>13</v>
      </c>
    </row>
    <row r="81" spans="1:4" x14ac:dyDescent="0.35">
      <c r="A81">
        <v>61800050</v>
      </c>
      <c r="B81" t="s">
        <v>310</v>
      </c>
      <c r="C81" t="s">
        <v>306</v>
      </c>
      <c r="D81" t="s">
        <v>13</v>
      </c>
    </row>
    <row r="82" spans="1:4" x14ac:dyDescent="0.35">
      <c r="A82">
        <v>61900010</v>
      </c>
      <c r="B82" t="s">
        <v>311</v>
      </c>
      <c r="C82" t="s">
        <v>312</v>
      </c>
      <c r="D82" t="s">
        <v>13</v>
      </c>
    </row>
    <row r="83" spans="1:4" x14ac:dyDescent="0.35">
      <c r="A83">
        <v>61900020</v>
      </c>
      <c r="B83" t="s">
        <v>313</v>
      </c>
      <c r="C83" t="s">
        <v>312</v>
      </c>
      <c r="D83" t="s">
        <v>13</v>
      </c>
    </row>
    <row r="84" spans="1:4" x14ac:dyDescent="0.35">
      <c r="A84">
        <v>61900030</v>
      </c>
      <c r="B84" t="s">
        <v>314</v>
      </c>
      <c r="C84" t="s">
        <v>312</v>
      </c>
      <c r="D84" t="s">
        <v>13</v>
      </c>
    </row>
    <row r="85" spans="1:4" x14ac:dyDescent="0.35">
      <c r="A85">
        <v>61900040</v>
      </c>
      <c r="B85" t="s">
        <v>315</v>
      </c>
      <c r="C85" t="s">
        <v>312</v>
      </c>
      <c r="D85" t="s">
        <v>13</v>
      </c>
    </row>
    <row r="86" spans="1:4" x14ac:dyDescent="0.35">
      <c r="A86">
        <v>62000010</v>
      </c>
      <c r="B86" t="s">
        <v>316</v>
      </c>
      <c r="C86" t="s">
        <v>317</v>
      </c>
      <c r="D86" t="s">
        <v>13</v>
      </c>
    </row>
    <row r="87" spans="1:4" x14ac:dyDescent="0.35">
      <c r="A87">
        <v>62000020</v>
      </c>
      <c r="B87" t="s">
        <v>318</v>
      </c>
      <c r="C87" t="s">
        <v>317</v>
      </c>
      <c r="D87" t="s">
        <v>13</v>
      </c>
    </row>
    <row r="88" spans="1:4" x14ac:dyDescent="0.35">
      <c r="A88">
        <v>62000030</v>
      </c>
      <c r="B88" t="s">
        <v>319</v>
      </c>
      <c r="C88" t="s">
        <v>317</v>
      </c>
      <c r="D88" t="s">
        <v>13</v>
      </c>
    </row>
    <row r="89" spans="1:4" x14ac:dyDescent="0.35">
      <c r="A89">
        <v>62000040</v>
      </c>
      <c r="B89" t="s">
        <v>320</v>
      </c>
      <c r="C89" t="s">
        <v>317</v>
      </c>
      <c r="D89" t="s">
        <v>13</v>
      </c>
    </row>
    <row r="90" spans="1:4" x14ac:dyDescent="0.35">
      <c r="A90">
        <v>62000050</v>
      </c>
      <c r="B90" t="s">
        <v>321</v>
      </c>
      <c r="C90" t="s">
        <v>317</v>
      </c>
      <c r="D90" t="s">
        <v>13</v>
      </c>
    </row>
    <row r="91" spans="1:4" x14ac:dyDescent="0.35">
      <c r="A91">
        <v>62000060</v>
      </c>
      <c r="B91" t="s">
        <v>322</v>
      </c>
      <c r="C91" t="s">
        <v>317</v>
      </c>
      <c r="D91" t="s">
        <v>13</v>
      </c>
    </row>
    <row r="92" spans="1:4" x14ac:dyDescent="0.35">
      <c r="A92">
        <v>62100010</v>
      </c>
      <c r="B92" t="s">
        <v>323</v>
      </c>
      <c r="C92" t="s">
        <v>324</v>
      </c>
      <c r="D92" t="s">
        <v>13</v>
      </c>
    </row>
    <row r="93" spans="1:4" x14ac:dyDescent="0.35">
      <c r="A93">
        <v>62100020</v>
      </c>
      <c r="B93" t="s">
        <v>325</v>
      </c>
      <c r="C93" t="s">
        <v>324</v>
      </c>
      <c r="D93" t="s">
        <v>13</v>
      </c>
    </row>
    <row r="94" spans="1:4" x14ac:dyDescent="0.35">
      <c r="A94">
        <v>62200010</v>
      </c>
      <c r="B94" t="s">
        <v>326</v>
      </c>
      <c r="C94" t="s">
        <v>327</v>
      </c>
      <c r="D94" t="s">
        <v>13</v>
      </c>
    </row>
    <row r="95" spans="1:4" x14ac:dyDescent="0.35">
      <c r="A95">
        <v>62200020</v>
      </c>
      <c r="B95" t="s">
        <v>328</v>
      </c>
      <c r="C95" t="s">
        <v>327</v>
      </c>
      <c r="D95" t="s">
        <v>13</v>
      </c>
    </row>
    <row r="96" spans="1:4" x14ac:dyDescent="0.35">
      <c r="A96">
        <v>62200030</v>
      </c>
      <c r="B96" t="s">
        <v>329</v>
      </c>
      <c r="C96" t="s">
        <v>327</v>
      </c>
      <c r="D96" t="s">
        <v>13</v>
      </c>
    </row>
    <row r="97" spans="1:4" x14ac:dyDescent="0.35">
      <c r="A97">
        <v>62200050</v>
      </c>
      <c r="B97" t="s">
        <v>330</v>
      </c>
      <c r="C97" t="s">
        <v>327</v>
      </c>
      <c r="D97" t="s">
        <v>13</v>
      </c>
    </row>
    <row r="98" spans="1:4" x14ac:dyDescent="0.35">
      <c r="A98">
        <v>62200060</v>
      </c>
      <c r="B98" t="s">
        <v>331</v>
      </c>
      <c r="C98" t="s">
        <v>327</v>
      </c>
      <c r="D98" t="s">
        <v>13</v>
      </c>
    </row>
    <row r="99" spans="1:4" x14ac:dyDescent="0.35">
      <c r="A99">
        <v>62200080</v>
      </c>
      <c r="B99" t="s">
        <v>332</v>
      </c>
      <c r="C99" t="s">
        <v>327</v>
      </c>
      <c r="D99" t="s">
        <v>13</v>
      </c>
    </row>
    <row r="100" spans="1:4" x14ac:dyDescent="0.35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5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5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5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5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5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5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5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5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5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5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5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5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5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5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5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5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5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5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5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5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5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5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5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5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5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5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5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5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5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5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5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5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5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5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5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5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5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5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5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5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5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5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5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5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5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5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5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5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5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5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5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5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5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5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5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5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5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5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5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5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5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5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5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5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5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5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5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5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5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5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5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5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5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5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5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5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5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5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5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5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5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5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5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5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5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5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5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5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5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5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5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5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5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5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5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5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5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5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5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5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Avelino P. Atienza</cp:lastModifiedBy>
  <dcterms:created xsi:type="dcterms:W3CDTF">2023-11-04T03:11:40Z</dcterms:created>
  <dcterms:modified xsi:type="dcterms:W3CDTF">2023-11-07T02:08:45Z</dcterms:modified>
  <cp:category/>
</cp:coreProperties>
</file>