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patienza\Desktop\"/>
    </mc:Choice>
  </mc:AlternateContent>
  <xr:revisionPtr revIDLastSave="0" documentId="13_ncr:1_{9C05D9F4-7DBE-4768-A5E3-9437322DD7B0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Unit'!$A$2:$G$191</definedName>
  </definedNames>
  <calcPr calcId="191029"/>
</workbook>
</file>

<file path=xl/calcChain.xml><?xml version="1.0" encoding="utf-8"?>
<calcChain xmlns="http://schemas.openxmlformats.org/spreadsheetml/2006/main">
  <c r="F159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E85" i="1" l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<sst xmlns="http://schemas.openxmlformats.org/spreadsheetml/2006/main" count="2030" uniqueCount="445">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</sst>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left" vertical="top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="118" zoomScaleNormal="115" workbookViewId="0"/>
  </sheetViews>
  <sheetFormatPr defaultRowHeight="14.5" x14ac:dyDescent="0.35"/>
  <cols>
    <col min="1" max="1" width="41.08984375" bestFit="1" customWidth="1"/>
    <col min="2" max="2" width="20" bestFit="1" customWidth="1"/>
    <col min="3" max="3" width="45.81640625" bestFit="1" customWidth="1"/>
    <col min="4" max="4" width="10.1796875" bestFit="1" customWidth="1"/>
    <col min="5" max="5" width="56" bestFit="1" customWidth="1"/>
    <col min="6" max="6" width="38.26953125" bestFit="1" customWidth="1"/>
    <col min="7" max="7" width="10.26953125" style="4" bestFit="1" customWidth="1"/>
    <col min="8" max="8" width="12.816406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x14ac:dyDescent="0.35">
      <c r="A3" t="s">
        <v>11</v>
      </c>
      <c r="B3" t="s">
        <v>12</v>
      </c>
      <c r="C3" s="7" t="s">
        <v>212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x14ac:dyDescent="0.35">
      <c r="C4" s="7" t="s">
        <v>212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x14ac:dyDescent="0.35">
      <c r="C5" s="7" t="s">
        <v>212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x14ac:dyDescent="0.35">
      <c r="C6" s="7" t="s">
        <v>212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x14ac:dyDescent="0.35">
      <c r="C7" s="7" t="s">
        <v>212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x14ac:dyDescent="0.35">
      <c r="C8" s="7" t="s">
        <v>212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x14ac:dyDescent="0.35">
      <c r="C9" s="7" t="s">
        <v>212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x14ac:dyDescent="0.35">
      <c r="C10" s="7" t="s">
        <v>212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x14ac:dyDescent="0.35">
      <c r="C11" s="7" t="s">
        <v>212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x14ac:dyDescent="0.35">
      <c r="C12" s="7" t="s">
        <v>212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x14ac:dyDescent="0.35">
      <c r="C13" s="7" t="s">
        <v>212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x14ac:dyDescent="0.35">
      <c r="C14" s="7" t="s">
        <v>212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x14ac:dyDescent="0.35">
      <c r="C15" s="7" t="s">
        <v>212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x14ac:dyDescent="0.35">
      <c r="C16" s="7" t="s">
        <v>212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3:8" x14ac:dyDescent="0.35">
      <c r="C17" s="7" t="s">
        <v>212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3:8" x14ac:dyDescent="0.35">
      <c r="C18" s="7" t="s">
        <v>212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3:8" x14ac:dyDescent="0.35">
      <c r="C19" s="7" t="s">
        <v>212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3:8" x14ac:dyDescent="0.35">
      <c r="C20" s="7" t="s">
        <v>212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3:8" x14ac:dyDescent="0.35">
      <c r="C21" s="7" t="s">
        <v>212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3:8" x14ac:dyDescent="0.35">
      <c r="C22" s="7" t="s">
        <v>212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3:8" x14ac:dyDescent="0.35">
      <c r="C23" s="7" t="s">
        <v>212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3:8" x14ac:dyDescent="0.35">
      <c r="C24" s="7" t="s">
        <v>212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3:8" x14ac:dyDescent="0.35">
      <c r="C25" s="7" t="s">
        <v>212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3:8" x14ac:dyDescent="0.35">
      <c r="C26" s="7" t="s">
        <v>212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3:8" x14ac:dyDescent="0.35">
      <c r="C27" s="7" t="s">
        <v>212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3:8" x14ac:dyDescent="0.35">
      <c r="C28" s="7" t="s">
        <v>212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3:8" x14ac:dyDescent="0.35">
      <c r="C29" s="7" t="s">
        <v>212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3:8" x14ac:dyDescent="0.35">
      <c r="C30" s="7" t="s">
        <v>212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3:8" x14ac:dyDescent="0.35">
      <c r="C31" s="7" t="s">
        <v>212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3:8" x14ac:dyDescent="0.35">
      <c r="C32" s="7" t="s">
        <v>212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3:8" x14ac:dyDescent="0.35">
      <c r="C33" s="7" t="s">
        <v>212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3:8" x14ac:dyDescent="0.35">
      <c r="C34" s="7" t="s">
        <v>212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3:8" x14ac:dyDescent="0.35">
      <c r="C35" s="7" t="s">
        <v>212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3:8" x14ac:dyDescent="0.35">
      <c r="C36" s="7" t="s">
        <v>212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3:8" x14ac:dyDescent="0.35">
      <c r="C37" s="7" t="s">
        <v>212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3:8" x14ac:dyDescent="0.35">
      <c r="C38" s="7" t="s">
        <v>212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3:8" x14ac:dyDescent="0.35">
      <c r="C39" s="7" t="s">
        <v>212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3:8" x14ac:dyDescent="0.35">
      <c r="C40" s="7" t="s">
        <v>212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3:8" x14ac:dyDescent="0.35">
      <c r="C41" s="7" t="s">
        <v>212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3:8" x14ac:dyDescent="0.35">
      <c r="C42" s="7" t="s">
        <v>212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  <row r="43" spans="3:8" x14ac:dyDescent="0.35">
      <c r="C43" t="s">
        <v>218</v>
      </c>
      <c r="D43">
        <v>60000010</v>
      </c>
      <c r="E43" t="str">
        <f>VLOOKUP(D43,GL!A:B,2,0)</f>
        <v>S&amp;W- BASIC PAY</v>
      </c>
      <c r="F43" t="str">
        <f>VLOOKUP(E43,GL!B:C,2,0)</f>
        <v>SALARIES AND WAGES</v>
      </c>
      <c r="G43" s="4">
        <v>967000</v>
      </c>
    </row>
    <row r="44" spans="3:8" x14ac:dyDescent="0.35">
      <c r="C44" t="s">
        <v>218</v>
      </c>
      <c r="D44">
        <v>60000030</v>
      </c>
      <c r="E44" t="str">
        <f>VLOOKUP(D44,GL!A:B,2,0)</f>
        <v>S&amp;W- OVERTIME</v>
      </c>
      <c r="F44" t="str">
        <f>VLOOKUP(E44,GL!B:C,2,0)</f>
        <v>SALARIES AND WAGES</v>
      </c>
      <c r="G44" s="4">
        <v>26000</v>
      </c>
    </row>
    <row r="45" spans="3:8" x14ac:dyDescent="0.35">
      <c r="C45" t="s">
        <v>218</v>
      </c>
      <c r="D45">
        <v>60100010</v>
      </c>
      <c r="E45" t="str">
        <f>VLOOKUP(D45,GL!A:B,2,0)</f>
        <v>S&amp;W- 13TH MONTH</v>
      </c>
      <c r="F45" t="str">
        <f>VLOOKUP(E45,GL!B:C,2,0)</f>
        <v>BONUS &amp; BENEFITS</v>
      </c>
      <c r="G45" s="4">
        <v>109000</v>
      </c>
    </row>
    <row r="46" spans="3:8" x14ac:dyDescent="0.35">
      <c r="C46" t="s">
        <v>218</v>
      </c>
      <c r="D46">
        <v>60100030</v>
      </c>
      <c r="E46" t="str">
        <f>VLOOKUP(D46,GL!A:B,2,0)</f>
        <v>S&amp;W- COMMISSION &amp; INCENTIVES</v>
      </c>
      <c r="F46" t="str">
        <f>VLOOKUP(E46,GL!B:C,2,0)</f>
        <v>BONUS &amp; BENEFITS</v>
      </c>
      <c r="G46" s="4">
        <v>241000</v>
      </c>
    </row>
    <row r="47" spans="3:8" x14ac:dyDescent="0.35">
      <c r="C47" t="s">
        <v>218</v>
      </c>
      <c r="D47">
        <v>60100050</v>
      </c>
      <c r="E47" t="str">
        <f>VLOOKUP(D47,GL!A:B,2,0)</f>
        <v>WORKING CLOTHES</v>
      </c>
      <c r="F47" t="str">
        <f>VLOOKUP(E47,GL!B:C,2,0)</f>
        <v>BONUS &amp; BENEFITS</v>
      </c>
      <c r="G47" s="4">
        <v>6000</v>
      </c>
    </row>
    <row r="48" spans="3:8" x14ac:dyDescent="0.35">
      <c r="C48" t="s">
        <v>218</v>
      </c>
      <c r="D48">
        <v>60100100</v>
      </c>
      <c r="E48" t="str">
        <f>VLOOKUP(D48,GL!A:B,2,0)</f>
        <v>PERSONAL PROTECTIVE EQUIPMENT</v>
      </c>
      <c r="F48" t="str">
        <f>VLOOKUP(E48,GL!B:C,2,0)</f>
        <v>BONUS &amp; BENEFITS</v>
      </c>
      <c r="G48" s="4">
        <v>19000</v>
      </c>
    </row>
    <row r="49" spans="3:8" x14ac:dyDescent="0.35">
      <c r="C49" t="s">
        <v>218</v>
      </c>
      <c r="D49">
        <v>60100160</v>
      </c>
      <c r="E49" t="str">
        <f>VLOOKUP(D49,GL!A:B,2,0)</f>
        <v>LOYALTY &amp; SERVICE AWARDS</v>
      </c>
      <c r="F49" t="str">
        <f>VLOOKUP(E49,GL!B:C,2,0)</f>
        <v>BONUS &amp; BENEFITS</v>
      </c>
      <c r="G49" s="4">
        <v>12000</v>
      </c>
    </row>
    <row r="50" spans="3:8" x14ac:dyDescent="0.35">
      <c r="C50" t="s">
        <v>218</v>
      </c>
      <c r="D50">
        <v>60200010</v>
      </c>
      <c r="E50" t="str">
        <f>VLOOKUP(D50,GL!A:B,2,0)</f>
        <v>S&amp;W- SSS EMPLOYER SHARE</v>
      </c>
      <c r="F50" t="str">
        <f>VLOOKUP(E50,GL!B:C,2,0)</f>
        <v>SSS/PHILHEALTH/HDMF</v>
      </c>
      <c r="G50" s="4">
        <v>94000</v>
      </c>
    </row>
    <row r="51" spans="3:8" x14ac:dyDescent="0.35">
      <c r="C51" t="s">
        <v>218</v>
      </c>
      <c r="D51">
        <v>60200020</v>
      </c>
      <c r="E51" t="str">
        <f>VLOOKUP(D51,GL!A:B,2,0)</f>
        <v>S&amp;W- PAGIBIG EMPLOYER SHARE</v>
      </c>
      <c r="F51" t="str">
        <f>VLOOKUP(E51,GL!B:C,2,0)</f>
        <v>SSS/PHILHEALTH/HDMF</v>
      </c>
      <c r="G51" s="4">
        <v>5000</v>
      </c>
    </row>
    <row r="52" spans="3:8" x14ac:dyDescent="0.35">
      <c r="C52" t="s">
        <v>218</v>
      </c>
      <c r="D52">
        <v>60200030</v>
      </c>
      <c r="E52" t="str">
        <f>VLOOKUP(D52,GL!A:B,2,0)</f>
        <v>S&amp;W- PHILHEALTH EMPLOYER SHARE</v>
      </c>
      <c r="F52" t="str">
        <f>VLOOKUP(E52,GL!B:C,2,0)</f>
        <v>SSS/PHILHEALTH/HDMF</v>
      </c>
      <c r="G52" s="4">
        <v>19000</v>
      </c>
    </row>
    <row r="53" spans="3:8" x14ac:dyDescent="0.35">
      <c r="C53" t="s">
        <v>218</v>
      </c>
      <c r="D53">
        <v>60300020</v>
      </c>
      <c r="E53" t="str">
        <f>VLOOKUP(D53,GL!A:B,2,0)</f>
        <v>RENT EXPENSE - STORAGE/WAREHOUSE</v>
      </c>
      <c r="F53" t="str">
        <f>VLOOKUP(E53,GL!B:C,2,0)</f>
        <v>RENT EXPENSE</v>
      </c>
      <c r="G53" s="4">
        <v>4593000</v>
      </c>
      <c r="H53" s="8"/>
    </row>
    <row r="54" spans="3:8" x14ac:dyDescent="0.35">
      <c r="C54" t="s">
        <v>218</v>
      </c>
      <c r="D54">
        <v>60400010</v>
      </c>
      <c r="E54" t="str">
        <f>VLOOKUP(D54,GL!A:B,2,0)</f>
        <v>REPRESENTATION EXPENSES</v>
      </c>
      <c r="F54" t="str">
        <f>VLOOKUP(E54,GL!B:C,2,0)</f>
        <v>REPRESENTATION EXPENSES</v>
      </c>
      <c r="G54" s="4">
        <v>1000</v>
      </c>
    </row>
    <row r="55" spans="3:8" x14ac:dyDescent="0.35">
      <c r="C55" t="s">
        <v>218</v>
      </c>
      <c r="D55">
        <v>60400040</v>
      </c>
      <c r="E55" t="str">
        <f>VLOOKUP(D55,GL!A:B,2,0)</f>
        <v>MEAL &amp; SUBSISTENCE EXPENSES</v>
      </c>
      <c r="F55" t="str">
        <f>VLOOKUP(E55,GL!B:C,2,0)</f>
        <v>REPRESENTATION EXPENSES</v>
      </c>
      <c r="G55" s="4">
        <v>30000</v>
      </c>
    </row>
    <row r="56" spans="3:8" x14ac:dyDescent="0.35">
      <c r="C56" t="s">
        <v>218</v>
      </c>
      <c r="D56">
        <v>60400060</v>
      </c>
      <c r="E56" t="str">
        <f>VLOOKUP(D56,GL!A:B,2,0)</f>
        <v>LODGING/HOTEL ACCOMMODATION EXP</v>
      </c>
      <c r="F56" t="str">
        <f>VLOOKUP(E56,GL!B:C,2,0)</f>
        <v>REPRESENTATION EXPENSES</v>
      </c>
      <c r="G56" s="4">
        <v>139000</v>
      </c>
    </row>
    <row r="57" spans="3:8" x14ac:dyDescent="0.35">
      <c r="C57" t="s">
        <v>218</v>
      </c>
      <c r="D57">
        <v>60600010</v>
      </c>
      <c r="E57" t="str">
        <f>VLOOKUP(D57,GL!A:B,2,0)</f>
        <v>TRANSPORTATION &amp; TRAVEL EXPENSES</v>
      </c>
      <c r="F57" t="str">
        <f>VLOOKUP(E57,GL!B:C,2,0)</f>
        <v>TRANSPORTATION &amp; TRAVEL EXPENSES</v>
      </c>
      <c r="G57" s="4">
        <v>50000</v>
      </c>
    </row>
    <row r="58" spans="3:8" x14ac:dyDescent="0.35">
      <c r="C58" t="s">
        <v>218</v>
      </c>
      <c r="D58">
        <v>60700010</v>
      </c>
      <c r="E58" t="str">
        <f>VLOOKUP(D58,GL!A:B,2,0)</f>
        <v>FUEL EXPENSES - TRANSPORTATION</v>
      </c>
      <c r="F58" t="str">
        <f>VLOOKUP(E58,GL!B:C,2,0)</f>
        <v>FUEL EXPENSES</v>
      </c>
      <c r="G58" s="4">
        <v>204000</v>
      </c>
    </row>
    <row r="59" spans="3:8" x14ac:dyDescent="0.35">
      <c r="C59" t="s">
        <v>218</v>
      </c>
      <c r="D59">
        <v>60800010</v>
      </c>
      <c r="E59" t="str">
        <f>VLOOKUP(D59,GL!A:B,2,0)</f>
        <v>OFFICE SUPPLIES</v>
      </c>
      <c r="F59" t="str">
        <f>VLOOKUP(E59,GL!B:C,2,0)</f>
        <v>MATERIALS AND SUPPLIES</v>
      </c>
      <c r="G59" s="4">
        <v>203000</v>
      </c>
    </row>
    <row r="60" spans="3:8" x14ac:dyDescent="0.35">
      <c r="C60" t="s">
        <v>218</v>
      </c>
      <c r="D60">
        <v>60800020</v>
      </c>
      <c r="E60" t="str">
        <f>VLOOKUP(D60,GL!A:B,2,0)</f>
        <v>STORE SUPPLIES</v>
      </c>
      <c r="F60" t="str">
        <f>VLOOKUP(E60,GL!B:C,2,0)</f>
        <v>MATERIALS AND SUPPLIES</v>
      </c>
      <c r="G60" s="4">
        <v>3000</v>
      </c>
    </row>
    <row r="61" spans="3:8" x14ac:dyDescent="0.35">
      <c r="C61" t="s">
        <v>218</v>
      </c>
      <c r="D61">
        <v>60800030</v>
      </c>
      <c r="E61" t="str">
        <f>VLOOKUP(D61,GL!A:B,2,0)</f>
        <v>FACTORY SUPPLIES</v>
      </c>
      <c r="F61" t="str">
        <f>VLOOKUP(E61,GL!B:C,2,0)</f>
        <v>MATERIALS AND SUPPLIES</v>
      </c>
      <c r="G61" s="4">
        <v>252000</v>
      </c>
    </row>
    <row r="62" spans="3:8" x14ac:dyDescent="0.35">
      <c r="C62" t="s">
        <v>218</v>
      </c>
      <c r="D62">
        <v>60900010</v>
      </c>
      <c r="E62" t="str">
        <f>VLOOKUP(D62,GL!A:B,2,0)</f>
        <v>TAXES - BUSINESS PERMIT</v>
      </c>
      <c r="F62" t="str">
        <f>VLOOKUP(E62,GL!B:C,2,0)</f>
        <v>TAXES AND LICENSES</v>
      </c>
      <c r="G62" s="4">
        <v>53000</v>
      </c>
    </row>
    <row r="63" spans="3:8" x14ac:dyDescent="0.35">
      <c r="C63" t="s">
        <v>218</v>
      </c>
      <c r="D63">
        <v>60900020</v>
      </c>
      <c r="E63" t="str">
        <f>VLOOKUP(D63,GL!A:B,2,0)</f>
        <v>TAXES - INSURANCE</v>
      </c>
      <c r="F63" t="str">
        <f>VLOOKUP(E63,GL!B:C,2,0)</f>
        <v>TAXES AND LICENSES</v>
      </c>
      <c r="G63" s="4">
        <v>73000</v>
      </c>
    </row>
    <row r="64" spans="3:8" x14ac:dyDescent="0.35">
      <c r="C64" t="s">
        <v>218</v>
      </c>
      <c r="D64">
        <v>61100020</v>
      </c>
      <c r="E64" t="str">
        <f>VLOOKUP(D64,GL!A:B,2,0)</f>
        <v>TEL&amp;POST-CELLPHONE</v>
      </c>
      <c r="F64" t="str">
        <f>VLOOKUP(E64,GL!B:C,2,0)</f>
        <v>COMMUNICATION EXPENSES</v>
      </c>
      <c r="G64" s="4">
        <v>81000</v>
      </c>
    </row>
    <row r="65" spans="3:8" x14ac:dyDescent="0.35">
      <c r="C65" t="s">
        <v>218</v>
      </c>
      <c r="D65">
        <v>61100030</v>
      </c>
      <c r="E65" t="str">
        <f>VLOOKUP(D65,GL!A:B,2,0)</f>
        <v>TEL&amp;POST-INTERNET FEES</v>
      </c>
      <c r="F65" t="str">
        <f>VLOOKUP(E65,GL!B:C,2,0)</f>
        <v>COMMUNICATION EXPENSES</v>
      </c>
      <c r="G65" s="4">
        <v>151000</v>
      </c>
    </row>
    <row r="66" spans="3:8" x14ac:dyDescent="0.35">
      <c r="C66" t="s">
        <v>218</v>
      </c>
      <c r="D66">
        <v>61100040</v>
      </c>
      <c r="E66" t="str">
        <f>VLOOKUP(D66,GL!A:B,2,0)</f>
        <v>TEL&amp;POST-COURIER</v>
      </c>
      <c r="F66" t="str">
        <f>VLOOKUP(E66,GL!B:C,2,0)</f>
        <v>COMMUNICATION EXPENSES</v>
      </c>
      <c r="G66" s="4">
        <v>1000</v>
      </c>
    </row>
    <row r="67" spans="3:8" x14ac:dyDescent="0.35">
      <c r="C67" t="s">
        <v>218</v>
      </c>
      <c r="D67">
        <v>61300010</v>
      </c>
      <c r="E67" t="str">
        <f>VLOOKUP(D67,GL!A:B,2,0)</f>
        <v>INSURANCE EXP.-HEALTH</v>
      </c>
      <c r="F67" t="str">
        <f>VLOOKUP(E67,GL!B:C,2,0)</f>
        <v>INSURANCE EXPENSE</v>
      </c>
      <c r="G67" s="4">
        <v>94000</v>
      </c>
    </row>
    <row r="68" spans="3:8" x14ac:dyDescent="0.35">
      <c r="C68" t="s">
        <v>218</v>
      </c>
      <c r="D68">
        <v>61300040</v>
      </c>
      <c r="E68" t="str">
        <f>VLOOKUP(D68,GL!A:B,2,0)</f>
        <v>INSURANCE EXP.-VEHICLE</v>
      </c>
      <c r="F68" t="str">
        <f>VLOOKUP(E68,GL!B:C,2,0)</f>
        <v>INSURANCE EXPENSE</v>
      </c>
      <c r="G68" s="4">
        <v>13000</v>
      </c>
    </row>
    <row r="69" spans="3:8" x14ac:dyDescent="0.35">
      <c r="C69" t="s">
        <v>218</v>
      </c>
      <c r="D69">
        <v>61300050</v>
      </c>
      <c r="E69" t="str">
        <f>VLOOKUP(D69,GL!A:B,2,0)</f>
        <v>INSURANCE EXP.-FIRE</v>
      </c>
      <c r="F69" t="str">
        <f>VLOOKUP(E69,GL!B:C,2,0)</f>
        <v>INSURANCE EXPENSE</v>
      </c>
      <c r="G69" s="4">
        <v>113000</v>
      </c>
    </row>
    <row r="70" spans="3:8" x14ac:dyDescent="0.35">
      <c r="C70" t="s">
        <v>218</v>
      </c>
      <c r="D70">
        <v>61400030</v>
      </c>
      <c r="E70" t="str">
        <f>VLOOKUP(D70,GL!A:B,2,0)</f>
        <v>CONTRACT LABOR - FIXED</v>
      </c>
      <c r="F70" t="str">
        <f>VLOOKUP(E70,GL!B:C,2,0)</f>
        <v>CONTRACT SERVICES</v>
      </c>
      <c r="G70" s="4">
        <v>1512000</v>
      </c>
      <c r="H70" s="8"/>
    </row>
    <row r="71" spans="3:8" x14ac:dyDescent="0.35">
      <c r="C71" t="s">
        <v>218</v>
      </c>
      <c r="D71">
        <v>61400140</v>
      </c>
      <c r="E71" t="str">
        <f>VLOOKUP(D71,GL!A:B,2,0)</f>
        <v>PEST CONTROL</v>
      </c>
      <c r="F71" t="str">
        <f>VLOOKUP(E71,GL!B:C,2,0)</f>
        <v>CONTRACT SERVICES</v>
      </c>
      <c r="G71" s="4">
        <v>26000</v>
      </c>
    </row>
    <row r="72" spans="3:8" x14ac:dyDescent="0.35">
      <c r="C72" t="s">
        <v>218</v>
      </c>
      <c r="D72">
        <v>62200050</v>
      </c>
      <c r="E72" t="str">
        <f>VLOOKUP(D72,GL!A:B,2,0)</f>
        <v>DEPRECIATION EXP. - LEASEHOLD IMPROVEMENT</v>
      </c>
      <c r="F72" t="str">
        <f>VLOOKUP(E72,GL!B:C,2,0)</f>
        <v>DEPRECIATION EXPENSES</v>
      </c>
      <c r="G72" s="4">
        <v>48000</v>
      </c>
    </row>
    <row r="73" spans="3:8" x14ac:dyDescent="0.35">
      <c r="C73" t="s">
        <v>218</v>
      </c>
      <c r="D73">
        <v>62200060</v>
      </c>
      <c r="E73" t="str">
        <f>VLOOKUP(D73,GL!A:B,2,0)</f>
        <v>DEPRECIATION EXP. - MACHINERY &amp; EQUIPMENT</v>
      </c>
      <c r="F73" t="str">
        <f>VLOOKUP(E73,GL!B:C,2,0)</f>
        <v>DEPRECIATION EXPENSES</v>
      </c>
      <c r="G73" s="4">
        <v>124000</v>
      </c>
    </row>
    <row r="74" spans="3:8" x14ac:dyDescent="0.35">
      <c r="C74" t="s">
        <v>218</v>
      </c>
      <c r="D74">
        <v>62200110</v>
      </c>
      <c r="E74" t="str">
        <f>VLOOKUP(D74,GL!A:B,2,0)</f>
        <v>DEPRECIATION EXP. - STORE EQUIPMENT</v>
      </c>
      <c r="F74" t="str">
        <f>VLOOKUP(E74,GL!B:C,2,0)</f>
        <v>DEPRECIATION EXPENSES</v>
      </c>
      <c r="G74" s="4">
        <v>1005000</v>
      </c>
      <c r="H74" s="8"/>
    </row>
    <row r="75" spans="3:8" x14ac:dyDescent="0.35">
      <c r="C75" t="s">
        <v>218</v>
      </c>
      <c r="D75">
        <v>62200140</v>
      </c>
      <c r="E75" t="str">
        <f>VLOOKUP(D75,GL!A:B,2,0)</f>
        <v>DEPRECIATION EXP. - COMPUTER EQUIPMENT &amp; PARAPHERNALIA</v>
      </c>
      <c r="F75" t="str">
        <f>VLOOKUP(E75,GL!B:C,2,0)</f>
        <v>DEPRECIATION EXPENSES</v>
      </c>
      <c r="G75" s="4">
        <v>32000</v>
      </c>
    </row>
    <row r="76" spans="3:8" x14ac:dyDescent="0.35">
      <c r="C76" t="s">
        <v>218</v>
      </c>
      <c r="D76">
        <v>62200160</v>
      </c>
      <c r="E76" t="str">
        <f>VLOOKUP(D76,GL!A:B,2,0)</f>
        <v>DEPRECIATION EXP. - OFFICE FURNITURE &amp; FIXTURES</v>
      </c>
      <c r="F76" t="str">
        <f>VLOOKUP(E76,GL!B:C,2,0)</f>
        <v>DEPRECIATION EXPENSES</v>
      </c>
      <c r="G76" s="4">
        <v>6000</v>
      </c>
    </row>
    <row r="77" spans="3:8" x14ac:dyDescent="0.35">
      <c r="C77" t="s">
        <v>218</v>
      </c>
      <c r="D77">
        <v>62200170</v>
      </c>
      <c r="E77" t="str">
        <f>VLOOKUP(D77,GL!A:B,2,0)</f>
        <v>DEPRECIATION EXP. - TRANSPORTATION EQUIPMENT</v>
      </c>
      <c r="F77" t="str">
        <f>VLOOKUP(E77,GL!B:C,2,0)</f>
        <v>DEPRECIATION EXPENSES</v>
      </c>
      <c r="G77" s="4">
        <v>53000</v>
      </c>
    </row>
    <row r="78" spans="3:8" x14ac:dyDescent="0.35">
      <c r="C78" t="s">
        <v>218</v>
      </c>
      <c r="D78">
        <v>62500020</v>
      </c>
      <c r="E78" t="str">
        <f>VLOOKUP(D78,GL!A:B,2,0)</f>
        <v>UTILITIES - ELECTRICITY</v>
      </c>
      <c r="F78" t="str">
        <f>VLOOKUP(E78,GL!B:C,2,0)</f>
        <v>UTILITIES</v>
      </c>
      <c r="G78" s="4">
        <v>340000</v>
      </c>
    </row>
    <row r="79" spans="3:8" x14ac:dyDescent="0.35">
      <c r="C79" t="s">
        <v>218</v>
      </c>
      <c r="D79">
        <v>62500030</v>
      </c>
      <c r="E79" t="str">
        <f>VLOOKUP(D79,GL!A:B,2,0)</f>
        <v>UTILITIES - WATER</v>
      </c>
      <c r="F79" t="str">
        <f>VLOOKUP(E79,GL!B:C,2,0)</f>
        <v>UTILITIES</v>
      </c>
      <c r="G79" s="4">
        <v>60000</v>
      </c>
    </row>
    <row r="80" spans="3:8" x14ac:dyDescent="0.35">
      <c r="C80" t="s">
        <v>218</v>
      </c>
      <c r="D80">
        <v>62600010</v>
      </c>
      <c r="E80" t="str">
        <f>VLOOKUP(D80,GL!A:B,2,0)</f>
        <v>R&amp;M - VEHICLE</v>
      </c>
      <c r="F80" t="str">
        <f>VLOOKUP(E80,GL!B:C,2,0)</f>
        <v>REPAIRS AND MAINTAINANCE</v>
      </c>
      <c r="G80" s="4">
        <v>68000</v>
      </c>
    </row>
    <row r="81" spans="3:8" x14ac:dyDescent="0.35">
      <c r="C81" t="s">
        <v>218</v>
      </c>
      <c r="D81">
        <v>62600040</v>
      </c>
      <c r="E81" t="str">
        <f>VLOOKUP(D81,GL!A:B,2,0)</f>
        <v>R&amp;M - STORES</v>
      </c>
      <c r="F81" t="str">
        <f>VLOOKUP(E81,GL!B:C,2,0)</f>
        <v>REPAIRS AND MAINTAINANCE</v>
      </c>
      <c r="G81" s="4">
        <v>145000</v>
      </c>
    </row>
    <row r="82" spans="3:8" x14ac:dyDescent="0.35">
      <c r="C82" t="s">
        <v>218</v>
      </c>
      <c r="D82">
        <v>62700040</v>
      </c>
      <c r="E82" t="str">
        <f>VLOOKUP(D82,GL!A:B,2,0)</f>
        <v>HANDLING CHARGES</v>
      </c>
      <c r="F82" t="str">
        <f>VLOOKUP(E82,GL!B:C,2,0)</f>
        <v>DELIVERY EXPENSE</v>
      </c>
      <c r="G82" s="4">
        <v>212000</v>
      </c>
    </row>
    <row r="83" spans="3:8" x14ac:dyDescent="0.35">
      <c r="C83" t="s">
        <v>218</v>
      </c>
      <c r="D83">
        <v>62900010</v>
      </c>
      <c r="E83" t="str">
        <f>VLOOKUP(D83,GL!A:B,2,0)</f>
        <v>MEETING AND CONFERENCE</v>
      </c>
      <c r="F83" t="str">
        <f>VLOOKUP(E83,GL!B:C,2,0)</f>
        <v>OTHER OPERATING ACTIVITIES</v>
      </c>
      <c r="G83" s="4">
        <v>56000</v>
      </c>
    </row>
    <row r="84" spans="3:8" x14ac:dyDescent="0.35">
      <c r="C84" t="s">
        <v>218</v>
      </c>
      <c r="D84">
        <v>62900020</v>
      </c>
      <c r="E84" t="str">
        <f>VLOOKUP(D84,GL!A:B,2,0)</f>
        <v>TRAININGS AND SEMINARS</v>
      </c>
      <c r="F84" t="str">
        <f>VLOOKUP(E84,GL!B:C,2,0)</f>
        <v>OTHER OPERATING ACTIVITIES</v>
      </c>
      <c r="G84" s="4">
        <v>55000</v>
      </c>
    </row>
    <row r="85" spans="3:8" x14ac:dyDescent="0.35">
      <c r="C85" t="s">
        <v>218</v>
      </c>
      <c r="D85">
        <v>65000030</v>
      </c>
      <c r="E85" t="str">
        <f>VLOOKUP(D85,GL!A:B,2,0)</f>
        <v>FREIGHT-OUT</v>
      </c>
      <c r="F85" t="str">
        <f>VLOOKUP(E85,GL!B:C,2,0)</f>
        <v>SELLING GENERAL &amp; ADMIN EXPENSES</v>
      </c>
      <c r="G85" s="4">
        <v>128000</v>
      </c>
    </row>
    <row r="86" spans="3:8" x14ac:dyDescent="0.35">
      <c r="C86" t="s">
        <v>214</v>
      </c>
      <c r="D86">
        <v>60000010</v>
      </c>
      <c r="E86" t="s">
        <v>385</v>
      </c>
      <c r="F86" t="str">
        <f>VLOOKUP(E86,GL!B:C,2,0)</f>
        <v>SALARIES AND WAGES</v>
      </c>
      <c r="G86" s="4">
        <v>2174950.0000000009</v>
      </c>
      <c r="H86" s="8"/>
    </row>
    <row r="87" spans="3:8" x14ac:dyDescent="0.35">
      <c r="C87" t="s">
        <v>214</v>
      </c>
      <c r="D87">
        <v>60100010</v>
      </c>
      <c r="E87" t="s">
        <v>391</v>
      </c>
      <c r="F87" t="str">
        <f>VLOOKUP(E87,GL!B:C,2,0)</f>
        <v>BONUS &amp; BENEFITS</v>
      </c>
      <c r="G87" s="4">
        <v>181200</v>
      </c>
    </row>
    <row r="88" spans="3:8" x14ac:dyDescent="0.35">
      <c r="C88" t="s">
        <v>214</v>
      </c>
      <c r="D88">
        <v>60100030</v>
      </c>
      <c r="E88" t="s">
        <v>394</v>
      </c>
      <c r="F88" t="str">
        <f>VLOOKUP(E88,GL!B:C,2,0)</f>
        <v>BONUS &amp; BENEFITS</v>
      </c>
      <c r="G88" s="4">
        <v>655600</v>
      </c>
    </row>
    <row r="89" spans="3:8" x14ac:dyDescent="0.35">
      <c r="C89" t="s">
        <v>214</v>
      </c>
      <c r="D89">
        <v>60100140</v>
      </c>
      <c r="E89" t="s">
        <v>405</v>
      </c>
      <c r="F89" t="str">
        <f>VLOOKUP(E89,GL!B:C,2,0)</f>
        <v>BONUS &amp; BENEFITS</v>
      </c>
      <c r="G89" s="4">
        <v>17100</v>
      </c>
    </row>
    <row r="90" spans="3:8" x14ac:dyDescent="0.35">
      <c r="C90" t="s">
        <v>214</v>
      </c>
      <c r="D90">
        <v>60100180</v>
      </c>
      <c r="E90" t="s">
        <v>409</v>
      </c>
      <c r="F90" t="str">
        <f>VLOOKUP(E90,GL!B:C,2,0)</f>
        <v>BONUS &amp; BENEFITS</v>
      </c>
      <c r="G90" s="4">
        <v>1300</v>
      </c>
    </row>
    <row r="91" spans="3:8" x14ac:dyDescent="0.35">
      <c r="C91" t="s">
        <v>214</v>
      </c>
      <c r="D91">
        <v>60200010</v>
      </c>
      <c r="E91" t="s">
        <v>414</v>
      </c>
      <c r="F91" t="str">
        <f>VLOOKUP(E91,GL!B:C,2,0)</f>
        <v>SSS/PHILHEALTH/HDMF</v>
      </c>
      <c r="G91" s="4">
        <v>165000</v>
      </c>
    </row>
    <row r="92" spans="3:8" x14ac:dyDescent="0.35">
      <c r="C92" t="s">
        <v>214</v>
      </c>
      <c r="D92">
        <v>60200020</v>
      </c>
      <c r="E92" t="s">
        <v>416</v>
      </c>
      <c r="F92" t="str">
        <f>VLOOKUP(E92,GL!B:C,2,0)</f>
        <v>SSS/PHILHEALTH/HDMF</v>
      </c>
      <c r="G92" s="4">
        <v>11200</v>
      </c>
    </row>
    <row r="93" spans="3:8" x14ac:dyDescent="0.35">
      <c r="C93" t="s">
        <v>214</v>
      </c>
      <c r="D93">
        <v>60200030</v>
      </c>
      <c r="E93" t="s">
        <v>417</v>
      </c>
      <c r="F93" t="str">
        <f>VLOOKUP(E93,GL!B:C,2,0)</f>
        <v>SSS/PHILHEALTH/HDMF</v>
      </c>
      <c r="G93" s="4">
        <v>31200</v>
      </c>
    </row>
    <row r="94" spans="3:8" x14ac:dyDescent="0.35">
      <c r="C94" t="s">
        <v>214</v>
      </c>
      <c r="D94">
        <v>60300010</v>
      </c>
      <c r="E94" t="s">
        <v>418</v>
      </c>
      <c r="F94" t="str">
        <f>VLOOKUP(E94,GL!B:C,2,0)</f>
        <v>RENT EXPENSE</v>
      </c>
      <c r="G94" s="4">
        <v>129100</v>
      </c>
    </row>
    <row r="95" spans="3:8" x14ac:dyDescent="0.35">
      <c r="C95" t="s">
        <v>214</v>
      </c>
      <c r="D95">
        <v>60400010</v>
      </c>
      <c r="E95" t="s">
        <v>429</v>
      </c>
      <c r="F95" t="str">
        <f>VLOOKUP(E95,GL!B:C,2,0)</f>
        <v>REPRESENTATION EXPENSES</v>
      </c>
      <c r="G95" s="4">
        <v>17800</v>
      </c>
    </row>
    <row r="96" spans="3:8" x14ac:dyDescent="0.35">
      <c r="C96" t="s">
        <v>214</v>
      </c>
      <c r="D96">
        <v>60400040</v>
      </c>
      <c r="E96" t="s">
        <v>432</v>
      </c>
      <c r="F96" t="str">
        <f>VLOOKUP(E96,GL!B:C,2,0)</f>
        <v>REPRESENTATION EXPENSES</v>
      </c>
      <c r="G96" s="4">
        <v>71100</v>
      </c>
    </row>
    <row r="97" spans="3:7" x14ac:dyDescent="0.35">
      <c r="C97" t="s">
        <v>214</v>
      </c>
      <c r="D97">
        <v>60400060</v>
      </c>
      <c r="E97" t="s">
        <v>434</v>
      </c>
      <c r="F97" t="str">
        <f>VLOOKUP(E97,GL!B:C,2,0)</f>
        <v>REPRESENTATION EXPENSES</v>
      </c>
      <c r="G97" s="4">
        <v>44600</v>
      </c>
    </row>
    <row r="98" spans="3:7" x14ac:dyDescent="0.35">
      <c r="C98" t="s">
        <v>214</v>
      </c>
      <c r="D98">
        <v>60600010</v>
      </c>
      <c r="E98" t="s">
        <v>436</v>
      </c>
      <c r="F98" t="str">
        <f>VLOOKUP(E98,GL!B:C,2,0)</f>
        <v>TRANSPORTATION &amp; TRAVEL EXPENSES</v>
      </c>
      <c r="G98" s="4">
        <v>260399.99999999997</v>
      </c>
    </row>
    <row r="99" spans="3:7" x14ac:dyDescent="0.35">
      <c r="C99" t="s">
        <v>214</v>
      </c>
      <c r="D99">
        <v>60700010</v>
      </c>
      <c r="E99" t="s">
        <v>220</v>
      </c>
      <c r="F99" t="str">
        <f>VLOOKUP(E99,GL!B:C,2,0)</f>
        <v>FUEL EXPENSES</v>
      </c>
      <c r="G99" s="4">
        <v>549200</v>
      </c>
    </row>
    <row r="100" spans="3:7" x14ac:dyDescent="0.35">
      <c r="C100" t="s">
        <v>214</v>
      </c>
      <c r="D100">
        <v>60800010</v>
      </c>
      <c r="E100" t="s">
        <v>223</v>
      </c>
      <c r="F100" t="str">
        <f>VLOOKUP(E100,GL!B:C,2,0)</f>
        <v>MATERIALS AND SUPPLIES</v>
      </c>
      <c r="G100" s="4">
        <v>82800</v>
      </c>
    </row>
    <row r="101" spans="3:7" x14ac:dyDescent="0.35">
      <c r="C101" t="s">
        <v>214</v>
      </c>
      <c r="D101">
        <v>60900010</v>
      </c>
      <c r="E101" t="s">
        <v>233</v>
      </c>
      <c r="F101" t="str">
        <f>VLOOKUP(E101,GL!B:C,2,0)</f>
        <v>TAXES AND LICENSES</v>
      </c>
      <c r="G101" s="4">
        <v>4000</v>
      </c>
    </row>
    <row r="102" spans="3:7" x14ac:dyDescent="0.35">
      <c r="C102" t="s">
        <v>214</v>
      </c>
      <c r="D102">
        <v>60900100</v>
      </c>
      <c r="E102" t="s">
        <v>243</v>
      </c>
      <c r="F102" t="str">
        <f>VLOOKUP(E102,GL!B:C,2,0)</f>
        <v>TAXES AND LICENSES</v>
      </c>
      <c r="G102" s="4">
        <v>14000</v>
      </c>
    </row>
    <row r="103" spans="3:7" x14ac:dyDescent="0.35">
      <c r="C103" t="s">
        <v>214</v>
      </c>
      <c r="D103">
        <v>61100010</v>
      </c>
      <c r="E103" t="s">
        <v>250</v>
      </c>
      <c r="F103" t="str">
        <f>VLOOKUP(E103,GL!B:C,2,0)</f>
        <v>COMMUNICATION EXPENSES</v>
      </c>
      <c r="G103" s="4">
        <v>32200.000000000004</v>
      </c>
    </row>
    <row r="104" spans="3:7" x14ac:dyDescent="0.35">
      <c r="C104" t="s">
        <v>214</v>
      </c>
      <c r="D104">
        <v>61100020</v>
      </c>
      <c r="E104" t="s">
        <v>252</v>
      </c>
      <c r="F104" t="str">
        <f>VLOOKUP(E104,GL!B:C,2,0)</f>
        <v>COMMUNICATION EXPENSES</v>
      </c>
      <c r="G104" s="4">
        <v>90200</v>
      </c>
    </row>
    <row r="105" spans="3:7" x14ac:dyDescent="0.35">
      <c r="C105" t="s">
        <v>214</v>
      </c>
      <c r="D105">
        <v>61100030</v>
      </c>
      <c r="E105" t="s">
        <v>253</v>
      </c>
      <c r="F105" t="str">
        <f>VLOOKUP(E105,GL!B:C,2,0)</f>
        <v>COMMUNICATION EXPENSES</v>
      </c>
      <c r="G105" s="4">
        <v>29700</v>
      </c>
    </row>
    <row r="106" spans="3:7" x14ac:dyDescent="0.35">
      <c r="C106" t="s">
        <v>214</v>
      </c>
      <c r="D106">
        <v>61100040</v>
      </c>
      <c r="E106" t="s">
        <v>254</v>
      </c>
      <c r="F106" t="str">
        <f>VLOOKUP(E106,GL!B:C,2,0)</f>
        <v>COMMUNICATION EXPENSES</v>
      </c>
      <c r="G106" s="4">
        <v>28500</v>
      </c>
    </row>
    <row r="107" spans="3:7" x14ac:dyDescent="0.35">
      <c r="C107" t="s">
        <v>214</v>
      </c>
      <c r="D107">
        <v>61300010</v>
      </c>
      <c r="E107" t="s">
        <v>259</v>
      </c>
      <c r="F107" t="str">
        <f>VLOOKUP(E107,GL!B:C,2,0)</f>
        <v>INSURANCE EXPENSE</v>
      </c>
      <c r="G107" s="4">
        <v>113000</v>
      </c>
    </row>
    <row r="108" spans="3:7" x14ac:dyDescent="0.35">
      <c r="C108" t="s">
        <v>214</v>
      </c>
      <c r="D108">
        <v>61300040</v>
      </c>
      <c r="E108" t="s">
        <v>263</v>
      </c>
      <c r="F108" t="str">
        <f>VLOOKUP(E108,GL!B:C,2,0)</f>
        <v>INSURANCE EXPENSE</v>
      </c>
      <c r="G108" s="4">
        <v>35000</v>
      </c>
    </row>
    <row r="109" spans="3:7" x14ac:dyDescent="0.35">
      <c r="C109" t="s">
        <v>214</v>
      </c>
      <c r="D109">
        <v>61400030</v>
      </c>
      <c r="E109" t="s">
        <v>269</v>
      </c>
      <c r="F109" t="str">
        <f>VLOOKUP(E109,GL!B:C,2,0)</f>
        <v>CONTRACT SERVICES</v>
      </c>
      <c r="G109" s="4">
        <v>166500</v>
      </c>
    </row>
    <row r="110" spans="3:7" x14ac:dyDescent="0.35">
      <c r="C110" t="s">
        <v>214</v>
      </c>
      <c r="D110">
        <v>62200130</v>
      </c>
      <c r="E110" t="s">
        <v>336</v>
      </c>
      <c r="F110" t="str">
        <f>VLOOKUP(E110,GL!B:C,2,0)</f>
        <v>DEPRECIATION EXPENSES</v>
      </c>
      <c r="G110" s="4">
        <v>4700</v>
      </c>
    </row>
    <row r="111" spans="3:7" x14ac:dyDescent="0.35">
      <c r="C111" t="s">
        <v>214</v>
      </c>
      <c r="D111">
        <v>62200140</v>
      </c>
      <c r="E111" t="s">
        <v>337</v>
      </c>
      <c r="F111" t="str">
        <f>VLOOKUP(E111,GL!B:C,2,0)</f>
        <v>DEPRECIATION EXPENSES</v>
      </c>
      <c r="G111" s="4">
        <v>111600</v>
      </c>
    </row>
    <row r="112" spans="3:7" x14ac:dyDescent="0.35">
      <c r="C112" t="s">
        <v>214</v>
      </c>
      <c r="D112">
        <v>62200170</v>
      </c>
      <c r="E112" t="s">
        <v>340</v>
      </c>
      <c r="F112" t="str">
        <f>VLOOKUP(E112,GL!B:C,2,0)</f>
        <v>DEPRECIATION EXPENSES</v>
      </c>
      <c r="G112" s="4">
        <v>256000</v>
      </c>
    </row>
    <row r="113" spans="3:7" x14ac:dyDescent="0.35">
      <c r="C113" t="s">
        <v>214</v>
      </c>
      <c r="D113">
        <v>62600010</v>
      </c>
      <c r="E113" t="s">
        <v>363</v>
      </c>
      <c r="F113" t="str">
        <f>VLOOKUP(E113,GL!B:C,2,0)</f>
        <v>REPAIRS AND MAINTAINANCE</v>
      </c>
      <c r="G113" s="4">
        <v>115800</v>
      </c>
    </row>
    <row r="114" spans="3:7" x14ac:dyDescent="0.35">
      <c r="C114" t="s">
        <v>214</v>
      </c>
      <c r="D114">
        <v>62600020</v>
      </c>
      <c r="E114" t="s">
        <v>365</v>
      </c>
      <c r="F114" t="str">
        <f>VLOOKUP(E114,GL!B:C,2,0)</f>
        <v>REPAIRS AND MAINTAINANCE</v>
      </c>
      <c r="G114" s="4">
        <v>6000</v>
      </c>
    </row>
    <row r="115" spans="3:7" x14ac:dyDescent="0.35">
      <c r="C115" t="s">
        <v>214</v>
      </c>
      <c r="D115">
        <v>62900010</v>
      </c>
      <c r="E115" t="s">
        <v>371</v>
      </c>
      <c r="F115" t="str">
        <f>VLOOKUP(E115,GL!B:C,2,0)</f>
        <v>OTHER OPERATING ACTIVITIES</v>
      </c>
      <c r="G115" s="4">
        <v>10600</v>
      </c>
    </row>
    <row r="116" spans="3:7" x14ac:dyDescent="0.35">
      <c r="C116" t="s">
        <v>214</v>
      </c>
      <c r="D116">
        <v>62900020</v>
      </c>
      <c r="E116" t="s">
        <v>373</v>
      </c>
      <c r="F116" t="str">
        <f>VLOOKUP(E116,GL!B:C,2,0)</f>
        <v>OTHER OPERATING ACTIVITIES</v>
      </c>
      <c r="G116" s="4">
        <v>97700</v>
      </c>
    </row>
    <row r="117" spans="3:7" x14ac:dyDescent="0.35">
      <c r="C117" t="s">
        <v>215</v>
      </c>
      <c r="D117">
        <v>60100050</v>
      </c>
      <c r="E117" t="s">
        <v>396</v>
      </c>
      <c r="F117" t="str">
        <f>VLOOKUP(E117,GL!B:C,2,0)</f>
        <v>BONUS &amp; BENEFITS</v>
      </c>
      <c r="G117" s="4">
        <v>2000</v>
      </c>
    </row>
    <row r="118" spans="3:7" x14ac:dyDescent="0.35">
      <c r="C118" t="s">
        <v>215</v>
      </c>
      <c r="D118">
        <v>61100040</v>
      </c>
      <c r="E118" t="s">
        <v>254</v>
      </c>
      <c r="F118" t="str">
        <f>VLOOKUP(E118,GL!B:C,2,0)</f>
        <v>COMMUNICATION EXPENSES</v>
      </c>
      <c r="G118" s="4">
        <v>7000</v>
      </c>
    </row>
    <row r="119" spans="3:7" x14ac:dyDescent="0.35">
      <c r="C119" t="s">
        <v>215</v>
      </c>
      <c r="D119">
        <v>60900010</v>
      </c>
      <c r="E119" t="s">
        <v>233</v>
      </c>
      <c r="F119" t="str">
        <f>VLOOKUP(E119,GL!B:C,2,0)</f>
        <v>TAXES AND LICENSES</v>
      </c>
      <c r="G119" s="4">
        <v>3000</v>
      </c>
    </row>
    <row r="120" spans="3:7" x14ac:dyDescent="0.35">
      <c r="C120" t="s">
        <v>215</v>
      </c>
      <c r="D120">
        <v>62600040</v>
      </c>
      <c r="E120" t="s">
        <v>367</v>
      </c>
      <c r="F120" t="str">
        <f>VLOOKUP(E120,GL!B:C,2,0)</f>
        <v>REPAIRS AND MAINTAINANCE</v>
      </c>
      <c r="G120" s="4">
        <v>177000</v>
      </c>
    </row>
    <row r="121" spans="3:7" x14ac:dyDescent="0.35">
      <c r="C121" t="s">
        <v>215</v>
      </c>
      <c r="D121">
        <v>60400010</v>
      </c>
      <c r="E121" t="s">
        <v>429</v>
      </c>
      <c r="F121" t="str">
        <f>VLOOKUP(E121,GL!B:C,2,0)</f>
        <v>REPRESENTATION EXPENSES</v>
      </c>
      <c r="G121" s="4">
        <v>16000</v>
      </c>
    </row>
    <row r="122" spans="3:7" x14ac:dyDescent="0.35">
      <c r="C122" t="s">
        <v>215</v>
      </c>
      <c r="D122">
        <v>60100080</v>
      </c>
      <c r="E122" t="s">
        <v>399</v>
      </c>
      <c r="F122" t="str">
        <f>VLOOKUP(E122,GL!B:C,2,0)</f>
        <v>BONUS &amp; BENEFITS</v>
      </c>
      <c r="G122" s="4">
        <v>10000</v>
      </c>
    </row>
    <row r="123" spans="3:7" x14ac:dyDescent="0.35">
      <c r="C123" t="s">
        <v>215</v>
      </c>
      <c r="D123">
        <v>60700010</v>
      </c>
      <c r="E123" t="s">
        <v>220</v>
      </c>
      <c r="F123" t="str">
        <f>VLOOKUP(E123,GL!B:C,2,0)</f>
        <v>FUEL EXPENSES</v>
      </c>
      <c r="G123" s="4">
        <v>3626000</v>
      </c>
    </row>
    <row r="124" spans="3:7" x14ac:dyDescent="0.35">
      <c r="C124" t="s">
        <v>215</v>
      </c>
      <c r="D124">
        <v>60100030</v>
      </c>
      <c r="E124" t="s">
        <v>394</v>
      </c>
      <c r="F124" t="str">
        <f>VLOOKUP(E124,GL!B:C,2,0)</f>
        <v>BONUS &amp; BENEFITS</v>
      </c>
      <c r="G124" s="4">
        <v>667000</v>
      </c>
    </row>
    <row r="125" spans="3:7" x14ac:dyDescent="0.35">
      <c r="C125" t="s">
        <v>215</v>
      </c>
      <c r="D125">
        <v>62900010</v>
      </c>
      <c r="E125" t="s">
        <v>371</v>
      </c>
      <c r="F125" t="str">
        <f>VLOOKUP(E125,GL!B:C,2,0)</f>
        <v>OTHER OPERATING ACTIVITIES</v>
      </c>
      <c r="G125" s="4">
        <v>9000</v>
      </c>
    </row>
    <row r="126" spans="3:7" x14ac:dyDescent="0.35">
      <c r="C126" t="s">
        <v>215</v>
      </c>
      <c r="D126">
        <v>61400140</v>
      </c>
      <c r="E126" t="s">
        <v>275</v>
      </c>
      <c r="F126" t="str">
        <f>VLOOKUP(E126,GL!B:C,2,0)</f>
        <v>CONTRACT SERVICES</v>
      </c>
      <c r="G126" s="4">
        <v>4000</v>
      </c>
    </row>
    <row r="127" spans="3:7" x14ac:dyDescent="0.35">
      <c r="C127" t="s">
        <v>215</v>
      </c>
      <c r="D127">
        <v>62200140</v>
      </c>
      <c r="E127" t="s">
        <v>337</v>
      </c>
      <c r="F127" t="str">
        <f>VLOOKUP(E127,GL!B:C,2,0)</f>
        <v>DEPRECIATION EXPENSES</v>
      </c>
      <c r="G127" s="4">
        <v>62000</v>
      </c>
    </row>
    <row r="128" spans="3:7" x14ac:dyDescent="0.35">
      <c r="C128" t="s">
        <v>215</v>
      </c>
      <c r="D128">
        <v>60400040</v>
      </c>
      <c r="E128" t="s">
        <v>432</v>
      </c>
      <c r="F128" t="str">
        <f>VLOOKUP(E128,GL!B:C,2,0)</f>
        <v>REPRESENTATION EXPENSES</v>
      </c>
      <c r="G128" s="4">
        <v>388000</v>
      </c>
    </row>
    <row r="129" spans="3:7" x14ac:dyDescent="0.35">
      <c r="C129" t="s">
        <v>215</v>
      </c>
      <c r="D129">
        <v>60100010</v>
      </c>
      <c r="E129" t="s">
        <v>391</v>
      </c>
      <c r="F129" t="str">
        <f>VLOOKUP(E129,GL!B:C,2,0)</f>
        <v>BONUS &amp; BENEFITS</v>
      </c>
      <c r="G129" s="4">
        <v>208000</v>
      </c>
    </row>
    <row r="130" spans="3:7" x14ac:dyDescent="0.35">
      <c r="C130" t="s">
        <v>215</v>
      </c>
      <c r="D130">
        <v>60000010</v>
      </c>
      <c r="E130" t="s">
        <v>385</v>
      </c>
      <c r="F130" t="str">
        <f>VLOOKUP(E130,GL!B:C,2,0)</f>
        <v>SALARIES AND WAGES</v>
      </c>
      <c r="G130" s="4">
        <v>2509000</v>
      </c>
    </row>
    <row r="131" spans="3:7" x14ac:dyDescent="0.35">
      <c r="C131" t="s">
        <v>215</v>
      </c>
      <c r="D131">
        <v>60300020</v>
      </c>
      <c r="E131" t="s">
        <v>420</v>
      </c>
      <c r="F131" t="str">
        <f>VLOOKUP(E131,GL!B:C,2,0)</f>
        <v>RENT EXPENSE</v>
      </c>
      <c r="G131" s="4">
        <v>162000</v>
      </c>
    </row>
    <row r="132" spans="3:7" x14ac:dyDescent="0.35">
      <c r="C132" t="s">
        <v>215</v>
      </c>
      <c r="D132">
        <v>62500020</v>
      </c>
      <c r="E132" t="s">
        <v>356</v>
      </c>
      <c r="F132" t="str">
        <f>VLOOKUP(E132,GL!B:C,2,0)</f>
        <v>UTILITIES</v>
      </c>
      <c r="G132" s="4">
        <v>87000</v>
      </c>
    </row>
    <row r="133" spans="3:7" x14ac:dyDescent="0.35">
      <c r="C133" t="s">
        <v>215</v>
      </c>
      <c r="D133">
        <v>60200020</v>
      </c>
      <c r="E133" t="s">
        <v>416</v>
      </c>
      <c r="F133" t="str">
        <f>VLOOKUP(E133,GL!B:C,2,0)</f>
        <v>SSS/PHILHEALTH/HDMF</v>
      </c>
      <c r="G133" s="4">
        <v>15000</v>
      </c>
    </row>
    <row r="134" spans="3:7" x14ac:dyDescent="0.35">
      <c r="C134" t="s">
        <v>215</v>
      </c>
      <c r="D134">
        <v>61400150</v>
      </c>
      <c r="E134" t="s">
        <v>276</v>
      </c>
      <c r="F134" t="str">
        <f>VLOOKUP(E134,GL!B:C,2,0)</f>
        <v>CONTRACT SERVICES</v>
      </c>
      <c r="G134" s="4">
        <v>15000</v>
      </c>
    </row>
    <row r="135" spans="3:7" x14ac:dyDescent="0.35">
      <c r="C135" t="s">
        <v>215</v>
      </c>
      <c r="D135">
        <v>61100030</v>
      </c>
      <c r="E135" t="s">
        <v>253</v>
      </c>
      <c r="F135" t="str">
        <f>VLOOKUP(E135,GL!B:C,2,0)</f>
        <v>COMMUNICATION EXPENSES</v>
      </c>
      <c r="G135" s="4">
        <v>47000</v>
      </c>
    </row>
    <row r="136" spans="3:7" x14ac:dyDescent="0.35">
      <c r="C136" t="s">
        <v>215</v>
      </c>
      <c r="D136">
        <v>61100020</v>
      </c>
      <c r="E136" t="s">
        <v>252</v>
      </c>
      <c r="F136" t="str">
        <f>VLOOKUP(E136,GL!B:C,2,0)</f>
        <v>COMMUNICATION EXPENSES</v>
      </c>
      <c r="G136" s="4">
        <v>94000</v>
      </c>
    </row>
    <row r="137" spans="3:7" x14ac:dyDescent="0.35">
      <c r="C137" t="s">
        <v>215</v>
      </c>
      <c r="D137">
        <v>61400030</v>
      </c>
      <c r="E137" t="s">
        <v>269</v>
      </c>
      <c r="F137" t="str">
        <f>VLOOKUP(E137,GL!B:C,2,0)</f>
        <v>CONTRACT SERVICES</v>
      </c>
      <c r="G137" s="4">
        <v>2221000</v>
      </c>
    </row>
    <row r="138" spans="3:7" x14ac:dyDescent="0.35">
      <c r="C138" t="s">
        <v>215</v>
      </c>
      <c r="D138">
        <v>61400130</v>
      </c>
      <c r="E138" t="s">
        <v>274</v>
      </c>
      <c r="F138" t="str">
        <f>VLOOKUP(E138,GL!B:C,2,0)</f>
        <v>CONTRACT SERVICES</v>
      </c>
      <c r="G138" s="4">
        <v>64000</v>
      </c>
    </row>
    <row r="139" spans="3:7" x14ac:dyDescent="0.35">
      <c r="C139" t="s">
        <v>215</v>
      </c>
      <c r="D139">
        <v>62200170</v>
      </c>
      <c r="E139" t="s">
        <v>340</v>
      </c>
      <c r="F139" t="str">
        <f>VLOOKUP(E139,GL!B:C,2,0)</f>
        <v>DEPRECIATION EXPENSES</v>
      </c>
      <c r="G139" s="4">
        <v>1263000</v>
      </c>
    </row>
    <row r="140" spans="3:7" x14ac:dyDescent="0.35">
      <c r="C140" t="s">
        <v>215</v>
      </c>
      <c r="D140">
        <v>60200030</v>
      </c>
      <c r="E140" t="s">
        <v>417</v>
      </c>
      <c r="F140" t="str">
        <f>VLOOKUP(E140,GL!B:C,2,0)</f>
        <v>SSS/PHILHEALTH/HDMF</v>
      </c>
      <c r="G140" s="4">
        <v>49000</v>
      </c>
    </row>
    <row r="141" spans="3:7" x14ac:dyDescent="0.35">
      <c r="C141" t="s">
        <v>215</v>
      </c>
      <c r="D141">
        <v>61300010</v>
      </c>
      <c r="E141" t="s">
        <v>259</v>
      </c>
      <c r="F141" t="str">
        <f>VLOOKUP(E141,GL!B:C,2,0)</f>
        <v>INSURANCE EXPENSE</v>
      </c>
      <c r="G141" s="4">
        <v>264000</v>
      </c>
    </row>
    <row r="142" spans="3:7" x14ac:dyDescent="0.35">
      <c r="C142" t="s">
        <v>215</v>
      </c>
      <c r="D142">
        <v>62200160</v>
      </c>
      <c r="E142" t="s">
        <v>339</v>
      </c>
      <c r="F142" t="str">
        <f>VLOOKUP(E142,GL!B:C,2,0)</f>
        <v>DEPRECIATION EXPENSES</v>
      </c>
      <c r="G142" s="4">
        <v>5000</v>
      </c>
    </row>
    <row r="143" spans="3:7" x14ac:dyDescent="0.35">
      <c r="C143" t="s">
        <v>215</v>
      </c>
      <c r="D143">
        <v>62200050</v>
      </c>
      <c r="E143" t="s">
        <v>330</v>
      </c>
      <c r="F143" t="str">
        <f>VLOOKUP(E143,GL!B:C,2,0)</f>
        <v>DEPRECIATION EXPENSES</v>
      </c>
      <c r="G143" s="4">
        <v>125000</v>
      </c>
    </row>
    <row r="144" spans="3:7" x14ac:dyDescent="0.35">
      <c r="C144" t="s">
        <v>215</v>
      </c>
      <c r="D144">
        <v>60600010</v>
      </c>
      <c r="E144" t="s">
        <v>436</v>
      </c>
      <c r="F144" t="str">
        <f>VLOOKUP(E144,GL!B:C,2,0)</f>
        <v>TRANSPORTATION &amp; TRAVEL EXPENSES</v>
      </c>
      <c r="G144" s="4">
        <v>752000</v>
      </c>
    </row>
    <row r="145" spans="3:7" x14ac:dyDescent="0.35">
      <c r="C145" t="s">
        <v>215</v>
      </c>
      <c r="D145">
        <v>62200110</v>
      </c>
      <c r="E145" t="s">
        <v>334</v>
      </c>
      <c r="F145" t="str">
        <f>VLOOKUP(E145,GL!B:C,2,0)</f>
        <v>DEPRECIATION EXPENSES</v>
      </c>
      <c r="G145" s="4">
        <v>164000</v>
      </c>
    </row>
    <row r="146" spans="3:7" x14ac:dyDescent="0.35">
      <c r="C146" t="s">
        <v>215</v>
      </c>
      <c r="D146">
        <v>60200010</v>
      </c>
      <c r="E146" t="s">
        <v>414</v>
      </c>
      <c r="F146" t="str">
        <f>VLOOKUP(E146,GL!B:C,2,0)</f>
        <v>SSS/PHILHEALTH/HDMF</v>
      </c>
      <c r="G146" s="4">
        <v>241000</v>
      </c>
    </row>
    <row r="147" spans="3:7" x14ac:dyDescent="0.35">
      <c r="C147" t="s">
        <v>215</v>
      </c>
      <c r="D147">
        <v>60400060</v>
      </c>
      <c r="E147" t="s">
        <v>434</v>
      </c>
      <c r="F147" t="str">
        <f>VLOOKUP(E147,GL!B:C,2,0)</f>
        <v>REPRESENTATION EXPENSES</v>
      </c>
      <c r="G147" s="4">
        <v>308000</v>
      </c>
    </row>
    <row r="148" spans="3:7" x14ac:dyDescent="0.35">
      <c r="C148" t="s">
        <v>215</v>
      </c>
      <c r="D148">
        <v>62500030</v>
      </c>
      <c r="E148" t="s">
        <v>357</v>
      </c>
      <c r="F148" t="str">
        <f>VLOOKUP(E148,GL!B:C,2,0)</f>
        <v>UTILITIES</v>
      </c>
      <c r="G148" s="4">
        <v>18000</v>
      </c>
    </row>
    <row r="149" spans="3:7" x14ac:dyDescent="0.35">
      <c r="C149" t="s">
        <v>215</v>
      </c>
      <c r="D149">
        <v>62600010</v>
      </c>
      <c r="E149" t="s">
        <v>363</v>
      </c>
      <c r="F149" t="str">
        <f>VLOOKUP(E149,GL!B:C,2,0)</f>
        <v>REPAIRS AND MAINTAINANCE</v>
      </c>
      <c r="G149" s="4">
        <v>528000</v>
      </c>
    </row>
    <row r="150" spans="3:7" x14ac:dyDescent="0.35">
      <c r="C150" t="s">
        <v>215</v>
      </c>
      <c r="D150">
        <v>60800010</v>
      </c>
      <c r="E150" t="s">
        <v>223</v>
      </c>
      <c r="F150" t="str">
        <f>VLOOKUP(E150,GL!B:C,2,0)</f>
        <v>MATERIALS AND SUPPLIES</v>
      </c>
      <c r="G150" s="4">
        <v>93000</v>
      </c>
    </row>
    <row r="151" spans="3:7" x14ac:dyDescent="0.35">
      <c r="C151" t="s">
        <v>215</v>
      </c>
      <c r="D151">
        <v>61300040</v>
      </c>
      <c r="E151" t="s">
        <v>263</v>
      </c>
      <c r="F151" t="str">
        <f>VLOOKUP(E151,GL!B:C,2,0)</f>
        <v>INSURANCE EXPENSE</v>
      </c>
      <c r="G151" s="4">
        <v>220000</v>
      </c>
    </row>
    <row r="152" spans="3:7" x14ac:dyDescent="0.35">
      <c r="C152" t="s">
        <v>215</v>
      </c>
      <c r="D152">
        <v>60900100</v>
      </c>
      <c r="E152" t="s">
        <v>243</v>
      </c>
      <c r="F152" t="str">
        <f>VLOOKUP(E152,GL!B:C,2,0)</f>
        <v>TAXES AND LICENSES</v>
      </c>
      <c r="G152" s="4">
        <v>235000</v>
      </c>
    </row>
    <row r="153" spans="3:7" x14ac:dyDescent="0.35">
      <c r="C153" t="s">
        <v>215</v>
      </c>
      <c r="D153">
        <v>65000030</v>
      </c>
      <c r="E153" t="s">
        <v>383</v>
      </c>
      <c r="F153" t="str">
        <f>VLOOKUP(E153,GL!B:C,2,0)</f>
        <v>SELLING GENERAL &amp; ADMIN EXPENSES</v>
      </c>
      <c r="G153" s="4">
        <v>3094000</v>
      </c>
    </row>
    <row r="154" spans="3:7" x14ac:dyDescent="0.35">
      <c r="C154" t="s">
        <v>215</v>
      </c>
      <c r="D154">
        <v>60800020</v>
      </c>
      <c r="E154" t="s">
        <v>225</v>
      </c>
      <c r="F154" t="str">
        <f>VLOOKUP(E154,GL!B:C,2,0)</f>
        <v>MATERIALS AND SUPPLIES</v>
      </c>
      <c r="G154" s="4">
        <v>2000</v>
      </c>
    </row>
    <row r="155" spans="3:7" x14ac:dyDescent="0.35">
      <c r="C155" t="s">
        <v>215</v>
      </c>
      <c r="D155">
        <v>60000030</v>
      </c>
      <c r="E155" t="s">
        <v>388</v>
      </c>
      <c r="F155" t="str">
        <f>VLOOKUP(E155,GL!B:C,2,0)</f>
        <v>SALARIES AND WAGES</v>
      </c>
      <c r="G155" s="4">
        <v>6000</v>
      </c>
    </row>
    <row r="156" spans="3:7" x14ac:dyDescent="0.35">
      <c r="C156" t="s">
        <v>215</v>
      </c>
      <c r="D156">
        <v>61400010</v>
      </c>
      <c r="E156" t="s">
        <v>266</v>
      </c>
      <c r="F156" t="str">
        <f>VLOOKUP(E156,GL!B:C,2,0)</f>
        <v>CONTRACT SERVICES</v>
      </c>
      <c r="G156" s="4">
        <v>2000</v>
      </c>
    </row>
    <row r="157" spans="3:7" x14ac:dyDescent="0.35">
      <c r="C157" t="s">
        <v>215</v>
      </c>
      <c r="D157">
        <v>61600030</v>
      </c>
      <c r="E157" t="s">
        <v>289</v>
      </c>
      <c r="F157" t="str">
        <f>VLOOKUP(E157,GL!B:C,2,0)</f>
        <v>PROFESSIONAL FEES</v>
      </c>
      <c r="G157" s="4">
        <v>1000</v>
      </c>
    </row>
    <row r="158" spans="3:7" x14ac:dyDescent="0.35">
      <c r="C158" t="s">
        <v>215</v>
      </c>
      <c r="D158">
        <v>60100180</v>
      </c>
      <c r="E158" t="s">
        <v>409</v>
      </c>
      <c r="F158" t="str">
        <f>VLOOKUP(E158,GL!B:C,2,0)</f>
        <v>BONUS &amp; BENEFITS</v>
      </c>
      <c r="G158" s="4">
        <v>4000</v>
      </c>
    </row>
    <row r="159" spans="3:7" x14ac:dyDescent="0.35">
      <c r="C159" t="s">
        <v>216</v>
      </c>
      <c r="D159">
        <v>60000010</v>
      </c>
      <c r="E159" t="s">
        <v>385</v>
      </c>
      <c r="F159" t="str">
        <f>VLOOKUP(E159,GL!B:C,2,0)</f>
        <v>SALARIES AND WAGES</v>
      </c>
      <c r="G159" s="4">
        <v>964848</v>
      </c>
    </row>
    <row r="160" spans="3:7" x14ac:dyDescent="0.35">
      <c r="C160" t="s">
        <v>216</v>
      </c>
      <c r="D160">
        <v>60000030</v>
      </c>
      <c r="E160" t="s">
        <v>388</v>
      </c>
      <c r="F160" t="str">
        <f>VLOOKUP(E160,GL!B:C,2,0)</f>
        <v>SALARIES AND WAGES</v>
      </c>
      <c r="G160" s="4">
        <v>34666</v>
      </c>
    </row>
    <row r="161" spans="3:7" x14ac:dyDescent="0.35">
      <c r="C161" t="s">
        <v>216</v>
      </c>
      <c r="D161">
        <v>60100010</v>
      </c>
      <c r="E161" t="s">
        <v>391</v>
      </c>
      <c r="F161" t="str">
        <f>VLOOKUP(E161,GL!B:C,2,0)</f>
        <v>BONUS &amp; BENEFITS</v>
      </c>
      <c r="G161" s="4">
        <v>80404</v>
      </c>
    </row>
    <row r="162" spans="3:7" x14ac:dyDescent="0.35">
      <c r="C162" t="s">
        <v>216</v>
      </c>
      <c r="D162">
        <v>60100030</v>
      </c>
      <c r="E162" t="s">
        <v>394</v>
      </c>
      <c r="F162" t="str">
        <f>VLOOKUP(E162,GL!B:C,2,0)</f>
        <v>BONUS &amp; BENEFITS</v>
      </c>
      <c r="G162" s="4">
        <v>242500</v>
      </c>
    </row>
    <row r="163" spans="3:7" x14ac:dyDescent="0.35">
      <c r="C163" t="s">
        <v>216</v>
      </c>
      <c r="D163">
        <v>60100050</v>
      </c>
      <c r="E163" t="s">
        <v>396</v>
      </c>
      <c r="F163" t="str">
        <f>VLOOKUP(E163,GL!B:C,2,0)</f>
        <v>BONUS &amp; BENEFITS</v>
      </c>
      <c r="G163" s="4">
        <v>700</v>
      </c>
    </row>
    <row r="164" spans="3:7" x14ac:dyDescent="0.35">
      <c r="C164" t="s">
        <v>216</v>
      </c>
      <c r="D164">
        <v>60200010</v>
      </c>
      <c r="E164" t="s">
        <v>414</v>
      </c>
      <c r="F164" t="str">
        <f>VLOOKUP(E164,GL!B:C,2,0)</f>
        <v>SSS/PHILHEALTH/HDMF</v>
      </c>
      <c r="G164" s="4">
        <v>90990</v>
      </c>
    </row>
    <row r="165" spans="3:7" x14ac:dyDescent="0.35">
      <c r="C165" t="s">
        <v>216</v>
      </c>
      <c r="D165">
        <v>60200020</v>
      </c>
      <c r="E165" t="s">
        <v>416</v>
      </c>
      <c r="F165" t="str">
        <f>VLOOKUP(E165,GL!B:C,2,0)</f>
        <v>SSS/PHILHEALTH/HDMF</v>
      </c>
      <c r="G165" s="4">
        <v>5100</v>
      </c>
    </row>
    <row r="166" spans="3:7" x14ac:dyDescent="0.35">
      <c r="C166" t="s">
        <v>216</v>
      </c>
      <c r="D166">
        <v>60200030</v>
      </c>
      <c r="E166" t="s">
        <v>417</v>
      </c>
      <c r="F166" t="str">
        <f>VLOOKUP(E166,GL!B:C,2,0)</f>
        <v>SSS/PHILHEALTH/HDMF</v>
      </c>
      <c r="G166" s="4">
        <v>19260</v>
      </c>
    </row>
    <row r="167" spans="3:7" x14ac:dyDescent="0.35">
      <c r="C167" t="s">
        <v>216</v>
      </c>
      <c r="D167">
        <v>60300020</v>
      </c>
      <c r="E167" t="s">
        <v>420</v>
      </c>
      <c r="F167" t="str">
        <f>VLOOKUP(E167,GL!B:C,2,0)</f>
        <v>RENT EXPENSE</v>
      </c>
      <c r="G167" s="4">
        <v>808243</v>
      </c>
    </row>
    <row r="168" spans="3:7" x14ac:dyDescent="0.35">
      <c r="C168" t="s">
        <v>216</v>
      </c>
      <c r="D168">
        <v>60400040</v>
      </c>
      <c r="E168" t="s">
        <v>432</v>
      </c>
      <c r="F168" t="str">
        <f>VLOOKUP(E168,GL!B:C,2,0)</f>
        <v>REPRESENTATION EXPENSES</v>
      </c>
      <c r="G168" s="4">
        <v>34131</v>
      </c>
    </row>
    <row r="169" spans="3:7" x14ac:dyDescent="0.35">
      <c r="C169" t="s">
        <v>216</v>
      </c>
      <c r="D169">
        <v>60600010</v>
      </c>
      <c r="E169" t="s">
        <v>436</v>
      </c>
      <c r="F169" t="str">
        <f>VLOOKUP(E169,GL!B:C,2,0)</f>
        <v>TRANSPORTATION &amp; TRAVEL EXPENSES</v>
      </c>
      <c r="G169" s="4">
        <v>77278</v>
      </c>
    </row>
    <row r="170" spans="3:7" x14ac:dyDescent="0.35">
      <c r="C170" t="s">
        <v>216</v>
      </c>
      <c r="D170">
        <v>60700010</v>
      </c>
      <c r="E170" t="s">
        <v>220</v>
      </c>
      <c r="F170" t="str">
        <f>VLOOKUP(E170,GL!B:C,2,0)</f>
        <v>FUEL EXPENSES</v>
      </c>
      <c r="G170" s="4">
        <v>1010827</v>
      </c>
    </row>
    <row r="171" spans="3:7" x14ac:dyDescent="0.35">
      <c r="C171" t="s">
        <v>216</v>
      </c>
      <c r="D171">
        <v>60800010</v>
      </c>
      <c r="E171" t="s">
        <v>223</v>
      </c>
      <c r="F171" t="str">
        <f>VLOOKUP(E171,GL!B:C,2,0)</f>
        <v>MATERIALS AND SUPPLIES</v>
      </c>
      <c r="G171" s="4">
        <v>54711</v>
      </c>
    </row>
    <row r="172" spans="3:7" x14ac:dyDescent="0.35">
      <c r="C172" t="s">
        <v>216</v>
      </c>
      <c r="D172">
        <v>60800020</v>
      </c>
      <c r="E172" t="s">
        <v>225</v>
      </c>
      <c r="F172" t="str">
        <f>VLOOKUP(E172,GL!B:C,2,0)</f>
        <v>MATERIALS AND SUPPLIES</v>
      </c>
      <c r="G172" s="4">
        <v>2160</v>
      </c>
    </row>
    <row r="173" spans="3:7" x14ac:dyDescent="0.35">
      <c r="C173" t="s">
        <v>216</v>
      </c>
      <c r="D173">
        <v>60900010</v>
      </c>
      <c r="E173" t="s">
        <v>233</v>
      </c>
      <c r="F173" t="str">
        <f>VLOOKUP(E173,GL!B:C,2,0)</f>
        <v>TAXES AND LICENSES</v>
      </c>
      <c r="G173" s="4">
        <v>17591</v>
      </c>
    </row>
    <row r="174" spans="3:7" x14ac:dyDescent="0.35">
      <c r="C174" t="s">
        <v>216</v>
      </c>
      <c r="D174">
        <v>60900100</v>
      </c>
      <c r="E174" t="s">
        <v>243</v>
      </c>
      <c r="F174" t="str">
        <f>VLOOKUP(E174,GL!B:C,2,0)</f>
        <v>TAXES AND LICENSES</v>
      </c>
      <c r="G174" s="4">
        <v>204479</v>
      </c>
    </row>
    <row r="175" spans="3:7" x14ac:dyDescent="0.35">
      <c r="C175" t="s">
        <v>216</v>
      </c>
      <c r="D175">
        <v>61100020</v>
      </c>
      <c r="E175" t="s">
        <v>252</v>
      </c>
      <c r="F175" t="str">
        <f>VLOOKUP(E175,GL!B:C,2,0)</f>
        <v>COMMUNICATION EXPENSES</v>
      </c>
      <c r="G175" s="4">
        <v>56584</v>
      </c>
    </row>
    <row r="176" spans="3:7" x14ac:dyDescent="0.35">
      <c r="C176" t="s">
        <v>216</v>
      </c>
      <c r="D176">
        <v>61100030</v>
      </c>
      <c r="E176" t="s">
        <v>253</v>
      </c>
      <c r="F176" t="str">
        <f>VLOOKUP(E176,GL!B:C,2,0)</f>
        <v>COMMUNICATION EXPENSES</v>
      </c>
      <c r="G176" s="4">
        <v>37429</v>
      </c>
    </row>
    <row r="177" spans="3:7" x14ac:dyDescent="0.35">
      <c r="C177" t="s">
        <v>216</v>
      </c>
      <c r="D177">
        <v>61100040</v>
      </c>
      <c r="E177" t="s">
        <v>254</v>
      </c>
      <c r="F177" t="str">
        <f>VLOOKUP(E177,GL!B:C,2,0)</f>
        <v>COMMUNICATION EXPENSES</v>
      </c>
      <c r="G177" s="4">
        <v>1908</v>
      </c>
    </row>
    <row r="178" spans="3:7" x14ac:dyDescent="0.35">
      <c r="C178" t="s">
        <v>216</v>
      </c>
      <c r="D178">
        <v>61300010</v>
      </c>
      <c r="E178" t="s">
        <v>259</v>
      </c>
      <c r="F178" t="str">
        <f>VLOOKUP(E178,GL!B:C,2,0)</f>
        <v>INSURANCE EXPENSE</v>
      </c>
      <c r="G178" s="4">
        <v>89031</v>
      </c>
    </row>
    <row r="179" spans="3:7" x14ac:dyDescent="0.35">
      <c r="C179" t="s">
        <v>216</v>
      </c>
      <c r="D179">
        <v>61300040</v>
      </c>
      <c r="E179" t="s">
        <v>263</v>
      </c>
      <c r="F179" t="str">
        <f>VLOOKUP(E179,GL!B:C,2,0)</f>
        <v>INSURANCE EXPENSE</v>
      </c>
      <c r="G179" s="4">
        <v>12220</v>
      </c>
    </row>
    <row r="180" spans="3:7" x14ac:dyDescent="0.35">
      <c r="C180" t="s">
        <v>216</v>
      </c>
      <c r="D180">
        <v>61400130</v>
      </c>
      <c r="E180" t="s">
        <v>274</v>
      </c>
      <c r="F180" t="str">
        <f>VLOOKUP(E180,GL!B:C,2,0)</f>
        <v>CONTRACT SERVICES</v>
      </c>
      <c r="G180" s="4">
        <v>191053</v>
      </c>
    </row>
    <row r="181" spans="3:7" x14ac:dyDescent="0.35">
      <c r="C181" t="s">
        <v>216</v>
      </c>
      <c r="D181">
        <v>61400140</v>
      </c>
      <c r="E181" t="s">
        <v>275</v>
      </c>
      <c r="F181" t="str">
        <f>VLOOKUP(E181,GL!B:C,2,0)</f>
        <v>CONTRACT SERVICES</v>
      </c>
      <c r="G181" s="4">
        <v>5307</v>
      </c>
    </row>
    <row r="182" spans="3:7" x14ac:dyDescent="0.35">
      <c r="C182" t="s">
        <v>216</v>
      </c>
      <c r="D182">
        <v>62200050</v>
      </c>
      <c r="E182" t="s">
        <v>330</v>
      </c>
      <c r="F182" t="str">
        <f>VLOOKUP(E182,GL!B:C,2,0)</f>
        <v>DEPRECIATION EXPENSES</v>
      </c>
      <c r="G182" s="4">
        <v>1187342</v>
      </c>
    </row>
    <row r="183" spans="3:7" x14ac:dyDescent="0.35">
      <c r="C183" t="s">
        <v>216</v>
      </c>
      <c r="D183">
        <v>62200060</v>
      </c>
      <c r="E183" t="s">
        <v>331</v>
      </c>
      <c r="F183" t="str">
        <f>VLOOKUP(E183,GL!B:C,2,0)</f>
        <v>DEPRECIATION EXPENSES</v>
      </c>
      <c r="G183" s="4">
        <v>51000</v>
      </c>
    </row>
    <row r="184" spans="3:7" x14ac:dyDescent="0.35">
      <c r="C184" t="s">
        <v>216</v>
      </c>
      <c r="D184">
        <v>62200130</v>
      </c>
      <c r="E184" t="s">
        <v>336</v>
      </c>
      <c r="F184" t="str">
        <f>VLOOKUP(E184,GL!B:C,2,0)</f>
        <v>DEPRECIATION EXPENSES</v>
      </c>
      <c r="G184" s="4">
        <v>5356</v>
      </c>
    </row>
    <row r="185" spans="3:7" x14ac:dyDescent="0.35">
      <c r="C185" t="s">
        <v>216</v>
      </c>
      <c r="D185">
        <v>62200160</v>
      </c>
      <c r="E185" t="s">
        <v>339</v>
      </c>
      <c r="F185" t="str">
        <f>VLOOKUP(E185,GL!B:C,2,0)</f>
        <v>DEPRECIATION EXPENSES</v>
      </c>
      <c r="G185" s="4">
        <v>5400</v>
      </c>
    </row>
    <row r="186" spans="3:7" x14ac:dyDescent="0.35">
      <c r="C186" t="s">
        <v>216</v>
      </c>
      <c r="D186">
        <v>62200170</v>
      </c>
      <c r="E186" t="s">
        <v>340</v>
      </c>
      <c r="F186" t="str">
        <f>VLOOKUP(E186,GL!B:C,2,0)</f>
        <v>DEPRECIATION EXPENSES</v>
      </c>
      <c r="G186" s="4">
        <v>223000</v>
      </c>
    </row>
    <row r="187" spans="3:7" x14ac:dyDescent="0.35">
      <c r="C187" t="s">
        <v>216</v>
      </c>
      <c r="D187">
        <v>62200180</v>
      </c>
      <c r="E187" t="s">
        <v>341</v>
      </c>
      <c r="F187" t="str">
        <f>VLOOKUP(E187,GL!B:C,2,0)</f>
        <v>DEPRECIATION EXPENSES</v>
      </c>
      <c r="G187" s="4">
        <v>66647</v>
      </c>
    </row>
    <row r="188" spans="3:7" x14ac:dyDescent="0.35">
      <c r="C188" t="s">
        <v>216</v>
      </c>
      <c r="D188">
        <v>62500020</v>
      </c>
      <c r="E188" t="s">
        <v>356</v>
      </c>
      <c r="F188" t="str">
        <f>VLOOKUP(E188,GL!B:C,2,0)</f>
        <v>UTILITIES</v>
      </c>
      <c r="G188" s="4">
        <v>448561</v>
      </c>
    </row>
    <row r="189" spans="3:7" x14ac:dyDescent="0.35">
      <c r="C189" t="s">
        <v>216</v>
      </c>
      <c r="D189">
        <v>62500030</v>
      </c>
      <c r="E189" t="s">
        <v>357</v>
      </c>
      <c r="F189" t="str">
        <f>VLOOKUP(E189,GL!B:C,2,0)</f>
        <v>UTILITIES</v>
      </c>
      <c r="G189" s="4">
        <v>79370</v>
      </c>
    </row>
    <row r="190" spans="3:7" x14ac:dyDescent="0.35">
      <c r="C190" t="s">
        <v>216</v>
      </c>
      <c r="D190">
        <v>62600010</v>
      </c>
      <c r="E190" t="s">
        <v>363</v>
      </c>
      <c r="F190" t="str">
        <f>VLOOKUP(E190,GL!B:C,2,0)</f>
        <v>REPAIRS AND MAINTAINANCE</v>
      </c>
      <c r="G190" s="4">
        <v>916044</v>
      </c>
    </row>
    <row r="191" spans="3:7" x14ac:dyDescent="0.35">
      <c r="C191" t="s">
        <v>216</v>
      </c>
      <c r="D191">
        <v>62600040</v>
      </c>
      <c r="E191" t="s">
        <v>367</v>
      </c>
      <c r="F191" t="str">
        <f>VLOOKUP(E191,GL!B:C,2,0)</f>
        <v>REPAIRS AND MAINTAINANCE</v>
      </c>
      <c r="G191" s="4">
        <v>68262</v>
      </c>
    </row>
  </sheetData>
  <sheetProtection password="8FB5" formatCells="0" formatColumns="0" formatRows="0" insertColumns="0" insertRows="0" insertHyperlinks="0" deleteColumns="0" deleteRows="0" sort="0" autoFilter="0" pivotTables="0"/>
  <autoFilter ref="A2:G191" xr:uid="{314AF884-2E26-443D-A245-D93E3524739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8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/>
  </sheetViews>
  <sheetFormatPr defaultRowHeight="14.5" x14ac:dyDescent="0.35"/>
  <cols>
    <col min="1" max="1" width="50.54296875" bestFit="1" customWidth="1"/>
    <col min="2" max="2" width="20" bestFit="1" customWidth="1"/>
    <col min="3" max="3" width="28.089843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5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5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5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5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5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5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5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5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5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5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5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5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5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5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5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5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5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5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5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5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5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5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5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5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5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5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5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5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5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5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5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5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5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5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5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5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5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5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5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5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5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5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5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5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5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5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5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5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5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5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5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5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5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5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5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5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5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5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5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5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5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5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5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5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5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5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5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5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5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5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5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5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5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5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5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5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5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5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5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5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5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5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5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5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5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5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5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5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5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5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5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5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5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5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5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5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5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5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5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5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5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5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5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5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5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5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5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5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5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5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5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5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5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5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5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5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5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5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5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5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5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5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5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5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5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5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5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5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5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5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5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5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5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5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5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5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5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5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5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5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5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5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5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5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5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5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5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5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5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5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5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99" workbookViewId="0">
      <selection activeCell="B112" sqref="B112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220</v>
      </c>
      <c r="C2" t="s">
        <v>221</v>
      </c>
      <c r="D2" t="s">
        <v>13</v>
      </c>
    </row>
    <row r="3" spans="1:4" x14ac:dyDescent="0.35">
      <c r="A3">
        <v>60700020</v>
      </c>
      <c r="B3" t="s">
        <v>222</v>
      </c>
      <c r="C3" t="s">
        <v>221</v>
      </c>
      <c r="D3" t="s">
        <v>13</v>
      </c>
    </row>
    <row r="4" spans="1:4" x14ac:dyDescent="0.35">
      <c r="A4">
        <v>60800010</v>
      </c>
      <c r="B4" t="s">
        <v>223</v>
      </c>
      <c r="C4" t="s">
        <v>224</v>
      </c>
      <c r="D4" t="s">
        <v>13</v>
      </c>
    </row>
    <row r="5" spans="1:4" x14ac:dyDescent="0.35">
      <c r="A5">
        <v>60800020</v>
      </c>
      <c r="B5" t="s">
        <v>225</v>
      </c>
      <c r="C5" t="s">
        <v>224</v>
      </c>
      <c r="D5" t="s">
        <v>13</v>
      </c>
    </row>
    <row r="6" spans="1:4" x14ac:dyDescent="0.35">
      <c r="A6">
        <v>60800030</v>
      </c>
      <c r="B6" t="s">
        <v>226</v>
      </c>
      <c r="C6" t="s">
        <v>224</v>
      </c>
      <c r="D6" t="s">
        <v>13</v>
      </c>
    </row>
    <row r="7" spans="1:4" x14ac:dyDescent="0.35">
      <c r="A7">
        <v>60800040</v>
      </c>
      <c r="B7" t="s">
        <v>227</v>
      </c>
      <c r="C7" t="s">
        <v>224</v>
      </c>
      <c r="D7" t="s">
        <v>13</v>
      </c>
    </row>
    <row r="8" spans="1:4" x14ac:dyDescent="0.35">
      <c r="A8">
        <v>60800050</v>
      </c>
      <c r="B8" t="s">
        <v>228</v>
      </c>
      <c r="C8" t="s">
        <v>224</v>
      </c>
      <c r="D8" t="s">
        <v>13</v>
      </c>
    </row>
    <row r="9" spans="1:4" x14ac:dyDescent="0.35">
      <c r="A9">
        <v>60800060</v>
      </c>
      <c r="B9" t="s">
        <v>229</v>
      </c>
      <c r="C9" t="s">
        <v>224</v>
      </c>
      <c r="D9" t="s">
        <v>13</v>
      </c>
    </row>
    <row r="10" spans="1:4" x14ac:dyDescent="0.35">
      <c r="A10">
        <v>60800070</v>
      </c>
      <c r="B10" t="s">
        <v>230</v>
      </c>
      <c r="C10" t="s">
        <v>224</v>
      </c>
      <c r="D10" t="s">
        <v>13</v>
      </c>
    </row>
    <row r="11" spans="1:4" x14ac:dyDescent="0.35">
      <c r="A11">
        <v>60800080</v>
      </c>
      <c r="B11" t="s">
        <v>231</v>
      </c>
      <c r="C11" t="s">
        <v>224</v>
      </c>
      <c r="D11" t="s">
        <v>13</v>
      </c>
    </row>
    <row r="12" spans="1:4" x14ac:dyDescent="0.35">
      <c r="A12">
        <v>60800090</v>
      </c>
      <c r="B12" t="s">
        <v>232</v>
      </c>
      <c r="C12" t="s">
        <v>224</v>
      </c>
      <c r="D12" t="s">
        <v>13</v>
      </c>
    </row>
    <row r="13" spans="1:4" x14ac:dyDescent="0.35">
      <c r="A13">
        <v>60900010</v>
      </c>
      <c r="B13" t="s">
        <v>233</v>
      </c>
      <c r="C13" t="s">
        <v>234</v>
      </c>
      <c r="D13" t="s">
        <v>13</v>
      </c>
    </row>
    <row r="14" spans="1:4" x14ac:dyDescent="0.35">
      <c r="A14">
        <v>60900020</v>
      </c>
      <c r="B14" t="s">
        <v>235</v>
      </c>
      <c r="C14" t="s">
        <v>234</v>
      </c>
      <c r="D14" t="s">
        <v>13</v>
      </c>
    </row>
    <row r="15" spans="1:4" x14ac:dyDescent="0.35">
      <c r="A15">
        <v>60900030</v>
      </c>
      <c r="B15" t="s">
        <v>236</v>
      </c>
      <c r="C15" t="s">
        <v>234</v>
      </c>
      <c r="D15" t="s">
        <v>13</v>
      </c>
    </row>
    <row r="16" spans="1:4" x14ac:dyDescent="0.35">
      <c r="A16">
        <v>60900040</v>
      </c>
      <c r="B16" t="s">
        <v>237</v>
      </c>
      <c r="C16" t="s">
        <v>234</v>
      </c>
      <c r="D16" t="s">
        <v>13</v>
      </c>
    </row>
    <row r="17" spans="1:4" x14ac:dyDescent="0.35">
      <c r="A17">
        <v>60900050</v>
      </c>
      <c r="B17" t="s">
        <v>238</v>
      </c>
      <c r="C17" t="s">
        <v>234</v>
      </c>
      <c r="D17" t="s">
        <v>13</v>
      </c>
    </row>
    <row r="18" spans="1:4" x14ac:dyDescent="0.35">
      <c r="A18">
        <v>60900060</v>
      </c>
      <c r="B18" t="s">
        <v>239</v>
      </c>
      <c r="C18" t="s">
        <v>234</v>
      </c>
      <c r="D18" t="s">
        <v>13</v>
      </c>
    </row>
    <row r="19" spans="1:4" x14ac:dyDescent="0.35">
      <c r="A19">
        <v>60900070</v>
      </c>
      <c r="B19" t="s">
        <v>240</v>
      </c>
      <c r="C19" t="s">
        <v>234</v>
      </c>
      <c r="D19" t="s">
        <v>13</v>
      </c>
    </row>
    <row r="20" spans="1:4" x14ac:dyDescent="0.35">
      <c r="A20">
        <v>60900080</v>
      </c>
      <c r="B20" t="s">
        <v>241</v>
      </c>
      <c r="C20" t="s">
        <v>234</v>
      </c>
      <c r="D20" t="s">
        <v>13</v>
      </c>
    </row>
    <row r="21" spans="1:4" x14ac:dyDescent="0.35">
      <c r="A21">
        <v>60900090</v>
      </c>
      <c r="B21" t="s">
        <v>242</v>
      </c>
      <c r="C21" t="s">
        <v>234</v>
      </c>
      <c r="D21" t="s">
        <v>13</v>
      </c>
    </row>
    <row r="22" spans="1:4" x14ac:dyDescent="0.35">
      <c r="A22">
        <v>60900100</v>
      </c>
      <c r="B22" t="s">
        <v>243</v>
      </c>
      <c r="C22" t="s">
        <v>234</v>
      </c>
      <c r="D22" t="s">
        <v>13</v>
      </c>
    </row>
    <row r="23" spans="1:4" x14ac:dyDescent="0.35">
      <c r="A23">
        <v>60900110</v>
      </c>
      <c r="B23" t="s">
        <v>244</v>
      </c>
      <c r="C23" t="s">
        <v>234</v>
      </c>
      <c r="D23" t="s">
        <v>13</v>
      </c>
    </row>
    <row r="24" spans="1:4" x14ac:dyDescent="0.35">
      <c r="A24">
        <v>60900120</v>
      </c>
      <c r="B24" t="s">
        <v>245</v>
      </c>
      <c r="C24" t="s">
        <v>234</v>
      </c>
      <c r="D24" t="s">
        <v>13</v>
      </c>
    </row>
    <row r="25" spans="1:4" x14ac:dyDescent="0.35">
      <c r="A25">
        <v>60900130</v>
      </c>
      <c r="B25" t="s">
        <v>246</v>
      </c>
      <c r="C25" t="s">
        <v>234</v>
      </c>
      <c r="D25" t="s">
        <v>13</v>
      </c>
    </row>
    <row r="26" spans="1:4" x14ac:dyDescent="0.35">
      <c r="A26">
        <v>61000010</v>
      </c>
      <c r="B26" t="s">
        <v>247</v>
      </c>
      <c r="C26" t="s">
        <v>248</v>
      </c>
      <c r="D26" t="s">
        <v>13</v>
      </c>
    </row>
    <row r="27" spans="1:4" x14ac:dyDescent="0.35">
      <c r="A27">
        <v>61000020</v>
      </c>
      <c r="B27" t="s">
        <v>249</v>
      </c>
      <c r="C27" t="s">
        <v>248</v>
      </c>
      <c r="D27" t="s">
        <v>13</v>
      </c>
    </row>
    <row r="28" spans="1:4" x14ac:dyDescent="0.35">
      <c r="A28">
        <v>61000030</v>
      </c>
      <c r="B28" t="s">
        <v>248</v>
      </c>
      <c r="C28" t="s">
        <v>248</v>
      </c>
      <c r="D28" t="s">
        <v>13</v>
      </c>
    </row>
    <row r="29" spans="1:4" x14ac:dyDescent="0.35">
      <c r="A29">
        <v>61100010</v>
      </c>
      <c r="B29" t="s">
        <v>250</v>
      </c>
      <c r="C29" t="s">
        <v>251</v>
      </c>
      <c r="D29" t="s">
        <v>13</v>
      </c>
    </row>
    <row r="30" spans="1:4" x14ac:dyDescent="0.35">
      <c r="A30">
        <v>61100020</v>
      </c>
      <c r="B30" t="s">
        <v>252</v>
      </c>
      <c r="C30" t="s">
        <v>251</v>
      </c>
      <c r="D30" t="s">
        <v>13</v>
      </c>
    </row>
    <row r="31" spans="1:4" x14ac:dyDescent="0.35">
      <c r="A31">
        <v>61100030</v>
      </c>
      <c r="B31" t="s">
        <v>253</v>
      </c>
      <c r="C31" t="s">
        <v>251</v>
      </c>
      <c r="D31" t="s">
        <v>13</v>
      </c>
    </row>
    <row r="32" spans="1:4" x14ac:dyDescent="0.35">
      <c r="A32">
        <v>61100040</v>
      </c>
      <c r="B32" t="s">
        <v>254</v>
      </c>
      <c r="C32" t="s">
        <v>251</v>
      </c>
      <c r="D32" t="s">
        <v>13</v>
      </c>
    </row>
    <row r="33" spans="1:4" x14ac:dyDescent="0.35">
      <c r="A33">
        <v>61200010</v>
      </c>
      <c r="B33" t="s">
        <v>255</v>
      </c>
      <c r="C33" t="s">
        <v>256</v>
      </c>
      <c r="D33" t="s">
        <v>13</v>
      </c>
    </row>
    <row r="34" spans="1:4" x14ac:dyDescent="0.35">
      <c r="A34">
        <v>61200020</v>
      </c>
      <c r="B34" t="s">
        <v>257</v>
      </c>
      <c r="C34" t="s">
        <v>256</v>
      </c>
      <c r="D34" t="s">
        <v>13</v>
      </c>
    </row>
    <row r="35" spans="1:4" x14ac:dyDescent="0.35">
      <c r="A35">
        <v>61200030</v>
      </c>
      <c r="B35" t="s">
        <v>258</v>
      </c>
      <c r="C35" t="s">
        <v>256</v>
      </c>
      <c r="D35" t="s">
        <v>13</v>
      </c>
    </row>
    <row r="36" spans="1:4" x14ac:dyDescent="0.35">
      <c r="A36">
        <v>61300010</v>
      </c>
      <c r="B36" t="s">
        <v>259</v>
      </c>
      <c r="C36" t="s">
        <v>260</v>
      </c>
      <c r="D36" t="s">
        <v>13</v>
      </c>
    </row>
    <row r="37" spans="1:4" x14ac:dyDescent="0.35">
      <c r="A37">
        <v>61300020</v>
      </c>
      <c r="B37" t="s">
        <v>261</v>
      </c>
      <c r="C37" t="s">
        <v>260</v>
      </c>
      <c r="D37" t="s">
        <v>13</v>
      </c>
    </row>
    <row r="38" spans="1:4" x14ac:dyDescent="0.35">
      <c r="A38">
        <v>61300030</v>
      </c>
      <c r="B38" t="s">
        <v>262</v>
      </c>
      <c r="C38" t="s">
        <v>260</v>
      </c>
      <c r="D38" t="s">
        <v>13</v>
      </c>
    </row>
    <row r="39" spans="1:4" x14ac:dyDescent="0.35">
      <c r="A39">
        <v>61300040</v>
      </c>
      <c r="B39" t="s">
        <v>263</v>
      </c>
      <c r="C39" t="s">
        <v>260</v>
      </c>
      <c r="D39" t="s">
        <v>13</v>
      </c>
    </row>
    <row r="40" spans="1:4" x14ac:dyDescent="0.35">
      <c r="A40">
        <v>61300050</v>
      </c>
      <c r="B40" t="s">
        <v>264</v>
      </c>
      <c r="C40" t="s">
        <v>260</v>
      </c>
      <c r="D40" t="s">
        <v>13</v>
      </c>
    </row>
    <row r="41" spans="1:4" x14ac:dyDescent="0.35">
      <c r="A41">
        <v>61300060</v>
      </c>
      <c r="B41" t="s">
        <v>265</v>
      </c>
      <c r="C41" t="s">
        <v>260</v>
      </c>
      <c r="D41" t="s">
        <v>13</v>
      </c>
    </row>
    <row r="42" spans="1:4" x14ac:dyDescent="0.35">
      <c r="A42">
        <v>61400010</v>
      </c>
      <c r="B42" t="s">
        <v>266</v>
      </c>
      <c r="C42" t="s">
        <v>267</v>
      </c>
      <c r="D42" t="s">
        <v>13</v>
      </c>
    </row>
    <row r="43" spans="1:4" x14ac:dyDescent="0.35">
      <c r="A43">
        <v>61400020</v>
      </c>
      <c r="B43" t="s">
        <v>268</v>
      </c>
      <c r="C43" t="s">
        <v>267</v>
      </c>
      <c r="D43" t="s">
        <v>13</v>
      </c>
    </row>
    <row r="44" spans="1:4" x14ac:dyDescent="0.35">
      <c r="A44">
        <v>61400030</v>
      </c>
      <c r="B44" t="s">
        <v>269</v>
      </c>
      <c r="C44" t="s">
        <v>267</v>
      </c>
      <c r="D44" t="s">
        <v>13</v>
      </c>
    </row>
    <row r="45" spans="1:4" x14ac:dyDescent="0.35">
      <c r="A45">
        <v>61400040</v>
      </c>
      <c r="B45" t="s">
        <v>270</v>
      </c>
      <c r="C45" t="s">
        <v>267</v>
      </c>
      <c r="D45" t="s">
        <v>13</v>
      </c>
    </row>
    <row r="46" spans="1:4" x14ac:dyDescent="0.35">
      <c r="A46">
        <v>61400050</v>
      </c>
      <c r="B46" t="s">
        <v>271</v>
      </c>
      <c r="C46" t="s">
        <v>267</v>
      </c>
      <c r="D46" t="s">
        <v>13</v>
      </c>
    </row>
    <row r="47" spans="1:4" x14ac:dyDescent="0.35">
      <c r="A47">
        <v>61400060</v>
      </c>
      <c r="B47" t="s">
        <v>272</v>
      </c>
      <c r="C47" t="s">
        <v>267</v>
      </c>
      <c r="D47" t="s">
        <v>13</v>
      </c>
    </row>
    <row r="48" spans="1:4" x14ac:dyDescent="0.35">
      <c r="A48">
        <v>61400120</v>
      </c>
      <c r="B48" t="s">
        <v>273</v>
      </c>
      <c r="C48" t="s">
        <v>267</v>
      </c>
      <c r="D48" t="s">
        <v>13</v>
      </c>
    </row>
    <row r="49" spans="1:4" x14ac:dyDescent="0.35">
      <c r="A49">
        <v>61400130</v>
      </c>
      <c r="B49" t="s">
        <v>274</v>
      </c>
      <c r="C49" t="s">
        <v>267</v>
      </c>
      <c r="D49" t="s">
        <v>13</v>
      </c>
    </row>
    <row r="50" spans="1:4" x14ac:dyDescent="0.35">
      <c r="A50">
        <v>61400140</v>
      </c>
      <c r="B50" t="s">
        <v>275</v>
      </c>
      <c r="C50" t="s">
        <v>267</v>
      </c>
      <c r="D50" t="s">
        <v>13</v>
      </c>
    </row>
    <row r="51" spans="1:4" x14ac:dyDescent="0.35">
      <c r="A51">
        <v>61400150</v>
      </c>
      <c r="B51" t="s">
        <v>276</v>
      </c>
      <c r="C51" t="s">
        <v>267</v>
      </c>
      <c r="D51" t="s">
        <v>13</v>
      </c>
    </row>
    <row r="52" spans="1:4" x14ac:dyDescent="0.35">
      <c r="A52">
        <v>61400160</v>
      </c>
      <c r="B52" t="s">
        <v>277</v>
      </c>
      <c r="C52" t="s">
        <v>267</v>
      </c>
      <c r="D52" t="s">
        <v>13</v>
      </c>
    </row>
    <row r="53" spans="1:4" x14ac:dyDescent="0.35">
      <c r="A53">
        <v>61400170</v>
      </c>
      <c r="B53" t="s">
        <v>278</v>
      </c>
      <c r="C53" t="s">
        <v>267</v>
      </c>
      <c r="D53" t="s">
        <v>13</v>
      </c>
    </row>
    <row r="54" spans="1:4" x14ac:dyDescent="0.35">
      <c r="A54">
        <v>61400180</v>
      </c>
      <c r="B54" t="s">
        <v>279</v>
      </c>
      <c r="C54" t="s">
        <v>267</v>
      </c>
      <c r="D54" t="s">
        <v>13</v>
      </c>
    </row>
    <row r="55" spans="1:4" x14ac:dyDescent="0.35">
      <c r="A55">
        <v>61500010</v>
      </c>
      <c r="B55" t="s">
        <v>280</v>
      </c>
      <c r="C55" t="s">
        <v>281</v>
      </c>
      <c r="D55" t="s">
        <v>13</v>
      </c>
    </row>
    <row r="56" spans="1:4" x14ac:dyDescent="0.35">
      <c r="A56">
        <v>61500020</v>
      </c>
      <c r="B56" t="s">
        <v>282</v>
      </c>
      <c r="C56" t="s">
        <v>281</v>
      </c>
      <c r="D56" t="s">
        <v>13</v>
      </c>
    </row>
    <row r="57" spans="1:4" x14ac:dyDescent="0.35">
      <c r="A57">
        <v>61500030</v>
      </c>
      <c r="B57" t="s">
        <v>283</v>
      </c>
      <c r="C57" t="s">
        <v>281</v>
      </c>
      <c r="D57" t="s">
        <v>13</v>
      </c>
    </row>
    <row r="58" spans="1:4" x14ac:dyDescent="0.35">
      <c r="A58">
        <v>61500040</v>
      </c>
      <c r="B58" t="s">
        <v>284</v>
      </c>
      <c r="C58" t="s">
        <v>281</v>
      </c>
      <c r="D58" t="s">
        <v>13</v>
      </c>
    </row>
    <row r="59" spans="1:4" x14ac:dyDescent="0.35">
      <c r="A59">
        <v>61500050</v>
      </c>
      <c r="B59" t="s">
        <v>285</v>
      </c>
      <c r="C59" t="s">
        <v>281</v>
      </c>
      <c r="D59" t="s">
        <v>13</v>
      </c>
    </row>
    <row r="60" spans="1:4" x14ac:dyDescent="0.35">
      <c r="A60">
        <v>61600010</v>
      </c>
      <c r="B60" t="s">
        <v>286</v>
      </c>
      <c r="C60" t="s">
        <v>287</v>
      </c>
      <c r="D60" t="s">
        <v>13</v>
      </c>
    </row>
    <row r="61" spans="1:4" x14ac:dyDescent="0.35">
      <c r="A61">
        <v>61600020</v>
      </c>
      <c r="B61" t="s">
        <v>288</v>
      </c>
      <c r="C61" t="s">
        <v>287</v>
      </c>
      <c r="D61" t="s">
        <v>13</v>
      </c>
    </row>
    <row r="62" spans="1:4" x14ac:dyDescent="0.35">
      <c r="A62">
        <v>61600030</v>
      </c>
      <c r="B62" t="s">
        <v>289</v>
      </c>
      <c r="C62" t="s">
        <v>287</v>
      </c>
      <c r="D62" t="s">
        <v>13</v>
      </c>
    </row>
    <row r="63" spans="1:4" x14ac:dyDescent="0.35">
      <c r="A63">
        <v>61600040</v>
      </c>
      <c r="B63" t="s">
        <v>290</v>
      </c>
      <c r="C63" t="s">
        <v>287</v>
      </c>
      <c r="D63" t="s">
        <v>13</v>
      </c>
    </row>
    <row r="64" spans="1:4" x14ac:dyDescent="0.35">
      <c r="A64">
        <v>61600050</v>
      </c>
      <c r="B64" t="s">
        <v>291</v>
      </c>
      <c r="C64" t="s">
        <v>287</v>
      </c>
      <c r="D64" t="s">
        <v>13</v>
      </c>
    </row>
    <row r="65" spans="1:4" x14ac:dyDescent="0.35">
      <c r="A65">
        <v>61600060</v>
      </c>
      <c r="B65" t="s">
        <v>292</v>
      </c>
      <c r="C65" t="s">
        <v>287</v>
      </c>
      <c r="D65" t="s">
        <v>13</v>
      </c>
    </row>
    <row r="66" spans="1:4" x14ac:dyDescent="0.35">
      <c r="A66">
        <v>61600070</v>
      </c>
      <c r="B66" t="s">
        <v>293</v>
      </c>
      <c r="C66" t="s">
        <v>287</v>
      </c>
      <c r="D66" t="s">
        <v>13</v>
      </c>
    </row>
    <row r="67" spans="1:4" x14ac:dyDescent="0.35">
      <c r="A67">
        <v>61600080</v>
      </c>
      <c r="B67" t="s">
        <v>294</v>
      </c>
      <c r="C67" t="s">
        <v>287</v>
      </c>
      <c r="D67" t="s">
        <v>13</v>
      </c>
    </row>
    <row r="68" spans="1:4" x14ac:dyDescent="0.35">
      <c r="A68">
        <v>61600090</v>
      </c>
      <c r="B68" t="s">
        <v>295</v>
      </c>
      <c r="C68" t="s">
        <v>287</v>
      </c>
      <c r="D68" t="s">
        <v>13</v>
      </c>
    </row>
    <row r="69" spans="1:4" x14ac:dyDescent="0.35">
      <c r="A69">
        <v>61600100</v>
      </c>
      <c r="B69" t="s">
        <v>296</v>
      </c>
      <c r="C69" t="s">
        <v>287</v>
      </c>
      <c r="D69" t="s">
        <v>13</v>
      </c>
    </row>
    <row r="70" spans="1:4" x14ac:dyDescent="0.35">
      <c r="A70">
        <v>61600110</v>
      </c>
      <c r="B70" t="s">
        <v>297</v>
      </c>
      <c r="C70" t="s">
        <v>287</v>
      </c>
      <c r="D70" t="s">
        <v>13</v>
      </c>
    </row>
    <row r="71" spans="1:4" x14ac:dyDescent="0.35">
      <c r="A71">
        <v>61700010</v>
      </c>
      <c r="B71" t="s">
        <v>298</v>
      </c>
      <c r="C71" t="s">
        <v>299</v>
      </c>
      <c r="D71" t="s">
        <v>13</v>
      </c>
    </row>
    <row r="72" spans="1:4" x14ac:dyDescent="0.35">
      <c r="A72">
        <v>61700020</v>
      </c>
      <c r="B72" t="s">
        <v>300</v>
      </c>
      <c r="C72" t="s">
        <v>299</v>
      </c>
      <c r="D72" t="s">
        <v>13</v>
      </c>
    </row>
    <row r="73" spans="1:4" x14ac:dyDescent="0.35">
      <c r="A73">
        <v>61700030</v>
      </c>
      <c r="B73" t="s">
        <v>301</v>
      </c>
      <c r="C73" t="s">
        <v>299</v>
      </c>
      <c r="D73" t="s">
        <v>13</v>
      </c>
    </row>
    <row r="74" spans="1:4" x14ac:dyDescent="0.35">
      <c r="A74">
        <v>61700040</v>
      </c>
      <c r="B74" t="s">
        <v>302</v>
      </c>
      <c r="C74" t="s">
        <v>299</v>
      </c>
      <c r="D74" t="s">
        <v>13</v>
      </c>
    </row>
    <row r="75" spans="1:4" x14ac:dyDescent="0.35">
      <c r="A75">
        <v>61700050</v>
      </c>
      <c r="B75" t="s">
        <v>303</v>
      </c>
      <c r="C75" t="s">
        <v>299</v>
      </c>
      <c r="D75" t="s">
        <v>13</v>
      </c>
    </row>
    <row r="76" spans="1:4" x14ac:dyDescent="0.35">
      <c r="A76">
        <v>61700060</v>
      </c>
      <c r="B76" t="s">
        <v>304</v>
      </c>
      <c r="C76" t="s">
        <v>299</v>
      </c>
      <c r="D76" t="s">
        <v>13</v>
      </c>
    </row>
    <row r="77" spans="1:4" x14ac:dyDescent="0.35">
      <c r="A77">
        <v>61800010</v>
      </c>
      <c r="B77" t="s">
        <v>305</v>
      </c>
      <c r="C77" t="s">
        <v>306</v>
      </c>
      <c r="D77" t="s">
        <v>13</v>
      </c>
    </row>
    <row r="78" spans="1:4" x14ac:dyDescent="0.35">
      <c r="A78">
        <v>61800020</v>
      </c>
      <c r="B78" t="s">
        <v>307</v>
      </c>
      <c r="C78" t="s">
        <v>306</v>
      </c>
      <c r="D78" t="s">
        <v>13</v>
      </c>
    </row>
    <row r="79" spans="1:4" x14ac:dyDescent="0.35">
      <c r="A79">
        <v>61800030</v>
      </c>
      <c r="B79" t="s">
        <v>308</v>
      </c>
      <c r="C79" t="s">
        <v>306</v>
      </c>
      <c r="D79" t="s">
        <v>13</v>
      </c>
    </row>
    <row r="80" spans="1:4" x14ac:dyDescent="0.35">
      <c r="A80">
        <v>61800040</v>
      </c>
      <c r="B80" t="s">
        <v>309</v>
      </c>
      <c r="C80" t="s">
        <v>306</v>
      </c>
      <c r="D80" t="s">
        <v>13</v>
      </c>
    </row>
    <row r="81" spans="1:4" x14ac:dyDescent="0.35">
      <c r="A81">
        <v>61800050</v>
      </c>
      <c r="B81" t="s">
        <v>310</v>
      </c>
      <c r="C81" t="s">
        <v>306</v>
      </c>
      <c r="D81" t="s">
        <v>13</v>
      </c>
    </row>
    <row r="82" spans="1:4" x14ac:dyDescent="0.35">
      <c r="A82">
        <v>61900010</v>
      </c>
      <c r="B82" t="s">
        <v>311</v>
      </c>
      <c r="C82" t="s">
        <v>312</v>
      </c>
      <c r="D82" t="s">
        <v>13</v>
      </c>
    </row>
    <row r="83" spans="1:4" x14ac:dyDescent="0.35">
      <c r="A83">
        <v>61900020</v>
      </c>
      <c r="B83" t="s">
        <v>313</v>
      </c>
      <c r="C83" t="s">
        <v>312</v>
      </c>
      <c r="D83" t="s">
        <v>13</v>
      </c>
    </row>
    <row r="84" spans="1:4" x14ac:dyDescent="0.35">
      <c r="A84">
        <v>61900030</v>
      </c>
      <c r="B84" t="s">
        <v>314</v>
      </c>
      <c r="C84" t="s">
        <v>312</v>
      </c>
      <c r="D84" t="s">
        <v>13</v>
      </c>
    </row>
    <row r="85" spans="1:4" x14ac:dyDescent="0.35">
      <c r="A85">
        <v>61900040</v>
      </c>
      <c r="B85" t="s">
        <v>315</v>
      </c>
      <c r="C85" t="s">
        <v>312</v>
      </c>
      <c r="D85" t="s">
        <v>13</v>
      </c>
    </row>
    <row r="86" spans="1:4" x14ac:dyDescent="0.35">
      <c r="A86">
        <v>62000010</v>
      </c>
      <c r="B86" t="s">
        <v>316</v>
      </c>
      <c r="C86" t="s">
        <v>317</v>
      </c>
      <c r="D86" t="s">
        <v>13</v>
      </c>
    </row>
    <row r="87" spans="1:4" x14ac:dyDescent="0.35">
      <c r="A87">
        <v>62000020</v>
      </c>
      <c r="B87" t="s">
        <v>318</v>
      </c>
      <c r="C87" t="s">
        <v>317</v>
      </c>
      <c r="D87" t="s">
        <v>13</v>
      </c>
    </row>
    <row r="88" spans="1:4" x14ac:dyDescent="0.35">
      <c r="A88">
        <v>62000030</v>
      </c>
      <c r="B88" t="s">
        <v>319</v>
      </c>
      <c r="C88" t="s">
        <v>317</v>
      </c>
      <c r="D88" t="s">
        <v>13</v>
      </c>
    </row>
    <row r="89" spans="1:4" x14ac:dyDescent="0.35">
      <c r="A89">
        <v>62000040</v>
      </c>
      <c r="B89" t="s">
        <v>320</v>
      </c>
      <c r="C89" t="s">
        <v>317</v>
      </c>
      <c r="D89" t="s">
        <v>13</v>
      </c>
    </row>
    <row r="90" spans="1:4" x14ac:dyDescent="0.35">
      <c r="A90">
        <v>62000050</v>
      </c>
      <c r="B90" t="s">
        <v>321</v>
      </c>
      <c r="C90" t="s">
        <v>317</v>
      </c>
      <c r="D90" t="s">
        <v>13</v>
      </c>
    </row>
    <row r="91" spans="1:4" x14ac:dyDescent="0.35">
      <c r="A91">
        <v>62000060</v>
      </c>
      <c r="B91" t="s">
        <v>322</v>
      </c>
      <c r="C91" t="s">
        <v>317</v>
      </c>
      <c r="D91" t="s">
        <v>13</v>
      </c>
    </row>
    <row r="92" spans="1:4" x14ac:dyDescent="0.35">
      <c r="A92">
        <v>62100010</v>
      </c>
      <c r="B92" t="s">
        <v>323</v>
      </c>
      <c r="C92" t="s">
        <v>324</v>
      </c>
      <c r="D92" t="s">
        <v>13</v>
      </c>
    </row>
    <row r="93" spans="1:4" x14ac:dyDescent="0.35">
      <c r="A93">
        <v>62100020</v>
      </c>
      <c r="B93" t="s">
        <v>325</v>
      </c>
      <c r="C93" t="s">
        <v>324</v>
      </c>
      <c r="D93" t="s">
        <v>13</v>
      </c>
    </row>
    <row r="94" spans="1:4" x14ac:dyDescent="0.35">
      <c r="A94">
        <v>62200010</v>
      </c>
      <c r="B94" t="s">
        <v>326</v>
      </c>
      <c r="C94" t="s">
        <v>327</v>
      </c>
      <c r="D94" t="s">
        <v>13</v>
      </c>
    </row>
    <row r="95" spans="1:4" x14ac:dyDescent="0.35">
      <c r="A95">
        <v>62200020</v>
      </c>
      <c r="B95" t="s">
        <v>328</v>
      </c>
      <c r="C95" t="s">
        <v>327</v>
      </c>
      <c r="D95" t="s">
        <v>13</v>
      </c>
    </row>
    <row r="96" spans="1:4" x14ac:dyDescent="0.35">
      <c r="A96">
        <v>62200030</v>
      </c>
      <c r="B96" t="s">
        <v>329</v>
      </c>
      <c r="C96" t="s">
        <v>327</v>
      </c>
      <c r="D96" t="s">
        <v>13</v>
      </c>
    </row>
    <row r="97" spans="1:4" x14ac:dyDescent="0.35">
      <c r="A97">
        <v>62200050</v>
      </c>
      <c r="B97" t="s">
        <v>330</v>
      </c>
      <c r="C97" t="s">
        <v>327</v>
      </c>
      <c r="D97" t="s">
        <v>13</v>
      </c>
    </row>
    <row r="98" spans="1:4" x14ac:dyDescent="0.35">
      <c r="A98">
        <v>62200060</v>
      </c>
      <c r="B98" t="s">
        <v>331</v>
      </c>
      <c r="C98" t="s">
        <v>327</v>
      </c>
      <c r="D98" t="s">
        <v>13</v>
      </c>
    </row>
    <row r="99" spans="1:4" x14ac:dyDescent="0.35">
      <c r="A99">
        <v>62200080</v>
      </c>
      <c r="B99" t="s">
        <v>332</v>
      </c>
      <c r="C99" t="s">
        <v>327</v>
      </c>
      <c r="D99" t="s">
        <v>13</v>
      </c>
    </row>
    <row r="100" spans="1:4" x14ac:dyDescent="0.35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5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5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5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5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5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5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5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5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5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5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5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5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5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5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5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5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5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5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5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5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5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5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5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5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5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5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5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5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5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5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5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5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5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5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5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5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5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5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5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5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5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5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5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5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5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5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5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5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5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5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5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5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5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5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5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5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5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5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5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5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5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5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5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5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5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5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5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5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5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5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5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5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5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5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5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5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5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5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5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5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5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5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5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5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5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5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5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5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5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5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5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5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5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5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5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5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5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5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5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5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Avelino P. Atienza</cp:lastModifiedBy>
  <dcterms:created xsi:type="dcterms:W3CDTF">2023-11-04T03:11:40Z</dcterms:created>
  <dcterms:modified xsi:type="dcterms:W3CDTF">2023-11-06T10:14:13Z</dcterms:modified>
  <cp:category/>
</cp:coreProperties>
</file>