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10.21.2023 revise volume\10.23.2023\"/>
    </mc:Choice>
  </mc:AlternateContent>
  <xr:revisionPtr revIDLastSave="0" documentId="8_{AD9E8E32-6C11-4C5E-861F-446C1C119DB8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<sst xmlns="http://schemas.openxmlformats.org/spreadsheetml/2006/main" count="7279" uniqueCount="348">
  <si>
    <t>Comparative OPEX per GL Template
Run Date : 2023-10-24 15:25:50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</si>
  <si>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</si>
  <si>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</si>
  <si>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</si>
  <si>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</si>
  <si>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</si>
  <si>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</si>
  <si>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</si>
  <si>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</si>
  <si>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</si>
  <si>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</si>
  <si>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ILOILO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</si>
  <si>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</si>
  <si>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</si>
  <si>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</si>
  <si>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</si>
  <si>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</si>
  <si>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</si>
  <si>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</si>
  <si>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</si>
  <si>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</si>
  <si>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</si>
  <si>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</si>
  <si>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</si>
  <si>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</si>
  <si>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</si>
  <si>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</si>
  <si>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</si>
  <si>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</si>
  <si>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</si>
  <si>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</si>
  <si>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</si>
  <si>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</si>
  <si>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</si>
  <si>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</si>
  <si>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</si>
  <si>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</si>
  <si>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</si>
  <si>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</si>
  <si>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</si>
  <si>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</si>
  <si>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</si>
  <si>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</si>
  <si>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</si>
  <si>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</si>
  <si>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</si>
  <si>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</si>
  <si>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</si>
  <si>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</si>
  <si>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</si>
  <si>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</si>
  <si>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</si>
  <si>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</si>
  <si>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</si>
  <si>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</si>
  <si>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</si>
  <si>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</si>
  <si>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</si>
  <si>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</si>
  <si>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</si>
  <si>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</si>
  <si>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</si>
  <si>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</si>
  <si>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</si>
  <si>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</si>
  <si>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</si>
  <si>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</si>
  <si>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</si>
  <si>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</si>
  <si>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</si>
  <si>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</si>
  <si>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</si>
  <si>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</si>
  <si>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</si>
  <si>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</si>
  <si>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</si>
  <si>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</si>
  <si>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</si>
  <si>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</si>
  <si>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</si>
  <si>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</si>
  <si>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</si>
  <si>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</si>
  <si>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</si>
  <si>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</si>
  <si>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</si>
  <si>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</si>
  <si>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</si>
  <si>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</si>
  <si>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</si>
  <si>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</si>
  <si>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</si>
  <si>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</si>
  <si>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</si>
  <si>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</si>
  <si>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</si>
  <si>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</si>
  <si>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</si>
  <si>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</si>
  <si>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</si>
  <si>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</si>
  <si>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</si>
  <si>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</si>
  <si>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</si>
  <si>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</si>
  <si>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</si>
  <si>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</si>
  <si>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</si>
  <si>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</si>
  <si>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</si>
  <si>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</si>
  <si>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</si>
  <si>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</si>
  <si>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</si>
  <si>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</si>
  <si>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</si>
  <si>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</si>
  <si>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</si>
  <si>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</si>
  <si>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</si>
  <si>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</si>
  <si>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</si>
  <si>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</si>
  <si>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</si>
  <si>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</si>
  <si>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</si>
  <si>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</si>
  <si>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</si>
  <si>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</si>
  <si>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</si>
  <si>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</si>
  <si>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</si>
  <si>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</si>
  <si>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</si>
  <si>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</si>
  <si>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</si>
  <si>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</si>
  <si>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</si>
  <si>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</si>
  <si>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</si>
  <si>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</si>
  <si>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</si>
  <si>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</si>
  <si>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</si>
  <si>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</si>
  <si>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</si>
  <si>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</si>
  <si>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</si>
  <si>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</si>
  <si>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</si>
  <si>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</si>
  <si>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</si>
  <si>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</si>
  <si>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</si>
  <si>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</si>
  <si>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</si>
  <si>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</si>
  <si>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</si>
  <si>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</si>
  <si>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</si>
  <si>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</si>
  <si>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</si>
  <si>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</si>
  <si>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</si>
  <si>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</si>
  <si>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</si>
  <si>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</si>
  <si>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</si>
  <si>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</si>
  <si>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</si>
  <si>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</si>
  <si>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</si>
  <si>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</si>
  <si>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</si>
  <si>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</si>
  <si>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</si>
  <si>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</si>
  <si>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</si>
  <si>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</si>
  <si>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</si>
  <si>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</si>
  <si>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</si>
  <si>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</si>
  <si>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</si>
  <si>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</si>
  <si>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</si>
  <si>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</si>
  <si>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</si>
  <si>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</si>
  <si>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</si>
  <si>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</si>
  <si>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</si>
  <si>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</si>
  <si>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</si>
  <si>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</si>
  <si>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</si>
  <si>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</si>
  <si>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</si>
  <si>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</si>
  <si>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</si>
  <si>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</si>
  <si>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</si>
  <si>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</si>
  <si>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</si>
  <si>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</si>
  <si>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</si>
  <si>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</si>
  <si>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</si>
  <si>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</si>
  <si>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</si>
  <si>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</si>
  <si>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</si>
  <si>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</si>
  <si>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</si>
  <si>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</si>
  <si>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</si>
  <si>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</si>
  <si>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</si>
  <si>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</si>
  <si>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</si>
  <si>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</si>
  <si>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</si>
  <si>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</si>
  <si>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</si>
  <si>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</si>
  <si>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</si>
  <si>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</si>
  <si>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</si>
  <si>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</si>
  <si>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</si>
  <si>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</si>
  <si>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</si>
  <si>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</si>
  <si>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</si>
  <si>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</si>
  <si>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</si>
  <si>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</si>
  <si>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</si>
  <si>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</si>
  <si>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</si>
  <si>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</si>
  <si>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</si>
  <si>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</si>
  <si>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</si>
  <si>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</si>
  <si>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ILOILO - MARINADES WAREHOUSE</t>
  </si>
  <si>
    <t>ILO415</t>
  </si>
  <si>
    <t>SUPPLY CHAIN MANAGEMENT</t>
  </si>
  <si>
    <t>Unit and BC</t>
  </si>
  <si>
    <t>COM</t>
  </si>
  <si>
    <t>ILOILO - ADMIN</t>
  </si>
  <si>
    <t>LEGAL AND ADMIN</t>
  </si>
  <si>
    <t>ILOILO - FINANCE</t>
  </si>
  <si>
    <t>FINANCE SUPPORT CENTER</t>
  </si>
  <si>
    <t>ILOILO  - ISSC</t>
  </si>
  <si>
    <t>INFORMATION SYSTEMS SUPPORT CENTER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</si>
  <si>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</si>
  <si>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</si>
  <si>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</si>
  <si>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</si>
  <si>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</si>
  <si>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</si>
  <si>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ILOILO CTG - SALES</t>
  </si>
  <si>
    <t>SALES</t>
  </si>
  <si>
    <t>CTG</t>
  </si>
  <si>
    <t>ILOILO CTG - ADMIN</t>
  </si>
  <si>
    <t>ILOILO UR - SALES</t>
  </si>
  <si>
    <t>UR</t>
  </si>
  <si>
    <t>ILOILO RSL ADMIN</t>
  </si>
  <si>
    <t>RSL</t>
  </si>
  <si>
    <t>ILOILO EXPRESS - SALES</t>
  </si>
  <si>
    <t>EXP</t>
  </si>
  <si>
    <t>SLS415</t>
  </si>
  <si>
    <t>ULR415</t>
  </si>
  <si>
    <t>ENG415</t>
  </si>
  <si>
    <t>EXP415</t>
  </si>
  <si>
    <t>ILOILO - EXPRESS - SALES</t>
  </si>
  <si>
    <t>FIN415</t>
  </si>
  <si>
    <t>LAD415</t>
  </si>
  <si>
    <t>RAD415</t>
  </si>
  <si>
    <t>EWH415</t>
  </si>
  <si>
    <t>Business Taxes</t>
  </si>
  <si>
    <t>Documentary Stamps</t>
  </si>
  <si>
    <t>Garbage Disposal</t>
  </si>
  <si>
    <t>Ice Consumption - fixed</t>
  </si>
  <si>
    <t>Incentives &amp; Commission</t>
  </si>
  <si>
    <t>Inspection Fee</t>
  </si>
  <si>
    <t>LWP- Electricity</t>
  </si>
  <si>
    <t>LWP- Water</t>
  </si>
  <si>
    <t>Pest Control</t>
  </si>
  <si>
    <t>Registration Fee</t>
  </si>
  <si>
    <t>Remittance Charges</t>
  </si>
  <si>
    <t>Rent Expense - Store</t>
  </si>
  <si>
    <t>Repairs &amp; Maint.- Others</t>
  </si>
  <si>
    <t>S&amp;W- Commission &amp; Incentives</t>
  </si>
  <si>
    <t>Sales Incentives - crew</t>
  </si>
  <si>
    <t>Sampling Expenses</t>
  </si>
  <si>
    <t>Store Supplies</t>
  </si>
  <si>
    <t>Tel&amp;Post-Cellphone</t>
  </si>
  <si>
    <t>Tel&amp;Post-Internet Fees</t>
  </si>
  <si>
    <t>Trade Promo- Promotional Items</t>
  </si>
  <si>
    <t>Transportation &amp; Travel Expenses</t>
  </si>
  <si>
    <t>Working Clothes</t>
  </si>
  <si>
    <t>Donation &amp; Contribution</t>
  </si>
  <si>
    <t>Employee Engagement</t>
  </si>
  <si>
    <t>Depreciation Exp.-Leasehold Improvement</t>
  </si>
  <si>
    <t>Depreciation Exp.-Store Equipment</t>
  </si>
  <si>
    <t>Contract Labor - Crew</t>
  </si>
  <si>
    <t>Contract Labor - Crew Overtime</t>
  </si>
  <si>
    <t>Contract Labor-fixed</t>
  </si>
  <si>
    <t>Books &amp; Subscription</t>
  </si>
  <si>
    <t>Merchandising Materials Expense</t>
  </si>
  <si>
    <t>Trade Promo- Support</t>
  </si>
  <si>
    <t>Photocopying/Printing Services</t>
  </si>
  <si>
    <t>Professional Fees - Legal</t>
  </si>
  <si>
    <t>Testing Fees</t>
  </si>
  <si>
    <t>Trainings and Seminars</t>
  </si>
  <si>
    <t>EB-Medical Expenses</t>
  </si>
  <si>
    <t>Penalties</t>
  </si>
  <si>
    <t>Representation Expenses</t>
  </si>
  <si>
    <t>Tel&amp;Post-Courier</t>
  </si>
  <si>
    <t>Office Supplies</t>
  </si>
  <si>
    <t>EB-Meal Expenses</t>
  </si>
  <si>
    <t>Out-of-Town Travel Expense</t>
  </si>
  <si>
    <t>Contract Labor-crew</t>
  </si>
  <si>
    <t>Fuel Expenses</t>
  </si>
  <si>
    <t>Insurance Exp.-Group Life &amp; Hosp. Premium</t>
  </si>
  <si>
    <t>Insurance Exp.-Motor Vehicle</t>
  </si>
  <si>
    <t>Rent Expense - Office Space</t>
  </si>
  <si>
    <t>Rent Expense - Storage/Warehouse</t>
  </si>
  <si>
    <t>Repairs &amp; Maint.-Vehicle</t>
  </si>
  <si>
    <t>Service Vehicle Registration Fee</t>
  </si>
  <si>
    <t>S&amp;W- Philhealth Employer Share</t>
  </si>
  <si>
    <t>S&amp;W- PAGIBIG Employer share</t>
  </si>
  <si>
    <t>S&amp;W- 13th Month Pay</t>
  </si>
  <si>
    <t>S&amp;W- SSS Employer share</t>
  </si>
  <si>
    <t>S&amp;W- Basic Pay</t>
  </si>
  <si>
    <t>Depreciation Exp.-Computer Software</t>
  </si>
  <si>
    <t>Depreciation Exp.-Hand Tools</t>
  </si>
  <si>
    <t>Depreciation Exp.-Computer Equipment&amp;Paraphernalia</t>
  </si>
  <si>
    <t>Fixed Freight Charges</t>
  </si>
  <si>
    <t>Meeting &amp; Conference</t>
  </si>
  <si>
    <t>S&amp;W- Overtime</t>
  </si>
  <si>
    <t>Depreciation Exp.-Office Equipment</t>
  </si>
  <si>
    <t>Handling Charges</t>
  </si>
  <si>
    <t>On Boarding Expenses</t>
  </si>
  <si>
    <t>Depreciation Exp.-Transportation Equipment</t>
  </si>
  <si>
    <t>Depreciation Exp.-Machinery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</si>
</sst>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86"/>
  <sheetViews>
    <sheetView tabSelected="1" topLeftCell="B1" workbookViewId="0">
      <selection activeCell="H3" sqref="H3:H218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51.42578125" bestFit="1" customWidth="1"/>
    <col min="7" max="7" width="36.140625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11</v>
      </c>
      <c r="C3" t="s">
        <v>272</v>
      </c>
      <c r="D3" t="s">
        <v>262</v>
      </c>
      <c r="E3">
        <v>60900010</v>
      </c>
      <c r="F3" t="s">
        <v>281</v>
      </c>
      <c r="G3" t="str">
        <f>VLOOKUP(E3,GL!A$2:C200,3,FALSE)</f>
        <v>TAXES AND LICENSES</v>
      </c>
      <c r="H3" s="4">
        <v>28968.734399414057</v>
      </c>
    </row>
    <row r="4" spans="1:8" x14ac:dyDescent="0.25">
      <c r="C4" t="s">
        <v>272</v>
      </c>
      <c r="D4" t="s">
        <v>262</v>
      </c>
      <c r="E4">
        <v>61000030</v>
      </c>
      <c r="F4" t="s">
        <v>282</v>
      </c>
      <c r="G4" t="str">
        <f>VLOOKUP(E4,GL!A$2:C201,3,FALSE)</f>
        <v>DOCUMENTARY STAMPS</v>
      </c>
      <c r="H4" s="4">
        <v>716.8310546875</v>
      </c>
    </row>
    <row r="5" spans="1:8" x14ac:dyDescent="0.25">
      <c r="C5" t="s">
        <v>272</v>
      </c>
      <c r="D5" t="s">
        <v>262</v>
      </c>
      <c r="E5">
        <v>61400150</v>
      </c>
      <c r="F5" t="s">
        <v>283</v>
      </c>
      <c r="G5" t="str">
        <f>VLOOKUP(E5,GL!A$2:C202,3,FALSE)</f>
        <v>CONTRACT SERVICES</v>
      </c>
      <c r="H5" s="4">
        <v>9594.580078125</v>
      </c>
    </row>
    <row r="6" spans="1:8" x14ac:dyDescent="0.25">
      <c r="C6" t="s">
        <v>272</v>
      </c>
      <c r="D6" t="s">
        <v>262</v>
      </c>
      <c r="E6">
        <v>62900070</v>
      </c>
      <c r="F6" t="s">
        <v>284</v>
      </c>
      <c r="G6" t="str">
        <f>VLOOKUP(E6,GL!A$2:C203,3,FALSE)</f>
        <v>OTHER OPERATING ACTIVITIES</v>
      </c>
      <c r="H6" s="4">
        <v>6247.0458984375</v>
      </c>
    </row>
    <row r="7" spans="1:8" x14ac:dyDescent="0.25">
      <c r="C7" t="s">
        <v>272</v>
      </c>
      <c r="D7" t="s">
        <v>262</v>
      </c>
      <c r="E7">
        <v>60100040</v>
      </c>
      <c r="F7" t="s">
        <v>285</v>
      </c>
      <c r="G7" t="str">
        <f>VLOOKUP(E7,GL!A$2:C204,3,FALSE)</f>
        <v>BONUS &amp; BENEFITS</v>
      </c>
      <c r="H7" s="4">
        <v>668.0908203125</v>
      </c>
    </row>
    <row r="8" spans="1:8" x14ac:dyDescent="0.25">
      <c r="C8" t="s">
        <v>272</v>
      </c>
      <c r="D8" t="s">
        <v>262</v>
      </c>
      <c r="E8">
        <v>60900010</v>
      </c>
      <c r="F8" t="s">
        <v>286</v>
      </c>
      <c r="G8" t="str">
        <f>VLOOKUP(E8,GL!A$2:C205,3,FALSE)</f>
        <v>TAXES AND LICENSES</v>
      </c>
      <c r="H8" s="4">
        <v>967.4912109375</v>
      </c>
    </row>
    <row r="9" spans="1:8" x14ac:dyDescent="0.25">
      <c r="C9" t="s">
        <v>272</v>
      </c>
      <c r="D9" t="s">
        <v>262</v>
      </c>
      <c r="E9">
        <v>62500020</v>
      </c>
      <c r="F9" t="s">
        <v>287</v>
      </c>
      <c r="G9" t="str">
        <f>VLOOKUP(E9,GL!A$2:C206,3,FALSE)</f>
        <v>UTILITIES</v>
      </c>
      <c r="H9" s="4">
        <v>74528.290732421869</v>
      </c>
    </row>
    <row r="10" spans="1:8" x14ac:dyDescent="0.25">
      <c r="C10" t="s">
        <v>272</v>
      </c>
      <c r="D10" t="s">
        <v>262</v>
      </c>
      <c r="E10">
        <v>62500030</v>
      </c>
      <c r="F10" t="s">
        <v>288</v>
      </c>
      <c r="G10" t="str">
        <f>VLOOKUP(E10,GL!A$2:C207,3,FALSE)</f>
        <v>UTILITIES</v>
      </c>
      <c r="H10" s="4">
        <v>4452.5173876953122</v>
      </c>
    </row>
    <row r="11" spans="1:8" x14ac:dyDescent="0.25">
      <c r="C11" t="s">
        <v>272</v>
      </c>
      <c r="D11" t="s">
        <v>262</v>
      </c>
      <c r="E11">
        <v>61400140</v>
      </c>
      <c r="F11" t="s">
        <v>289</v>
      </c>
      <c r="G11" t="str">
        <f>VLOOKUP(E11,GL!A$2:C208,3,FALSE)</f>
        <v>CONTRACT SERVICES</v>
      </c>
      <c r="H11" s="4">
        <v>6714.1845703125</v>
      </c>
    </row>
    <row r="12" spans="1:8" x14ac:dyDescent="0.25">
      <c r="C12" t="s">
        <v>272</v>
      </c>
      <c r="D12" t="s">
        <v>262</v>
      </c>
      <c r="E12">
        <v>60900040</v>
      </c>
      <c r="F12" t="s">
        <v>290</v>
      </c>
      <c r="G12" t="str">
        <f>VLOOKUP(E12,GL!A$2:C209,3,FALSE)</f>
        <v>TAXES AND LICENSES</v>
      </c>
      <c r="H12" s="4">
        <v>588.9892578125</v>
      </c>
    </row>
    <row r="13" spans="1:8" x14ac:dyDescent="0.25">
      <c r="C13" t="s">
        <v>272</v>
      </c>
      <c r="D13" t="s">
        <v>262</v>
      </c>
      <c r="E13">
        <v>61400160</v>
      </c>
      <c r="F13" t="s">
        <v>291</v>
      </c>
      <c r="G13" t="str">
        <f>VLOOKUP(E13,GL!A$2:C210,3,FALSE)</f>
        <v>CONTRACT SERVICES</v>
      </c>
      <c r="H13" s="4">
        <v>14921.9580078125</v>
      </c>
    </row>
    <row r="14" spans="1:8" x14ac:dyDescent="0.25">
      <c r="C14" t="s">
        <v>272</v>
      </c>
      <c r="D14" t="s">
        <v>262</v>
      </c>
      <c r="E14">
        <v>60300060</v>
      </c>
      <c r="F14" t="s">
        <v>292</v>
      </c>
      <c r="G14" t="str">
        <f>VLOOKUP(E14,GL!A$2:C211,3,FALSE)</f>
        <v>RENT EXPENSE</v>
      </c>
      <c r="H14" s="4">
        <v>78231.563674316407</v>
      </c>
    </row>
    <row r="15" spans="1:8" x14ac:dyDescent="0.25">
      <c r="C15" t="s">
        <v>272</v>
      </c>
      <c r="D15" t="s">
        <v>262</v>
      </c>
      <c r="E15">
        <v>62600040</v>
      </c>
      <c r="F15" t="s">
        <v>293</v>
      </c>
      <c r="G15" t="str">
        <f>VLOOKUP(E15,GL!A$2:C212,3,FALSE)</f>
        <v>REPAIRS AND MAINTAINANCE</v>
      </c>
      <c r="H15" s="4">
        <v>5050.9748706054697</v>
      </c>
    </row>
    <row r="16" spans="1:8" x14ac:dyDescent="0.25">
      <c r="C16" t="s">
        <v>272</v>
      </c>
      <c r="D16" t="s">
        <v>262</v>
      </c>
      <c r="E16">
        <v>60100030</v>
      </c>
      <c r="F16" t="s">
        <v>294</v>
      </c>
      <c r="G16" t="str">
        <f>VLOOKUP(E16,GL!A$2:C213,3,FALSE)</f>
        <v>BONUS &amp; BENEFITS</v>
      </c>
      <c r="H16" s="4">
        <v>2394.700927734375</v>
      </c>
    </row>
    <row r="17" spans="3:8" x14ac:dyDescent="0.25">
      <c r="C17" t="s">
        <v>272</v>
      </c>
      <c r="D17" t="s">
        <v>262</v>
      </c>
      <c r="E17">
        <v>61400040</v>
      </c>
      <c r="F17" t="s">
        <v>295</v>
      </c>
      <c r="G17" t="str">
        <f>VLOOKUP(E17,GL!A$2:C214,3,FALSE)</f>
        <v>CONTRACT SERVICES</v>
      </c>
      <c r="H17" s="4">
        <v>56621.829467773438</v>
      </c>
    </row>
    <row r="18" spans="3:8" x14ac:dyDescent="0.25">
      <c r="C18" t="s">
        <v>272</v>
      </c>
      <c r="D18" t="s">
        <v>262</v>
      </c>
      <c r="E18">
        <v>62900040</v>
      </c>
      <c r="F18" t="s">
        <v>296</v>
      </c>
      <c r="G18" t="str">
        <f>VLOOKUP(E18,GL!A$2:C215,3,FALSE)</f>
        <v>OTHER OPERATING ACTIVITIES</v>
      </c>
      <c r="H18" s="4">
        <v>474.39792968750004</v>
      </c>
    </row>
    <row r="19" spans="3:8" x14ac:dyDescent="0.25">
      <c r="C19" t="s">
        <v>272</v>
      </c>
      <c r="D19" t="s">
        <v>262</v>
      </c>
      <c r="E19">
        <v>60800020</v>
      </c>
      <c r="F19" t="s">
        <v>19</v>
      </c>
      <c r="G19" t="str">
        <f>VLOOKUP(E19,GL!A$2:C216,3,FALSE)</f>
        <v>MATERIALS AND SUPPLIES</v>
      </c>
      <c r="H19" s="4">
        <v>65454.899521484374</v>
      </c>
    </row>
    <row r="20" spans="3:8" x14ac:dyDescent="0.25">
      <c r="C20" t="s">
        <v>272</v>
      </c>
      <c r="D20" t="s">
        <v>262</v>
      </c>
      <c r="E20">
        <v>61100020</v>
      </c>
      <c r="F20" t="s">
        <v>298</v>
      </c>
      <c r="G20" t="str">
        <f>VLOOKUP(E20,GL!A$2:C217,3,FALSE)</f>
        <v>COMMUNICATION EXPENSES</v>
      </c>
      <c r="H20" s="4">
        <v>2294.8265771484371</v>
      </c>
    </row>
    <row r="21" spans="3:8" x14ac:dyDescent="0.25">
      <c r="C21" t="s">
        <v>272</v>
      </c>
      <c r="D21" t="s">
        <v>262</v>
      </c>
      <c r="E21">
        <v>61100030</v>
      </c>
      <c r="F21" t="s">
        <v>299</v>
      </c>
      <c r="G21" t="str">
        <f>VLOOKUP(E21,GL!A$2:C218,3,FALSE)</f>
        <v>COMMUNICATION EXPENSES</v>
      </c>
      <c r="H21" s="4">
        <v>5157.6823779296874</v>
      </c>
    </row>
    <row r="22" spans="3:8" x14ac:dyDescent="0.25">
      <c r="C22" t="s">
        <v>272</v>
      </c>
      <c r="D22" t="s">
        <v>262</v>
      </c>
      <c r="E22">
        <v>61800020</v>
      </c>
      <c r="F22" t="s">
        <v>300</v>
      </c>
      <c r="G22" t="str">
        <f>VLOOKUP(E22,GL!A$2:C219,3,FALSE)</f>
        <v>TRADE PROMO</v>
      </c>
      <c r="H22" s="4">
        <v>2082.3486328125</v>
      </c>
    </row>
    <row r="23" spans="3:8" x14ac:dyDescent="0.25">
      <c r="C23" t="s">
        <v>272</v>
      </c>
      <c r="D23" t="s">
        <v>262</v>
      </c>
      <c r="E23">
        <v>60600010</v>
      </c>
      <c r="F23" t="s">
        <v>301</v>
      </c>
      <c r="G23" t="str">
        <f>VLOOKUP(E23,GL!A$2:C220,3,FALSE)</f>
        <v>TRANSPORTATION &amp; TRAVEL EXPENSES</v>
      </c>
      <c r="H23" s="4">
        <v>5692.1337890625</v>
      </c>
    </row>
    <row r="24" spans="3:8" x14ac:dyDescent="0.25">
      <c r="C24" t="s">
        <v>272</v>
      </c>
      <c r="D24" t="s">
        <v>262</v>
      </c>
      <c r="E24">
        <v>60100050</v>
      </c>
      <c r="F24" t="s">
        <v>302</v>
      </c>
      <c r="G24" t="str">
        <f>VLOOKUP(E24,GL!A$2:C221,3,FALSE)</f>
        <v>BONUS &amp; BENEFITS</v>
      </c>
      <c r="H24" s="4">
        <v>524.1431689453126</v>
      </c>
    </row>
    <row r="25" spans="3:8" x14ac:dyDescent="0.25">
      <c r="C25" t="s">
        <v>272</v>
      </c>
      <c r="D25" t="s">
        <v>262</v>
      </c>
      <c r="E25">
        <v>60900010</v>
      </c>
      <c r="F25" t="s">
        <v>281</v>
      </c>
      <c r="G25" t="str">
        <f>VLOOKUP(E25,GL!A$2:C222,3,FALSE)</f>
        <v>TAXES AND LICENSES</v>
      </c>
      <c r="H25" s="4">
        <v>12232.423710937501</v>
      </c>
    </row>
    <row r="26" spans="3:8" x14ac:dyDescent="0.25">
      <c r="C26" t="s">
        <v>272</v>
      </c>
      <c r="D26" t="s">
        <v>262</v>
      </c>
      <c r="E26">
        <v>62800010</v>
      </c>
      <c r="F26" t="s">
        <v>303</v>
      </c>
      <c r="G26" t="str">
        <f>VLOOKUP(E26,GL!A$2:C223,3,FALSE)</f>
        <v>DONATION AND CONTRIBUTION</v>
      </c>
      <c r="H26" s="4">
        <v>2004.2724609375</v>
      </c>
    </row>
    <row r="27" spans="3:8" x14ac:dyDescent="0.25">
      <c r="C27" t="s">
        <v>272</v>
      </c>
      <c r="D27" t="s">
        <v>262</v>
      </c>
      <c r="E27">
        <v>60100140</v>
      </c>
      <c r="F27" t="s">
        <v>304</v>
      </c>
      <c r="G27" t="str">
        <f>VLOOKUP(E27,GL!A$2:C224,3,FALSE)</f>
        <v>BONUS &amp; BENEFITS</v>
      </c>
      <c r="H27" s="4">
        <v>428.1951904296875</v>
      </c>
    </row>
    <row r="28" spans="3:8" x14ac:dyDescent="0.25">
      <c r="C28" t="s">
        <v>272</v>
      </c>
      <c r="D28" t="s">
        <v>262</v>
      </c>
      <c r="E28">
        <v>61400150</v>
      </c>
      <c r="F28" t="s">
        <v>283</v>
      </c>
      <c r="G28" t="str">
        <f>VLOOKUP(E28,GL!A$2:C225,3,FALSE)</f>
        <v>CONTRACT SERVICES</v>
      </c>
      <c r="H28" s="4">
        <v>13061.42578125</v>
      </c>
    </row>
    <row r="29" spans="3:8" x14ac:dyDescent="0.25">
      <c r="C29" t="s">
        <v>272</v>
      </c>
      <c r="D29" t="s">
        <v>262</v>
      </c>
      <c r="E29">
        <v>62900070</v>
      </c>
      <c r="F29" t="s">
        <v>284</v>
      </c>
      <c r="G29" t="str">
        <f>VLOOKUP(E29,GL!A$2:C226,3,FALSE)</f>
        <v>OTHER OPERATING ACTIVITIES</v>
      </c>
      <c r="H29" s="4">
        <v>6247.0458984375</v>
      </c>
    </row>
    <row r="30" spans="3:8" x14ac:dyDescent="0.25">
      <c r="C30" t="s">
        <v>272</v>
      </c>
      <c r="D30" t="s">
        <v>262</v>
      </c>
      <c r="E30">
        <v>60100040</v>
      </c>
      <c r="F30" t="s">
        <v>285</v>
      </c>
      <c r="G30" t="str">
        <f>VLOOKUP(E30,GL!A$2:C227,3,FALSE)</f>
        <v>BONUS &amp; BENEFITS</v>
      </c>
      <c r="H30" s="4">
        <v>1257.080078125</v>
      </c>
    </row>
    <row r="31" spans="3:8" x14ac:dyDescent="0.25">
      <c r="C31" t="s">
        <v>272</v>
      </c>
      <c r="D31" t="s">
        <v>262</v>
      </c>
      <c r="E31">
        <v>62500020</v>
      </c>
      <c r="F31" t="s">
        <v>287</v>
      </c>
      <c r="G31" t="str">
        <f>VLOOKUP(E31,GL!A$2:C228,3,FALSE)</f>
        <v>UTILITIES</v>
      </c>
      <c r="H31" s="4">
        <v>140229.13842041016</v>
      </c>
    </row>
    <row r="32" spans="3:8" x14ac:dyDescent="0.25">
      <c r="C32" t="s">
        <v>272</v>
      </c>
      <c r="D32" t="s">
        <v>262</v>
      </c>
      <c r="E32">
        <v>62500030</v>
      </c>
      <c r="F32" t="s">
        <v>288</v>
      </c>
      <c r="G32" t="str">
        <f>VLOOKUP(E32,GL!A$2:C229,3,FALSE)</f>
        <v>UTILITIES</v>
      </c>
      <c r="H32" s="4">
        <v>13430.440673828125</v>
      </c>
    </row>
    <row r="33" spans="3:8" x14ac:dyDescent="0.25">
      <c r="C33" t="s">
        <v>272</v>
      </c>
      <c r="D33" t="s">
        <v>262</v>
      </c>
      <c r="E33">
        <v>61400140</v>
      </c>
      <c r="F33" t="s">
        <v>289</v>
      </c>
      <c r="G33" t="str">
        <f>VLOOKUP(E33,GL!A$2:C230,3,FALSE)</f>
        <v>CONTRACT SERVICES</v>
      </c>
      <c r="H33" s="4">
        <v>6714.1845703125</v>
      </c>
    </row>
    <row r="34" spans="3:8" x14ac:dyDescent="0.25">
      <c r="C34" t="s">
        <v>272</v>
      </c>
      <c r="D34" t="s">
        <v>262</v>
      </c>
      <c r="E34">
        <v>60900040</v>
      </c>
      <c r="F34" t="s">
        <v>31</v>
      </c>
      <c r="G34" t="str">
        <f>VLOOKUP(E34,GL!A$2:C231,3,FALSE)</f>
        <v>TAXES AND LICENSES</v>
      </c>
      <c r="H34" s="4">
        <v>588.9892578125</v>
      </c>
    </row>
    <row r="35" spans="3:8" x14ac:dyDescent="0.25">
      <c r="C35" t="s">
        <v>272</v>
      </c>
      <c r="D35" t="s">
        <v>262</v>
      </c>
      <c r="E35">
        <v>61400160</v>
      </c>
      <c r="F35" t="s">
        <v>291</v>
      </c>
      <c r="G35" t="str">
        <f>VLOOKUP(E35,GL!A$2:C232,3,FALSE)</f>
        <v>CONTRACT SERVICES</v>
      </c>
      <c r="H35" s="4">
        <v>14749.82421875</v>
      </c>
    </row>
    <row r="36" spans="3:8" x14ac:dyDescent="0.25">
      <c r="C36" t="s">
        <v>272</v>
      </c>
      <c r="D36" t="s">
        <v>262</v>
      </c>
      <c r="E36">
        <v>60300060</v>
      </c>
      <c r="F36" t="s">
        <v>292</v>
      </c>
      <c r="G36" t="str">
        <f>VLOOKUP(E36,GL!A$2:C233,3,FALSE)</f>
        <v>RENT EXPENSE</v>
      </c>
      <c r="H36" s="4">
        <v>243400.79336425784</v>
      </c>
    </row>
    <row r="37" spans="3:8" x14ac:dyDescent="0.25">
      <c r="C37" t="s">
        <v>272</v>
      </c>
      <c r="D37" t="s">
        <v>262</v>
      </c>
      <c r="E37">
        <v>62600040</v>
      </c>
      <c r="F37" t="s">
        <v>293</v>
      </c>
      <c r="G37" t="str">
        <f>VLOOKUP(E37,GL!A$2:C234,3,FALSE)</f>
        <v>REPAIRS AND MAINTAINANCE</v>
      </c>
      <c r="H37" s="4">
        <v>3861.947329101562</v>
      </c>
    </row>
    <row r="38" spans="3:8" x14ac:dyDescent="0.25">
      <c r="C38" t="s">
        <v>272</v>
      </c>
      <c r="D38" t="s">
        <v>262</v>
      </c>
      <c r="E38">
        <v>60100030</v>
      </c>
      <c r="F38" t="s">
        <v>294</v>
      </c>
      <c r="G38" t="str">
        <f>VLOOKUP(E38,GL!A$2:C235,3,FALSE)</f>
        <v>BONUS &amp; BENEFITS</v>
      </c>
      <c r="H38" s="4">
        <v>10094.58544921875</v>
      </c>
    </row>
    <row r="39" spans="3:8" x14ac:dyDescent="0.25">
      <c r="C39" t="s">
        <v>272</v>
      </c>
      <c r="D39" t="s">
        <v>262</v>
      </c>
      <c r="E39">
        <v>61400040</v>
      </c>
      <c r="F39" t="s">
        <v>295</v>
      </c>
      <c r="G39" t="str">
        <f>VLOOKUP(E39,GL!A$2:C236,3,FALSE)</f>
        <v>CONTRACT SERVICES</v>
      </c>
      <c r="H39" s="4">
        <v>147883.65740966797</v>
      </c>
    </row>
    <row r="40" spans="3:8" x14ac:dyDescent="0.25">
      <c r="C40" t="s">
        <v>272</v>
      </c>
      <c r="D40" t="s">
        <v>262</v>
      </c>
      <c r="E40">
        <v>62900040</v>
      </c>
      <c r="F40" t="s">
        <v>296</v>
      </c>
      <c r="G40" t="str">
        <f>VLOOKUP(E40,GL!A$2:C237,3,FALSE)</f>
        <v>OTHER OPERATING ACTIVITIES</v>
      </c>
      <c r="H40" s="4">
        <v>55074.723693847656</v>
      </c>
    </row>
    <row r="41" spans="3:8" x14ac:dyDescent="0.25">
      <c r="C41" t="s">
        <v>272</v>
      </c>
      <c r="D41" t="s">
        <v>262</v>
      </c>
      <c r="E41">
        <v>60800020</v>
      </c>
      <c r="F41" t="s">
        <v>297</v>
      </c>
      <c r="G41" t="str">
        <f>VLOOKUP(E41,GL!A$2:C238,3,FALSE)</f>
        <v>MATERIALS AND SUPPLIES</v>
      </c>
      <c r="H41" s="4">
        <v>76917.594208984374</v>
      </c>
    </row>
    <row r="42" spans="3:8" x14ac:dyDescent="0.25">
      <c r="C42" t="s">
        <v>272</v>
      </c>
      <c r="D42" t="s">
        <v>262</v>
      </c>
      <c r="E42">
        <v>61100020</v>
      </c>
      <c r="F42" t="s">
        <v>298</v>
      </c>
      <c r="G42" t="str">
        <f>VLOOKUP(E42,GL!A$2:C239,3,FALSE)</f>
        <v>COMMUNICATION EXPENSES</v>
      </c>
      <c r="H42" s="4">
        <v>8699.2556274414092</v>
      </c>
    </row>
    <row r="43" spans="3:8" x14ac:dyDescent="0.25">
      <c r="C43" t="s">
        <v>272</v>
      </c>
      <c r="D43" t="s">
        <v>262</v>
      </c>
      <c r="E43">
        <v>61100030</v>
      </c>
      <c r="F43" t="s">
        <v>299</v>
      </c>
      <c r="G43" t="str">
        <f>VLOOKUP(E43,GL!A$2:C240,3,FALSE)</f>
        <v>COMMUNICATION EXPENSES</v>
      </c>
      <c r="H43" s="4">
        <v>18717.493247070313</v>
      </c>
    </row>
    <row r="44" spans="3:8" x14ac:dyDescent="0.25">
      <c r="C44" t="s">
        <v>272</v>
      </c>
      <c r="D44" t="s">
        <v>262</v>
      </c>
      <c r="E44">
        <v>60600010</v>
      </c>
      <c r="F44" t="s">
        <v>301</v>
      </c>
      <c r="G44" t="str">
        <f>VLOOKUP(E44,GL!A$2:C241,3,FALSE)</f>
        <v>TRANSPORTATION &amp; TRAVEL EXPENSES</v>
      </c>
      <c r="H44" s="4">
        <v>117.7978515625</v>
      </c>
    </row>
    <row r="45" spans="3:8" x14ac:dyDescent="0.25">
      <c r="C45" t="s">
        <v>272</v>
      </c>
      <c r="D45" t="s">
        <v>262</v>
      </c>
      <c r="E45">
        <v>60100050</v>
      </c>
      <c r="F45" t="s">
        <v>302</v>
      </c>
      <c r="G45" t="str">
        <f>VLOOKUP(E45,GL!A$2:C242,3,FALSE)</f>
        <v>BONUS &amp; BENEFITS</v>
      </c>
      <c r="H45" s="4">
        <v>205.75750732421875</v>
      </c>
    </row>
    <row r="46" spans="3:8" x14ac:dyDescent="0.25">
      <c r="C46" t="s">
        <v>272</v>
      </c>
      <c r="D46" t="s">
        <v>262</v>
      </c>
      <c r="E46">
        <v>62200050</v>
      </c>
      <c r="F46" t="s">
        <v>305</v>
      </c>
      <c r="G46" t="str">
        <f>VLOOKUP(E46,GL!A$2:C243,3,FALSE)</f>
        <v>DEPRECIATION EXPENSES</v>
      </c>
      <c r="H46" s="4">
        <v>104148.1</v>
      </c>
    </row>
    <row r="47" spans="3:8" x14ac:dyDescent="0.25">
      <c r="C47" t="s">
        <v>272</v>
      </c>
      <c r="D47" t="s">
        <v>262</v>
      </c>
      <c r="E47">
        <v>62200110</v>
      </c>
      <c r="F47" t="s">
        <v>306</v>
      </c>
      <c r="G47" t="str">
        <f>VLOOKUP(E47,GL!A$2:C244,3,FALSE)</f>
        <v>DEPRECIATION EXPENSES</v>
      </c>
      <c r="H47" s="4">
        <v>26761.079999999994</v>
      </c>
    </row>
    <row r="48" spans="3:8" x14ac:dyDescent="0.25">
      <c r="C48" t="s">
        <v>272</v>
      </c>
      <c r="D48" t="s">
        <v>262</v>
      </c>
      <c r="E48">
        <v>61400010</v>
      </c>
      <c r="F48" t="s">
        <v>307</v>
      </c>
      <c r="G48" t="str">
        <f>VLOOKUP(E48,GL!A$2:C245,3,FALSE)</f>
        <v>CONTRACT SERVICES</v>
      </c>
      <c r="H48" s="4">
        <v>296283.35316685267</v>
      </c>
    </row>
    <row r="49" spans="3:8" x14ac:dyDescent="0.25">
      <c r="C49" t="s">
        <v>272</v>
      </c>
      <c r="D49" t="s">
        <v>262</v>
      </c>
      <c r="E49">
        <v>61400020</v>
      </c>
      <c r="F49" t="s">
        <v>308</v>
      </c>
      <c r="G49" t="str">
        <f>VLOOKUP(E49,GL!A$2:C246,3,FALSE)</f>
        <v>CONTRACT SERVICES</v>
      </c>
      <c r="H49" s="4">
        <v>194571.64143554686</v>
      </c>
    </row>
    <row r="50" spans="3:8" x14ac:dyDescent="0.25">
      <c r="C50" t="s">
        <v>272</v>
      </c>
      <c r="D50" t="s">
        <v>262</v>
      </c>
      <c r="E50">
        <v>61400030</v>
      </c>
      <c r="F50" t="s">
        <v>309</v>
      </c>
      <c r="G50" t="str">
        <f>VLOOKUP(E50,GL!A$2:C247,3,FALSE)</f>
        <v>CONTRACT SERVICES</v>
      </c>
      <c r="H50" s="4">
        <v>42177.06298828125</v>
      </c>
    </row>
    <row r="51" spans="3:8" x14ac:dyDescent="0.25">
      <c r="C51" t="s">
        <v>272</v>
      </c>
      <c r="D51" t="s">
        <v>262</v>
      </c>
      <c r="E51">
        <v>61200010</v>
      </c>
      <c r="F51" t="s">
        <v>310</v>
      </c>
      <c r="G51" t="str">
        <f>VLOOKUP(E51,GL!A$2:C248,3,FALSE)</f>
        <v>PRINTING, PUBLICATION AND SUBSCRIPTION</v>
      </c>
      <c r="H51" s="4">
        <v>7931.1660180664048</v>
      </c>
    </row>
    <row r="52" spans="3:8" x14ac:dyDescent="0.25">
      <c r="C52" t="s">
        <v>272</v>
      </c>
      <c r="D52" t="s">
        <v>262</v>
      </c>
      <c r="E52">
        <v>62500030</v>
      </c>
      <c r="F52" t="s">
        <v>288</v>
      </c>
      <c r="G52" t="str">
        <f>VLOOKUP(E52,GL!A$2:C249,3,FALSE)</f>
        <v>UTILITIES</v>
      </c>
      <c r="H52" s="4">
        <v>668.0908203125</v>
      </c>
    </row>
    <row r="53" spans="3:8" x14ac:dyDescent="0.25">
      <c r="C53" t="s">
        <v>272</v>
      </c>
      <c r="D53" t="s">
        <v>262</v>
      </c>
      <c r="E53">
        <v>60800060</v>
      </c>
      <c r="F53" t="s">
        <v>311</v>
      </c>
      <c r="G53" t="str">
        <f>VLOOKUP(E53,GL!A$2:C250,3,FALSE)</f>
        <v>MATERIALS AND SUPPLIES</v>
      </c>
      <c r="H53" s="4">
        <v>11727.365112304688</v>
      </c>
    </row>
    <row r="54" spans="3:8" x14ac:dyDescent="0.25">
      <c r="C54" t="s">
        <v>272</v>
      </c>
      <c r="D54" t="s">
        <v>262</v>
      </c>
      <c r="E54">
        <v>62600040</v>
      </c>
      <c r="F54" t="s">
        <v>293</v>
      </c>
      <c r="G54" t="str">
        <f>VLOOKUP(E54,GL!A$2:C251,3,FALSE)</f>
        <v>REPAIRS AND MAINTAINANCE</v>
      </c>
      <c r="H54" s="4">
        <v>5842.79052734375</v>
      </c>
    </row>
    <row r="55" spans="3:8" x14ac:dyDescent="0.25">
      <c r="C55" t="s">
        <v>272</v>
      </c>
      <c r="D55" t="s">
        <v>262</v>
      </c>
      <c r="E55">
        <v>61400040</v>
      </c>
      <c r="F55" t="s">
        <v>295</v>
      </c>
      <c r="G55" t="str">
        <f>VLOOKUP(E55,GL!A$2:C252,3,FALSE)</f>
        <v>CONTRACT SERVICES</v>
      </c>
      <c r="H55" s="4">
        <v>126106.74340820313</v>
      </c>
    </row>
    <row r="56" spans="3:8" x14ac:dyDescent="0.25">
      <c r="C56" t="s">
        <v>272</v>
      </c>
      <c r="D56" t="s">
        <v>262</v>
      </c>
      <c r="E56">
        <v>60800020</v>
      </c>
      <c r="F56" t="s">
        <v>297</v>
      </c>
      <c r="G56" t="str">
        <f>VLOOKUP(E56,GL!A$2:C253,3,FALSE)</f>
        <v>MATERIALS AND SUPPLIES</v>
      </c>
      <c r="H56" s="4">
        <v>80405.078059082021</v>
      </c>
    </row>
    <row r="57" spans="3:8" x14ac:dyDescent="0.25">
      <c r="C57" t="s">
        <v>272</v>
      </c>
      <c r="D57" t="s">
        <v>262</v>
      </c>
      <c r="E57">
        <v>61100030</v>
      </c>
      <c r="F57" t="s">
        <v>299</v>
      </c>
      <c r="G57" t="str">
        <f>VLOOKUP(E57,GL!A$2:C254,3,FALSE)</f>
        <v>COMMUNICATION EXPENSES</v>
      </c>
      <c r="H57" s="4">
        <v>917.86038085937503</v>
      </c>
    </row>
    <row r="58" spans="3:8" x14ac:dyDescent="0.25">
      <c r="C58" t="s">
        <v>272</v>
      </c>
      <c r="D58" t="s">
        <v>262</v>
      </c>
      <c r="E58">
        <v>61800010</v>
      </c>
      <c r="F58" t="s">
        <v>312</v>
      </c>
      <c r="G58" t="str">
        <f>VLOOKUP(E58,GL!A$2:C255,3,FALSE)</f>
        <v>TRADE PROMO</v>
      </c>
      <c r="H58" s="4">
        <v>3243.18552734375</v>
      </c>
    </row>
    <row r="59" spans="3:8" x14ac:dyDescent="0.25">
      <c r="C59" t="s">
        <v>272</v>
      </c>
      <c r="D59" t="s">
        <v>262</v>
      </c>
      <c r="E59">
        <v>60600010</v>
      </c>
      <c r="F59" t="s">
        <v>301</v>
      </c>
      <c r="G59" t="str">
        <f>VLOOKUP(E59,GL!A$2:C256,3,FALSE)</f>
        <v>TRANSPORTATION &amp; TRAVEL EXPENSES</v>
      </c>
      <c r="H59" s="4">
        <v>173.70361328125</v>
      </c>
    </row>
    <row r="60" spans="3:8" x14ac:dyDescent="0.25">
      <c r="C60" t="s">
        <v>272</v>
      </c>
      <c r="D60" t="s">
        <v>262</v>
      </c>
      <c r="E60">
        <v>60100050</v>
      </c>
      <c r="F60" t="s">
        <v>302</v>
      </c>
      <c r="G60" t="str">
        <f>VLOOKUP(E60,GL!A$2:C257,3,FALSE)</f>
        <v>BONUS &amp; BENEFITS</v>
      </c>
      <c r="H60" s="4">
        <v>262.0715844726563</v>
      </c>
    </row>
    <row r="61" spans="3:8" x14ac:dyDescent="0.25">
      <c r="C61" t="s">
        <v>272</v>
      </c>
      <c r="D61" t="s">
        <v>262</v>
      </c>
      <c r="E61">
        <v>62200110</v>
      </c>
      <c r="F61" t="s">
        <v>306</v>
      </c>
      <c r="G61" t="str">
        <f>VLOOKUP(E61,GL!A$2:C258,3,FALSE)</f>
        <v>DEPRECIATION EXPENSES</v>
      </c>
      <c r="H61" s="4">
        <v>9846.0500000000029</v>
      </c>
    </row>
    <row r="62" spans="3:8" x14ac:dyDescent="0.25">
      <c r="C62" t="s">
        <v>272</v>
      </c>
      <c r="D62" t="s">
        <v>262</v>
      </c>
      <c r="E62">
        <v>61400010</v>
      </c>
      <c r="F62" t="s">
        <v>307</v>
      </c>
      <c r="G62" t="str">
        <f>VLOOKUP(E62,GL!A$2:C259,3,FALSE)</f>
        <v>CONTRACT SERVICES</v>
      </c>
      <c r="H62" s="4">
        <v>407142.06745361333</v>
      </c>
    </row>
    <row r="63" spans="3:8" x14ac:dyDescent="0.25">
      <c r="C63" t="s">
        <v>272</v>
      </c>
      <c r="D63" t="s">
        <v>262</v>
      </c>
      <c r="E63">
        <v>61400020</v>
      </c>
      <c r="F63" t="s">
        <v>308</v>
      </c>
      <c r="G63" t="str">
        <f>VLOOKUP(E63,GL!A$2:C260,3,FALSE)</f>
        <v>CONTRACT SERVICES</v>
      </c>
      <c r="H63" s="4">
        <v>171373.02535156251</v>
      </c>
    </row>
    <row r="64" spans="3:8" x14ac:dyDescent="0.25">
      <c r="C64" t="s">
        <v>272</v>
      </c>
      <c r="D64" t="s">
        <v>262</v>
      </c>
      <c r="E64">
        <v>60900010</v>
      </c>
      <c r="F64" t="s">
        <v>281</v>
      </c>
      <c r="G64" t="str">
        <f>VLOOKUP(E64,GL!A$2:C261,3,FALSE)</f>
        <v>TAXES AND LICENSES</v>
      </c>
      <c r="H64" s="4">
        <v>13694.398012695314</v>
      </c>
    </row>
    <row r="65" spans="3:8" x14ac:dyDescent="0.25">
      <c r="C65" t="s">
        <v>272</v>
      </c>
      <c r="D65" t="s">
        <v>262</v>
      </c>
      <c r="E65">
        <v>61400150</v>
      </c>
      <c r="F65" t="s">
        <v>283</v>
      </c>
      <c r="G65" t="str">
        <f>VLOOKUP(E65,GL!A$2:C262,3,FALSE)</f>
        <v>CONTRACT SERVICES</v>
      </c>
      <c r="H65" s="4">
        <v>8701.79443359375</v>
      </c>
    </row>
    <row r="66" spans="3:8" x14ac:dyDescent="0.25">
      <c r="C66" t="s">
        <v>272</v>
      </c>
      <c r="D66" t="s">
        <v>262</v>
      </c>
      <c r="E66">
        <v>62900070</v>
      </c>
      <c r="F66" t="s">
        <v>284</v>
      </c>
      <c r="G66" t="str">
        <f>VLOOKUP(E66,GL!A$2:C263,3,FALSE)</f>
        <v>OTHER OPERATING ACTIVITIES</v>
      </c>
      <c r="H66" s="4">
        <v>6247.0458984375</v>
      </c>
    </row>
    <row r="67" spans="3:8" x14ac:dyDescent="0.25">
      <c r="C67" t="s">
        <v>272</v>
      </c>
      <c r="D67" t="s">
        <v>262</v>
      </c>
      <c r="E67">
        <v>60100040</v>
      </c>
      <c r="F67" t="s">
        <v>285</v>
      </c>
      <c r="G67" t="str">
        <f>VLOOKUP(E67,GL!A$2:C264,3,FALSE)</f>
        <v>BONUS &amp; BENEFITS</v>
      </c>
      <c r="H67" s="4">
        <v>668.0908203125</v>
      </c>
    </row>
    <row r="68" spans="3:8" x14ac:dyDescent="0.25">
      <c r="C68" t="s">
        <v>272</v>
      </c>
      <c r="D68" t="s">
        <v>262</v>
      </c>
      <c r="E68">
        <v>62500020</v>
      </c>
      <c r="F68" t="s">
        <v>287</v>
      </c>
      <c r="G68" t="str">
        <f>VLOOKUP(E68,GL!A$2:C265,3,FALSE)</f>
        <v>UTILITIES</v>
      </c>
      <c r="H68" s="4">
        <v>136903.6924511719</v>
      </c>
    </row>
    <row r="69" spans="3:8" x14ac:dyDescent="0.25">
      <c r="C69" t="s">
        <v>272</v>
      </c>
      <c r="D69" t="s">
        <v>262</v>
      </c>
      <c r="E69">
        <v>62500030</v>
      </c>
      <c r="F69" t="s">
        <v>288</v>
      </c>
      <c r="G69" t="str">
        <f>VLOOKUP(E69,GL!A$2:C266,3,FALSE)</f>
        <v>UTILITIES</v>
      </c>
      <c r="H69" s="4">
        <v>3980.23193359375</v>
      </c>
    </row>
    <row r="70" spans="3:8" x14ac:dyDescent="0.25">
      <c r="C70" t="s">
        <v>272</v>
      </c>
      <c r="D70" t="s">
        <v>262</v>
      </c>
      <c r="E70">
        <v>61400140</v>
      </c>
      <c r="F70" t="s">
        <v>289</v>
      </c>
      <c r="G70" t="str">
        <f>VLOOKUP(E70,GL!A$2:C267,3,FALSE)</f>
        <v>CONTRACT SERVICES</v>
      </c>
      <c r="H70" s="4">
        <v>6714.1845703125</v>
      </c>
    </row>
    <row r="71" spans="3:8" x14ac:dyDescent="0.25">
      <c r="C71" t="s">
        <v>272</v>
      </c>
      <c r="D71" t="s">
        <v>262</v>
      </c>
      <c r="E71">
        <v>60900040</v>
      </c>
      <c r="F71" t="s">
        <v>290</v>
      </c>
      <c r="G71" t="str">
        <f>VLOOKUP(E71,GL!A$2:C268,3,FALSE)</f>
        <v>TAXES AND LICENSES</v>
      </c>
      <c r="H71" s="4">
        <v>588.9892578125</v>
      </c>
    </row>
    <row r="72" spans="3:8" x14ac:dyDescent="0.25">
      <c r="C72" t="s">
        <v>272</v>
      </c>
      <c r="D72" t="s">
        <v>262</v>
      </c>
      <c r="E72">
        <v>61400160</v>
      </c>
      <c r="F72" t="s">
        <v>291</v>
      </c>
      <c r="G72" t="str">
        <f>VLOOKUP(E72,GL!A$2:C269,3,FALSE)</f>
        <v>CONTRACT SERVICES</v>
      </c>
      <c r="H72" s="4">
        <v>14813.896484375</v>
      </c>
    </row>
    <row r="73" spans="3:8" x14ac:dyDescent="0.25">
      <c r="C73" t="s">
        <v>272</v>
      </c>
      <c r="D73" t="s">
        <v>262</v>
      </c>
      <c r="E73">
        <v>60300060</v>
      </c>
      <c r="F73" t="s">
        <v>292</v>
      </c>
      <c r="G73" t="str">
        <f>VLOOKUP(E73,GL!A$2:C270,3,FALSE)</f>
        <v>RENT EXPENSE</v>
      </c>
      <c r="H73" s="4">
        <v>265802.40779541014</v>
      </c>
    </row>
    <row r="74" spans="3:8" x14ac:dyDescent="0.25">
      <c r="C74" t="s">
        <v>272</v>
      </c>
      <c r="D74" t="s">
        <v>262</v>
      </c>
      <c r="E74">
        <v>62600040</v>
      </c>
      <c r="F74" t="s">
        <v>293</v>
      </c>
      <c r="G74" t="str">
        <f>VLOOKUP(E74,GL!A$2:C271,3,FALSE)</f>
        <v>REPAIRS AND MAINTAINANCE</v>
      </c>
      <c r="H74" s="4">
        <v>23688.327380371091</v>
      </c>
    </row>
    <row r="75" spans="3:8" x14ac:dyDescent="0.25">
      <c r="C75" t="s">
        <v>272</v>
      </c>
      <c r="D75" t="s">
        <v>262</v>
      </c>
      <c r="E75">
        <v>60100030</v>
      </c>
      <c r="F75" t="s">
        <v>294</v>
      </c>
      <c r="G75" t="str">
        <f>VLOOKUP(E75,GL!A$2:C272,3,FALSE)</f>
        <v>BONUS &amp; BENEFITS</v>
      </c>
      <c r="H75" s="4">
        <v>8001.024169921875</v>
      </c>
    </row>
    <row r="76" spans="3:8" x14ac:dyDescent="0.25">
      <c r="C76" t="s">
        <v>272</v>
      </c>
      <c r="D76" t="s">
        <v>262</v>
      </c>
      <c r="E76">
        <v>61400040</v>
      </c>
      <c r="F76" t="s">
        <v>295</v>
      </c>
      <c r="G76" t="str">
        <f>VLOOKUP(E76,GL!A$2:C273,3,FALSE)</f>
        <v>CONTRACT SERVICES</v>
      </c>
      <c r="H76" s="4">
        <v>134022.65167236328</v>
      </c>
    </row>
    <row r="77" spans="3:8" x14ac:dyDescent="0.25">
      <c r="C77" t="s">
        <v>272</v>
      </c>
      <c r="D77" t="s">
        <v>262</v>
      </c>
      <c r="E77">
        <v>60800020</v>
      </c>
      <c r="F77" t="s">
        <v>297</v>
      </c>
      <c r="G77" t="str">
        <f>VLOOKUP(E77,GL!A$2:C274,3,FALSE)</f>
        <v>MATERIALS AND SUPPLIES</v>
      </c>
      <c r="H77" s="4">
        <v>58739.507724609386</v>
      </c>
    </row>
    <row r="78" spans="3:8" x14ac:dyDescent="0.25">
      <c r="C78" t="s">
        <v>272</v>
      </c>
      <c r="D78" t="s">
        <v>262</v>
      </c>
      <c r="E78">
        <v>61100020</v>
      </c>
      <c r="F78" t="s">
        <v>298</v>
      </c>
      <c r="G78" t="str">
        <f>VLOOKUP(E78,GL!A$2:C275,3,FALSE)</f>
        <v>COMMUNICATION EXPENSES</v>
      </c>
      <c r="H78" s="4">
        <v>9000.9179248046894</v>
      </c>
    </row>
    <row r="79" spans="3:8" x14ac:dyDescent="0.25">
      <c r="C79" t="s">
        <v>272</v>
      </c>
      <c r="D79" t="s">
        <v>262</v>
      </c>
      <c r="E79">
        <v>61100030</v>
      </c>
      <c r="F79" t="s">
        <v>299</v>
      </c>
      <c r="G79" t="str">
        <f>VLOOKUP(E79,GL!A$2:C276,3,FALSE)</f>
        <v>COMMUNICATION EXPENSES</v>
      </c>
      <c r="H79" s="4">
        <v>9231.9888598632806</v>
      </c>
    </row>
    <row r="80" spans="3:8" x14ac:dyDescent="0.25">
      <c r="C80" t="s">
        <v>272</v>
      </c>
      <c r="D80" t="s">
        <v>262</v>
      </c>
      <c r="E80">
        <v>60600010</v>
      </c>
      <c r="F80" t="s">
        <v>301</v>
      </c>
      <c r="G80" t="str">
        <f>VLOOKUP(E80,GL!A$2:C277,3,FALSE)</f>
        <v>TRANSPORTATION &amp; TRAVEL EXPENSES</v>
      </c>
      <c r="H80" s="4">
        <v>120.25634765625</v>
      </c>
    </row>
    <row r="81" spans="3:8" x14ac:dyDescent="0.25">
      <c r="C81" t="s">
        <v>272</v>
      </c>
      <c r="D81" t="s">
        <v>262</v>
      </c>
      <c r="E81">
        <v>60100050</v>
      </c>
      <c r="F81" t="s">
        <v>302</v>
      </c>
      <c r="G81" t="str">
        <f>VLOOKUP(E81,GL!A$2:C278,3,FALSE)</f>
        <v>BONUS &amp; BENEFITS</v>
      </c>
      <c r="H81" s="4">
        <v>262.0715844726563</v>
      </c>
    </row>
    <row r="82" spans="3:8" x14ac:dyDescent="0.25">
      <c r="C82" t="s">
        <v>272</v>
      </c>
      <c r="D82" t="s">
        <v>262</v>
      </c>
      <c r="E82">
        <v>62200050</v>
      </c>
      <c r="F82" t="s">
        <v>305</v>
      </c>
      <c r="G82" t="str">
        <f>VLOOKUP(E82,GL!A$2:C279,3,FALSE)</f>
        <v>DEPRECIATION EXPENSES</v>
      </c>
      <c r="H82" s="4">
        <v>130921.29999999997</v>
      </c>
    </row>
    <row r="83" spans="3:8" x14ac:dyDescent="0.25">
      <c r="C83" t="s">
        <v>272</v>
      </c>
      <c r="D83" t="s">
        <v>262</v>
      </c>
      <c r="E83">
        <v>62200110</v>
      </c>
      <c r="F83" t="s">
        <v>306</v>
      </c>
      <c r="G83" t="str">
        <f>VLOOKUP(E83,GL!A$2:C280,3,FALSE)</f>
        <v>DEPRECIATION EXPENSES</v>
      </c>
      <c r="H83" s="4">
        <v>49564.790000000008</v>
      </c>
    </row>
    <row r="84" spans="3:8" x14ac:dyDescent="0.25">
      <c r="C84" t="s">
        <v>272</v>
      </c>
      <c r="D84" t="s">
        <v>262</v>
      </c>
      <c r="E84">
        <v>61400010</v>
      </c>
      <c r="F84" t="s">
        <v>307</v>
      </c>
      <c r="G84" t="str">
        <f>VLOOKUP(E84,GL!A$2:C281,3,FALSE)</f>
        <v>CONTRACT SERVICES</v>
      </c>
      <c r="H84" s="4">
        <v>262566.1927490235</v>
      </c>
    </row>
    <row r="85" spans="3:8" x14ac:dyDescent="0.25">
      <c r="C85" t="s">
        <v>272</v>
      </c>
      <c r="D85" t="s">
        <v>262</v>
      </c>
      <c r="E85">
        <v>61400020</v>
      </c>
      <c r="F85" t="s">
        <v>308</v>
      </c>
      <c r="G85" t="str">
        <f>VLOOKUP(E85,GL!A$2:C282,3,FALSE)</f>
        <v>CONTRACT SERVICES</v>
      </c>
      <c r="H85" s="4">
        <v>164246.49717285155</v>
      </c>
    </row>
    <row r="86" spans="3:8" x14ac:dyDescent="0.25">
      <c r="C86" t="s">
        <v>272</v>
      </c>
      <c r="D86" t="s">
        <v>262</v>
      </c>
      <c r="E86">
        <v>61400030</v>
      </c>
      <c r="F86" t="s">
        <v>309</v>
      </c>
      <c r="G86" t="str">
        <f>VLOOKUP(E86,GL!A$2:C283,3,FALSE)</f>
        <v>CONTRACT SERVICES</v>
      </c>
      <c r="H86" s="4">
        <v>1601.806640625</v>
      </c>
    </row>
    <row r="87" spans="3:8" x14ac:dyDescent="0.25">
      <c r="C87" t="s">
        <v>272</v>
      </c>
      <c r="D87" t="s">
        <v>262</v>
      </c>
      <c r="E87">
        <v>60900010</v>
      </c>
      <c r="F87" t="s">
        <v>281</v>
      </c>
      <c r="G87" t="str">
        <f>VLOOKUP(E87,GL!A$2:C284,3,FALSE)</f>
        <v>TAXES AND LICENSES</v>
      </c>
      <c r="H87" s="4">
        <v>143118.15145996097</v>
      </c>
    </row>
    <row r="88" spans="3:8" x14ac:dyDescent="0.25">
      <c r="C88" t="s">
        <v>272</v>
      </c>
      <c r="D88" t="s">
        <v>262</v>
      </c>
      <c r="E88">
        <v>61400150</v>
      </c>
      <c r="F88" t="s">
        <v>283</v>
      </c>
      <c r="G88" t="str">
        <f>VLOOKUP(E88,GL!A$2:C285,3,FALSE)</f>
        <v>CONTRACT SERVICES</v>
      </c>
      <c r="H88" s="4">
        <v>9030.8251953125</v>
      </c>
    </row>
    <row r="89" spans="3:8" x14ac:dyDescent="0.25">
      <c r="C89" t="s">
        <v>272</v>
      </c>
      <c r="D89" t="s">
        <v>262</v>
      </c>
      <c r="E89">
        <v>62900070</v>
      </c>
      <c r="F89" t="s">
        <v>284</v>
      </c>
      <c r="G89" t="str">
        <f>VLOOKUP(E89,GL!A$2:C286,3,FALSE)</f>
        <v>OTHER OPERATING ACTIVITIES</v>
      </c>
      <c r="H89" s="4">
        <v>6247.0458984375</v>
      </c>
    </row>
    <row r="90" spans="3:8" x14ac:dyDescent="0.25">
      <c r="C90" t="s">
        <v>272</v>
      </c>
      <c r="D90" t="s">
        <v>262</v>
      </c>
      <c r="E90">
        <v>60100040</v>
      </c>
      <c r="F90" t="s">
        <v>285</v>
      </c>
      <c r="G90" t="str">
        <f>VLOOKUP(E90,GL!A$2:C287,3,FALSE)</f>
        <v>BONUS &amp; BENEFITS</v>
      </c>
      <c r="H90" s="4">
        <v>668.0908203125</v>
      </c>
    </row>
    <row r="91" spans="3:8" x14ac:dyDescent="0.25">
      <c r="C91" t="s">
        <v>272</v>
      </c>
      <c r="D91" t="s">
        <v>262</v>
      </c>
      <c r="E91">
        <v>60900010</v>
      </c>
      <c r="F91" t="s">
        <v>286</v>
      </c>
      <c r="G91" t="str">
        <f>VLOOKUP(E91,GL!A$2:C288,3,FALSE)</f>
        <v>TAXES AND LICENSES</v>
      </c>
      <c r="H91" s="4">
        <v>1601.806640625</v>
      </c>
    </row>
    <row r="92" spans="3:8" x14ac:dyDescent="0.25">
      <c r="C92" t="s">
        <v>272</v>
      </c>
      <c r="D92" t="s">
        <v>262</v>
      </c>
      <c r="E92">
        <v>62500020</v>
      </c>
      <c r="F92" t="s">
        <v>287</v>
      </c>
      <c r="G92" t="str">
        <f>VLOOKUP(E92,GL!A$2:C289,3,FALSE)</f>
        <v>UTILITIES</v>
      </c>
      <c r="H92" s="4">
        <v>130396.87217041013</v>
      </c>
    </row>
    <row r="93" spans="3:8" x14ac:dyDescent="0.25">
      <c r="C93" t="s">
        <v>272</v>
      </c>
      <c r="D93" t="s">
        <v>262</v>
      </c>
      <c r="E93">
        <v>62500030</v>
      </c>
      <c r="F93" t="s">
        <v>288</v>
      </c>
      <c r="G93" t="str">
        <f>VLOOKUP(E93,GL!A$2:C290,3,FALSE)</f>
        <v>UTILITIES</v>
      </c>
      <c r="H93" s="4">
        <v>8554.413754882813</v>
      </c>
    </row>
    <row r="94" spans="3:8" x14ac:dyDescent="0.25">
      <c r="C94" t="s">
        <v>272</v>
      </c>
      <c r="D94" t="s">
        <v>262</v>
      </c>
      <c r="E94">
        <v>61400140</v>
      </c>
      <c r="F94" t="s">
        <v>289</v>
      </c>
      <c r="G94" t="str">
        <f>VLOOKUP(E94,GL!A$2:C291,3,FALSE)</f>
        <v>CONTRACT SERVICES</v>
      </c>
      <c r="H94" s="4">
        <v>6714.1845703125</v>
      </c>
    </row>
    <row r="95" spans="3:8" x14ac:dyDescent="0.25">
      <c r="C95" t="s">
        <v>272</v>
      </c>
      <c r="D95" t="s">
        <v>262</v>
      </c>
      <c r="E95">
        <v>60900040</v>
      </c>
      <c r="F95" t="s">
        <v>290</v>
      </c>
      <c r="G95" t="str">
        <f>VLOOKUP(E95,GL!A$2:C292,3,FALSE)</f>
        <v>TAXES AND LICENSES</v>
      </c>
      <c r="H95" s="4">
        <v>588.9892578125</v>
      </c>
    </row>
    <row r="96" spans="3:8" x14ac:dyDescent="0.25">
      <c r="C96" t="s">
        <v>272</v>
      </c>
      <c r="D96" t="s">
        <v>262</v>
      </c>
      <c r="E96">
        <v>61400160</v>
      </c>
      <c r="F96" t="s">
        <v>291</v>
      </c>
      <c r="G96" t="str">
        <f>VLOOKUP(E96,GL!A$2:C293,3,FALSE)</f>
        <v>CONTRACT SERVICES</v>
      </c>
      <c r="H96" s="4">
        <v>16155.986328125</v>
      </c>
    </row>
    <row r="97" spans="3:8" x14ac:dyDescent="0.25">
      <c r="C97" t="s">
        <v>272</v>
      </c>
      <c r="D97" t="s">
        <v>262</v>
      </c>
      <c r="E97">
        <v>60300060</v>
      </c>
      <c r="F97" t="s">
        <v>292</v>
      </c>
      <c r="G97" t="str">
        <f>VLOOKUP(E97,GL!A$2:C294,3,FALSE)</f>
        <v>RENT EXPENSE</v>
      </c>
      <c r="H97" s="4">
        <v>143644.57724121094</v>
      </c>
    </row>
    <row r="98" spans="3:8" x14ac:dyDescent="0.25">
      <c r="C98" t="s">
        <v>272</v>
      </c>
      <c r="D98" t="s">
        <v>262</v>
      </c>
      <c r="E98">
        <v>62600040</v>
      </c>
      <c r="F98" t="s">
        <v>293</v>
      </c>
      <c r="G98" t="str">
        <f>VLOOKUP(E98,GL!A$2:C295,3,FALSE)</f>
        <v>REPAIRS AND MAINTAINANCE</v>
      </c>
      <c r="H98" s="4">
        <v>34296.335751953127</v>
      </c>
    </row>
    <row r="99" spans="3:8" x14ac:dyDescent="0.25">
      <c r="C99" t="s">
        <v>272</v>
      </c>
      <c r="D99" t="s">
        <v>262</v>
      </c>
      <c r="E99">
        <v>60100030</v>
      </c>
      <c r="F99" t="s">
        <v>294</v>
      </c>
      <c r="G99" t="str">
        <f>VLOOKUP(E99,GL!A$2:C296,3,FALSE)</f>
        <v>BONUS &amp; BENEFITS</v>
      </c>
      <c r="H99" s="4">
        <v>23441.639282226563</v>
      </c>
    </row>
    <row r="100" spans="3:8" x14ac:dyDescent="0.25">
      <c r="C100" t="s">
        <v>272</v>
      </c>
      <c r="D100" t="s">
        <v>262</v>
      </c>
      <c r="E100">
        <v>61400040</v>
      </c>
      <c r="F100" t="s">
        <v>295</v>
      </c>
      <c r="G100" t="str">
        <f>VLOOKUP(E100,GL!A$2:C297,3,FALSE)</f>
        <v>CONTRACT SERVICES</v>
      </c>
      <c r="H100" s="4">
        <v>334372.40197753906</v>
      </c>
    </row>
    <row r="101" spans="3:8" x14ac:dyDescent="0.25">
      <c r="C101" t="s">
        <v>272</v>
      </c>
      <c r="D101" t="s">
        <v>262</v>
      </c>
      <c r="E101">
        <v>60800020</v>
      </c>
      <c r="F101" t="s">
        <v>297</v>
      </c>
      <c r="G101" t="str">
        <f>VLOOKUP(E101,GL!A$2:C298,3,FALSE)</f>
        <v>MATERIALS AND SUPPLIES</v>
      </c>
      <c r="H101" s="4">
        <v>104828.1010986328</v>
      </c>
    </row>
    <row r="102" spans="3:8" x14ac:dyDescent="0.25">
      <c r="C102" t="s">
        <v>272</v>
      </c>
      <c r="D102" t="s">
        <v>262</v>
      </c>
      <c r="E102">
        <v>61100020</v>
      </c>
      <c r="F102" t="s">
        <v>298</v>
      </c>
      <c r="G102" t="str">
        <f>VLOOKUP(E102,GL!A$2:C299,3,FALSE)</f>
        <v>COMMUNICATION EXPENSES</v>
      </c>
      <c r="H102" s="4">
        <v>3348.6640747070314</v>
      </c>
    </row>
    <row r="103" spans="3:8" x14ac:dyDescent="0.25">
      <c r="C103" t="s">
        <v>272</v>
      </c>
      <c r="D103" t="s">
        <v>262</v>
      </c>
      <c r="E103">
        <v>61100030</v>
      </c>
      <c r="F103" t="s">
        <v>299</v>
      </c>
      <c r="G103" t="str">
        <f>VLOOKUP(E103,GL!A$2:C300,3,FALSE)</f>
        <v>COMMUNICATION EXPENSES</v>
      </c>
      <c r="H103" s="4">
        <v>9870.0723608398421</v>
      </c>
    </row>
    <row r="104" spans="3:8" x14ac:dyDescent="0.25">
      <c r="C104" t="s">
        <v>272</v>
      </c>
      <c r="D104" t="s">
        <v>262</v>
      </c>
      <c r="E104">
        <v>60600010</v>
      </c>
      <c r="F104" t="s">
        <v>301</v>
      </c>
      <c r="G104" t="str">
        <f>VLOOKUP(E104,GL!A$2:C301,3,FALSE)</f>
        <v>TRANSPORTATION &amp; TRAVEL EXPENSES</v>
      </c>
      <c r="H104" s="4">
        <v>3171.6064453125</v>
      </c>
    </row>
    <row r="105" spans="3:8" x14ac:dyDescent="0.25">
      <c r="C105" t="s">
        <v>272</v>
      </c>
      <c r="D105" t="s">
        <v>262</v>
      </c>
      <c r="E105">
        <v>62200050</v>
      </c>
      <c r="F105" t="s">
        <v>305</v>
      </c>
      <c r="G105" t="str">
        <f>VLOOKUP(E105,GL!A$2:C302,3,FALSE)</f>
        <v>DEPRECIATION EXPENSES</v>
      </c>
      <c r="H105" s="4">
        <v>78126.260000000009</v>
      </c>
    </row>
    <row r="106" spans="3:8" x14ac:dyDescent="0.25">
      <c r="C106" t="s">
        <v>272</v>
      </c>
      <c r="D106" t="s">
        <v>262</v>
      </c>
      <c r="E106">
        <v>62200110</v>
      </c>
      <c r="F106" t="s">
        <v>306</v>
      </c>
      <c r="G106" t="str">
        <f>VLOOKUP(E106,GL!A$2:C303,3,FALSE)</f>
        <v>DEPRECIATION EXPENSES</v>
      </c>
      <c r="H106" s="4">
        <v>71384.740000000005</v>
      </c>
    </row>
    <row r="107" spans="3:8" x14ac:dyDescent="0.25">
      <c r="C107" t="s">
        <v>272</v>
      </c>
      <c r="D107" t="s">
        <v>262</v>
      </c>
      <c r="E107">
        <v>61400010</v>
      </c>
      <c r="F107" t="s">
        <v>307</v>
      </c>
      <c r="G107" t="str">
        <f>VLOOKUP(E107,GL!A$2:C304,3,FALSE)</f>
        <v>CONTRACT SERVICES</v>
      </c>
      <c r="H107" s="4">
        <v>311678.51032958989</v>
      </c>
    </row>
    <row r="108" spans="3:8" x14ac:dyDescent="0.25">
      <c r="C108" t="s">
        <v>272</v>
      </c>
      <c r="D108" t="s">
        <v>262</v>
      </c>
      <c r="E108">
        <v>61400020</v>
      </c>
      <c r="F108" t="s">
        <v>308</v>
      </c>
      <c r="G108" t="str">
        <f>VLOOKUP(E108,GL!A$2:C305,3,FALSE)</f>
        <v>CONTRACT SERVICES</v>
      </c>
      <c r="H108" s="4">
        <v>173535.32346923827</v>
      </c>
    </row>
    <row r="109" spans="3:8" x14ac:dyDescent="0.25">
      <c r="C109" t="s">
        <v>272</v>
      </c>
      <c r="D109" t="s">
        <v>262</v>
      </c>
      <c r="E109">
        <v>61400030</v>
      </c>
      <c r="F109" t="s">
        <v>309</v>
      </c>
      <c r="G109" t="str">
        <f>VLOOKUP(E109,GL!A$2:C306,3,FALSE)</f>
        <v>CONTRACT SERVICES</v>
      </c>
      <c r="H109" s="4">
        <v>3069.6131713867189</v>
      </c>
    </row>
    <row r="110" spans="3:8" x14ac:dyDescent="0.25">
      <c r="C110" t="s">
        <v>272</v>
      </c>
      <c r="D110" t="s">
        <v>262</v>
      </c>
      <c r="E110">
        <v>60900010</v>
      </c>
      <c r="F110" t="s">
        <v>281</v>
      </c>
      <c r="G110" t="str">
        <f>VLOOKUP(E110,GL!A$2:C307,3,FALSE)</f>
        <v>TAXES AND LICENSES</v>
      </c>
      <c r="H110" s="4">
        <v>51159.911237792985</v>
      </c>
    </row>
    <row r="111" spans="3:8" x14ac:dyDescent="0.25">
      <c r="C111" t="s">
        <v>272</v>
      </c>
      <c r="D111" t="s">
        <v>262</v>
      </c>
      <c r="E111">
        <v>61400150</v>
      </c>
      <c r="F111" t="s">
        <v>283</v>
      </c>
      <c r="G111" t="str">
        <f>VLOOKUP(E111,GL!A$2:C308,3,FALSE)</f>
        <v>CONTRACT SERVICES</v>
      </c>
      <c r="H111" s="4">
        <v>21950.4638671875</v>
      </c>
    </row>
    <row r="112" spans="3:8" x14ac:dyDescent="0.25">
      <c r="C112" t="s">
        <v>272</v>
      </c>
      <c r="D112" t="s">
        <v>262</v>
      </c>
      <c r="E112">
        <v>62900070</v>
      </c>
      <c r="F112" t="s">
        <v>284</v>
      </c>
      <c r="G112" t="str">
        <f>VLOOKUP(E112,GL!A$2:C309,3,FALSE)</f>
        <v>OTHER OPERATING ACTIVITIES</v>
      </c>
      <c r="H112" s="4">
        <v>6247.0458984375</v>
      </c>
    </row>
    <row r="113" spans="3:8" x14ac:dyDescent="0.25">
      <c r="C113" t="s">
        <v>272</v>
      </c>
      <c r="D113" t="s">
        <v>262</v>
      </c>
      <c r="E113">
        <v>60100040</v>
      </c>
      <c r="F113" t="s">
        <v>285</v>
      </c>
      <c r="G113" t="str">
        <f>VLOOKUP(E113,GL!A$2:C310,3,FALSE)</f>
        <v>BONUS &amp; BENEFITS</v>
      </c>
      <c r="H113" s="4">
        <v>1257.080078125</v>
      </c>
    </row>
    <row r="114" spans="3:8" x14ac:dyDescent="0.25">
      <c r="C114" t="s">
        <v>272</v>
      </c>
      <c r="D114" t="s">
        <v>262</v>
      </c>
      <c r="E114">
        <v>60900010</v>
      </c>
      <c r="F114" t="s">
        <v>286</v>
      </c>
      <c r="G114" t="str">
        <f>VLOOKUP(E114,GL!A$2:C311,3,FALSE)</f>
        <v>TAXES AND LICENSES</v>
      </c>
      <c r="H114" s="4">
        <v>5061.708984375</v>
      </c>
    </row>
    <row r="115" spans="3:8" x14ac:dyDescent="0.25">
      <c r="C115" t="s">
        <v>272</v>
      </c>
      <c r="D115" t="s">
        <v>262</v>
      </c>
      <c r="E115">
        <v>62500020</v>
      </c>
      <c r="F115" t="s">
        <v>287</v>
      </c>
      <c r="G115" t="str">
        <f>VLOOKUP(E115,GL!A$2:C312,3,FALSE)</f>
        <v>UTILITIES</v>
      </c>
      <c r="H115" s="4">
        <v>153765.7644628906</v>
      </c>
    </row>
    <row r="116" spans="3:8" x14ac:dyDescent="0.25">
      <c r="C116" t="s">
        <v>272</v>
      </c>
      <c r="D116" t="s">
        <v>262</v>
      </c>
      <c r="E116">
        <v>62500030</v>
      </c>
      <c r="F116" t="s">
        <v>288</v>
      </c>
      <c r="G116" t="str">
        <f>VLOOKUP(E116,GL!A$2:C313,3,FALSE)</f>
        <v>UTILITIES</v>
      </c>
      <c r="H116" s="4">
        <v>11367.209599609376</v>
      </c>
    </row>
    <row r="117" spans="3:8" x14ac:dyDescent="0.25">
      <c r="C117" t="s">
        <v>272</v>
      </c>
      <c r="D117" t="s">
        <v>262</v>
      </c>
      <c r="E117">
        <v>61400140</v>
      </c>
      <c r="F117" t="s">
        <v>289</v>
      </c>
      <c r="G117" t="str">
        <f>VLOOKUP(E117,GL!A$2:C314,3,FALSE)</f>
        <v>CONTRACT SERVICES</v>
      </c>
      <c r="H117" s="4">
        <v>6714.1845703125</v>
      </c>
    </row>
    <row r="118" spans="3:8" x14ac:dyDescent="0.25">
      <c r="C118" t="s">
        <v>272</v>
      </c>
      <c r="D118" t="s">
        <v>262</v>
      </c>
      <c r="E118">
        <v>60900040</v>
      </c>
      <c r="F118" t="s">
        <v>290</v>
      </c>
      <c r="G118" t="str">
        <f>VLOOKUP(E118,GL!A$2:C315,3,FALSE)</f>
        <v>TAXES AND LICENSES</v>
      </c>
      <c r="H118" s="4">
        <v>588.9892578125</v>
      </c>
    </row>
    <row r="119" spans="3:8" x14ac:dyDescent="0.25">
      <c r="C119" t="s">
        <v>272</v>
      </c>
      <c r="D119" t="s">
        <v>262</v>
      </c>
      <c r="E119">
        <v>61400160</v>
      </c>
      <c r="F119" t="s">
        <v>291</v>
      </c>
      <c r="G119" t="str">
        <f>VLOOKUP(E119,GL!A$2:C316,3,FALSE)</f>
        <v>CONTRACT SERVICES</v>
      </c>
      <c r="H119" s="4">
        <v>17049.2578125</v>
      </c>
    </row>
    <row r="120" spans="3:8" x14ac:dyDescent="0.25">
      <c r="C120" t="s">
        <v>272</v>
      </c>
      <c r="D120" t="s">
        <v>262</v>
      </c>
      <c r="E120">
        <v>60300060</v>
      </c>
      <c r="F120" t="s">
        <v>292</v>
      </c>
      <c r="G120" t="str">
        <f>VLOOKUP(E120,GL!A$2:C317,3,FALSE)</f>
        <v>RENT EXPENSE</v>
      </c>
      <c r="H120" s="4">
        <v>165810.498046875</v>
      </c>
    </row>
    <row r="121" spans="3:8" x14ac:dyDescent="0.25">
      <c r="C121" t="s">
        <v>272</v>
      </c>
      <c r="D121" t="s">
        <v>262</v>
      </c>
      <c r="E121">
        <v>62600040</v>
      </c>
      <c r="F121" t="s">
        <v>293</v>
      </c>
      <c r="G121" t="str">
        <f>VLOOKUP(E121,GL!A$2:C318,3,FALSE)</f>
        <v>REPAIRS AND MAINTAINANCE</v>
      </c>
      <c r="H121" s="4">
        <v>16413.810727539061</v>
      </c>
    </row>
    <row r="122" spans="3:8" x14ac:dyDescent="0.25">
      <c r="C122" t="s">
        <v>272</v>
      </c>
      <c r="D122" t="s">
        <v>262</v>
      </c>
      <c r="E122">
        <v>60100030</v>
      </c>
      <c r="F122" t="s">
        <v>294</v>
      </c>
      <c r="G122" t="str">
        <f>VLOOKUP(E122,GL!A$2:C319,3,FALSE)</f>
        <v>BONUS &amp; BENEFITS</v>
      </c>
      <c r="H122" s="4">
        <v>15417.388916015625</v>
      </c>
    </row>
    <row r="123" spans="3:8" x14ac:dyDescent="0.25">
      <c r="C123" t="s">
        <v>272</v>
      </c>
      <c r="D123" t="s">
        <v>262</v>
      </c>
      <c r="E123">
        <v>61400040</v>
      </c>
      <c r="F123" t="s">
        <v>295</v>
      </c>
      <c r="G123" t="str">
        <f>VLOOKUP(E123,GL!A$2:C320,3,FALSE)</f>
        <v>CONTRACT SERVICES</v>
      </c>
      <c r="H123" s="4">
        <v>234346.42797851557</v>
      </c>
    </row>
    <row r="124" spans="3:8" x14ac:dyDescent="0.25">
      <c r="C124" t="s">
        <v>272</v>
      </c>
      <c r="D124" t="s">
        <v>262</v>
      </c>
      <c r="E124">
        <v>60800020</v>
      </c>
      <c r="F124" t="s">
        <v>297</v>
      </c>
      <c r="G124" t="str">
        <f>VLOOKUP(E124,GL!A$2:C321,3,FALSE)</f>
        <v>MATERIALS AND SUPPLIES</v>
      </c>
      <c r="H124" s="4">
        <v>109867.40245361329</v>
      </c>
    </row>
    <row r="125" spans="3:8" x14ac:dyDescent="0.25">
      <c r="C125" t="s">
        <v>272</v>
      </c>
      <c r="D125" t="s">
        <v>262</v>
      </c>
      <c r="E125">
        <v>61100020</v>
      </c>
      <c r="F125" t="s">
        <v>298</v>
      </c>
      <c r="G125" t="str">
        <f>VLOOKUP(E125,GL!A$2:C322,3,FALSE)</f>
        <v>COMMUNICATION EXPENSES</v>
      </c>
      <c r="H125" s="4">
        <v>3348.6640747070314</v>
      </c>
    </row>
    <row r="126" spans="3:8" x14ac:dyDescent="0.25">
      <c r="C126" t="s">
        <v>272</v>
      </c>
      <c r="D126" t="s">
        <v>262</v>
      </c>
      <c r="E126">
        <v>61100030</v>
      </c>
      <c r="F126" t="s">
        <v>299</v>
      </c>
      <c r="G126" t="str">
        <f>VLOOKUP(E126,GL!A$2:C323,3,FALSE)</f>
        <v>COMMUNICATION EXPENSES</v>
      </c>
      <c r="H126" s="4">
        <v>10786.611091308594</v>
      </c>
    </row>
    <row r="127" spans="3:8" x14ac:dyDescent="0.25">
      <c r="C127" t="s">
        <v>272</v>
      </c>
      <c r="D127" t="s">
        <v>262</v>
      </c>
      <c r="E127">
        <v>60600010</v>
      </c>
      <c r="F127" t="s">
        <v>301</v>
      </c>
      <c r="G127" t="str">
        <f>VLOOKUP(E127,GL!A$2:C324,3,FALSE)</f>
        <v>TRANSPORTATION &amp; TRAVEL EXPENSES</v>
      </c>
      <c r="H127" s="4">
        <v>8697.698974609375</v>
      </c>
    </row>
    <row r="128" spans="3:8" x14ac:dyDescent="0.25">
      <c r="C128" t="s">
        <v>272</v>
      </c>
      <c r="D128" t="s">
        <v>262</v>
      </c>
      <c r="E128">
        <v>60100050</v>
      </c>
      <c r="F128" t="s">
        <v>302</v>
      </c>
      <c r="G128" t="str">
        <f>VLOOKUP(E128,GL!A$2:C325,3,FALSE)</f>
        <v>BONUS &amp; BENEFITS</v>
      </c>
      <c r="H128" s="4">
        <v>467.82909179687493</v>
      </c>
    </row>
    <row r="129" spans="3:8" x14ac:dyDescent="0.25">
      <c r="C129" t="s">
        <v>272</v>
      </c>
      <c r="D129" t="s">
        <v>262</v>
      </c>
      <c r="E129">
        <v>62200050</v>
      </c>
      <c r="F129" t="s">
        <v>305</v>
      </c>
      <c r="G129" t="str">
        <f>VLOOKUP(E129,GL!A$2:C326,3,FALSE)</f>
        <v>DEPRECIATION EXPENSES</v>
      </c>
      <c r="H129" s="4">
        <v>55300.62999999999</v>
      </c>
    </row>
    <row r="130" spans="3:8" x14ac:dyDescent="0.25">
      <c r="C130" t="s">
        <v>272</v>
      </c>
      <c r="D130" t="s">
        <v>262</v>
      </c>
      <c r="E130">
        <v>62200110</v>
      </c>
      <c r="F130" t="s">
        <v>306</v>
      </c>
      <c r="G130" t="str">
        <f>VLOOKUP(E130,GL!A$2:C327,3,FALSE)</f>
        <v>DEPRECIATION EXPENSES</v>
      </c>
      <c r="H130" s="4">
        <v>25532.689999999991</v>
      </c>
    </row>
    <row r="131" spans="3:8" x14ac:dyDescent="0.25">
      <c r="C131" t="s">
        <v>272</v>
      </c>
      <c r="D131" t="s">
        <v>262</v>
      </c>
      <c r="E131">
        <v>61400010</v>
      </c>
      <c r="F131" t="s">
        <v>307</v>
      </c>
      <c r="G131" t="str">
        <f>VLOOKUP(E131,GL!A$2:C328,3,FALSE)</f>
        <v>CONTRACT SERVICES</v>
      </c>
      <c r="H131" s="4">
        <v>319755.74237548822</v>
      </c>
    </row>
    <row r="132" spans="3:8" x14ac:dyDescent="0.25">
      <c r="C132" t="s">
        <v>272</v>
      </c>
      <c r="D132" t="s">
        <v>262</v>
      </c>
      <c r="E132">
        <v>61400020</v>
      </c>
      <c r="F132" t="s">
        <v>308</v>
      </c>
      <c r="G132" t="str">
        <f>VLOOKUP(E132,GL!A$2:C329,3,FALSE)</f>
        <v>CONTRACT SERVICES</v>
      </c>
      <c r="H132" s="4">
        <v>181983.00394775392</v>
      </c>
    </row>
    <row r="133" spans="3:8" x14ac:dyDescent="0.25">
      <c r="C133" t="s">
        <v>272</v>
      </c>
      <c r="D133" t="s">
        <v>262</v>
      </c>
      <c r="E133">
        <v>61400030</v>
      </c>
      <c r="F133" t="s">
        <v>309</v>
      </c>
      <c r="G133" t="str">
        <f>VLOOKUP(E133,GL!A$2:C330,3,FALSE)</f>
        <v>CONTRACT SERVICES</v>
      </c>
      <c r="H133" s="4">
        <v>6320.27587890625</v>
      </c>
    </row>
    <row r="134" spans="3:8" x14ac:dyDescent="0.25">
      <c r="C134" t="s">
        <v>272</v>
      </c>
      <c r="D134" t="s">
        <v>262</v>
      </c>
      <c r="E134">
        <v>60900010</v>
      </c>
      <c r="F134" t="s">
        <v>281</v>
      </c>
      <c r="G134" t="str">
        <f>VLOOKUP(E134,GL!A$2:C331,3,FALSE)</f>
        <v>TAXES AND LICENSES</v>
      </c>
      <c r="H134" s="4">
        <v>67209.014035644519</v>
      </c>
    </row>
    <row r="135" spans="3:8" x14ac:dyDescent="0.25">
      <c r="C135" t="s">
        <v>272</v>
      </c>
      <c r="D135" t="s">
        <v>262</v>
      </c>
      <c r="E135">
        <v>61400150</v>
      </c>
      <c r="F135" t="s">
        <v>283</v>
      </c>
      <c r="G135" t="str">
        <f>VLOOKUP(E135,GL!A$2:C332,3,FALSE)</f>
        <v>CONTRACT SERVICES</v>
      </c>
      <c r="H135" s="4">
        <v>13101.25341796875</v>
      </c>
    </row>
    <row r="136" spans="3:8" x14ac:dyDescent="0.25">
      <c r="C136" t="s">
        <v>272</v>
      </c>
      <c r="D136" t="s">
        <v>262</v>
      </c>
      <c r="E136">
        <v>62900070</v>
      </c>
      <c r="F136" t="s">
        <v>284</v>
      </c>
      <c r="G136" t="str">
        <f>VLOOKUP(E136,GL!A$2:C333,3,FALSE)</f>
        <v>OTHER OPERATING ACTIVITIES</v>
      </c>
      <c r="H136" s="4">
        <v>6247.0458984375</v>
      </c>
    </row>
    <row r="137" spans="3:8" x14ac:dyDescent="0.25">
      <c r="C137" t="s">
        <v>272</v>
      </c>
      <c r="D137" t="s">
        <v>262</v>
      </c>
      <c r="E137">
        <v>60100040</v>
      </c>
      <c r="F137" t="s">
        <v>285</v>
      </c>
      <c r="G137" t="str">
        <f>VLOOKUP(E137,GL!A$2:C334,3,FALSE)</f>
        <v>BONUS &amp; BENEFITS</v>
      </c>
      <c r="H137" s="4">
        <v>1846.0693359375</v>
      </c>
    </row>
    <row r="138" spans="3:8" x14ac:dyDescent="0.25">
      <c r="C138" t="s">
        <v>272</v>
      </c>
      <c r="D138" t="s">
        <v>262</v>
      </c>
      <c r="E138">
        <v>60900010</v>
      </c>
      <c r="F138" t="s">
        <v>286</v>
      </c>
      <c r="G138" t="str">
        <f>VLOOKUP(E138,GL!A$2:C335,3,FALSE)</f>
        <v>TAXES AND LICENSES</v>
      </c>
      <c r="H138" s="4">
        <v>1121.2646484375</v>
      </c>
    </row>
    <row r="139" spans="3:8" x14ac:dyDescent="0.25">
      <c r="C139" t="s">
        <v>272</v>
      </c>
      <c r="D139" t="s">
        <v>262</v>
      </c>
      <c r="E139">
        <v>62500020</v>
      </c>
      <c r="F139" t="s">
        <v>287</v>
      </c>
      <c r="G139" t="str">
        <f>VLOOKUP(E139,GL!A$2:C336,3,FALSE)</f>
        <v>UTILITIES</v>
      </c>
      <c r="H139" s="4">
        <v>80590.243657226558</v>
      </c>
    </row>
    <row r="140" spans="3:8" x14ac:dyDescent="0.25">
      <c r="C140" t="s">
        <v>272</v>
      </c>
      <c r="D140" t="s">
        <v>262</v>
      </c>
      <c r="E140">
        <v>62500030</v>
      </c>
      <c r="F140" t="s">
        <v>288</v>
      </c>
      <c r="G140" t="str">
        <f>VLOOKUP(E140,GL!A$2:C337,3,FALSE)</f>
        <v>UTILITIES</v>
      </c>
      <c r="H140" s="4">
        <v>4388.08740234375</v>
      </c>
    </row>
    <row r="141" spans="3:8" x14ac:dyDescent="0.25">
      <c r="C141" t="s">
        <v>272</v>
      </c>
      <c r="D141" t="s">
        <v>262</v>
      </c>
      <c r="E141">
        <v>61400140</v>
      </c>
      <c r="F141" t="s">
        <v>289</v>
      </c>
      <c r="G141" t="str">
        <f>VLOOKUP(E141,GL!A$2:C338,3,FALSE)</f>
        <v>CONTRACT SERVICES</v>
      </c>
      <c r="H141" s="4">
        <v>6714.1845703125</v>
      </c>
    </row>
    <row r="142" spans="3:8" x14ac:dyDescent="0.25">
      <c r="C142" t="s">
        <v>272</v>
      </c>
      <c r="D142" t="s">
        <v>262</v>
      </c>
      <c r="E142">
        <v>61200020</v>
      </c>
      <c r="F142" t="s">
        <v>313</v>
      </c>
      <c r="G142" t="str">
        <f>VLOOKUP(E142,GL!A$2:C339,3,FALSE)</f>
        <v>PRINTING, PUBLICATION AND SUBSCRIPTION</v>
      </c>
      <c r="H142" s="4">
        <v>64.072265625</v>
      </c>
    </row>
    <row r="143" spans="3:8" x14ac:dyDescent="0.25">
      <c r="C143" t="s">
        <v>272</v>
      </c>
      <c r="D143" t="s">
        <v>262</v>
      </c>
      <c r="E143">
        <v>61600030</v>
      </c>
      <c r="F143" t="s">
        <v>314</v>
      </c>
      <c r="G143" t="str">
        <f>VLOOKUP(E143,GL!A$2:C340,3,FALSE)</f>
        <v>PROFESSIONAL FEES</v>
      </c>
      <c r="H143" s="4">
        <v>800.9033203125</v>
      </c>
    </row>
    <row r="144" spans="3:8" x14ac:dyDescent="0.25">
      <c r="C144" t="s">
        <v>272</v>
      </c>
      <c r="D144" t="s">
        <v>262</v>
      </c>
      <c r="E144">
        <v>60900040</v>
      </c>
      <c r="F144" t="s">
        <v>290</v>
      </c>
      <c r="G144" t="str">
        <f>VLOOKUP(E144,GL!A$2:C341,3,FALSE)</f>
        <v>TAXES AND LICENSES</v>
      </c>
      <c r="H144" s="4">
        <v>588.9892578125</v>
      </c>
    </row>
    <row r="145" spans="3:8" x14ac:dyDescent="0.25">
      <c r="C145" t="s">
        <v>272</v>
      </c>
      <c r="D145" t="s">
        <v>262</v>
      </c>
      <c r="E145">
        <v>61400160</v>
      </c>
      <c r="F145" t="s">
        <v>291</v>
      </c>
      <c r="G145" t="str">
        <f>VLOOKUP(E145,GL!A$2:C342,3,FALSE)</f>
        <v>CONTRACT SERVICES</v>
      </c>
      <c r="H145" s="4">
        <v>14544.39453125</v>
      </c>
    </row>
    <row r="146" spans="3:8" x14ac:dyDescent="0.25">
      <c r="C146" t="s">
        <v>272</v>
      </c>
      <c r="D146" t="s">
        <v>262</v>
      </c>
      <c r="E146">
        <v>60300060</v>
      </c>
      <c r="F146" t="s">
        <v>292</v>
      </c>
      <c r="G146" t="str">
        <f>VLOOKUP(E146,GL!A$2:C343,3,FALSE)</f>
        <v>RENT EXPENSE</v>
      </c>
      <c r="H146" s="4">
        <v>101481.30287841795</v>
      </c>
    </row>
    <row r="147" spans="3:8" x14ac:dyDescent="0.25">
      <c r="C147" t="s">
        <v>272</v>
      </c>
      <c r="D147" t="s">
        <v>262</v>
      </c>
      <c r="E147">
        <v>62600040</v>
      </c>
      <c r="F147" t="s">
        <v>293</v>
      </c>
      <c r="G147" t="str">
        <f>VLOOKUP(E147,GL!A$2:C344,3,FALSE)</f>
        <v>REPAIRS AND MAINTAINANCE</v>
      </c>
      <c r="H147" s="4">
        <v>6938.3414306640625</v>
      </c>
    </row>
    <row r="148" spans="3:8" x14ac:dyDescent="0.25">
      <c r="C148" t="s">
        <v>272</v>
      </c>
      <c r="D148" t="s">
        <v>262</v>
      </c>
      <c r="E148">
        <v>60100030</v>
      </c>
      <c r="F148" t="s">
        <v>294</v>
      </c>
      <c r="G148" t="str">
        <f>VLOOKUP(E148,GL!A$2:C345,3,FALSE)</f>
        <v>BONUS &amp; BENEFITS</v>
      </c>
      <c r="H148" s="4">
        <v>9086.2481689453125</v>
      </c>
    </row>
    <row r="149" spans="3:8" x14ac:dyDescent="0.25">
      <c r="C149" t="s">
        <v>272</v>
      </c>
      <c r="D149" t="s">
        <v>262</v>
      </c>
      <c r="E149">
        <v>61400040</v>
      </c>
      <c r="F149" t="s">
        <v>295</v>
      </c>
      <c r="G149" t="str">
        <f>VLOOKUP(E149,GL!A$2:C346,3,FALSE)</f>
        <v>CONTRACT SERVICES</v>
      </c>
      <c r="H149" s="4">
        <v>108839.17858886719</v>
      </c>
    </row>
    <row r="150" spans="3:8" x14ac:dyDescent="0.25">
      <c r="C150" t="s">
        <v>272</v>
      </c>
      <c r="D150" t="s">
        <v>262</v>
      </c>
      <c r="E150">
        <v>62900040</v>
      </c>
      <c r="F150" t="s">
        <v>296</v>
      </c>
      <c r="G150" t="str">
        <f>VLOOKUP(E150,GL!A$2:C347,3,FALSE)</f>
        <v>OTHER OPERATING ACTIVITIES</v>
      </c>
      <c r="H150" s="4">
        <v>1021.8663134765625</v>
      </c>
    </row>
    <row r="151" spans="3:8" x14ac:dyDescent="0.25">
      <c r="C151" t="s">
        <v>272</v>
      </c>
      <c r="D151" t="s">
        <v>262</v>
      </c>
      <c r="E151">
        <v>60800020</v>
      </c>
      <c r="F151" t="s">
        <v>297</v>
      </c>
      <c r="G151" t="str">
        <f>VLOOKUP(E151,GL!A$2:C348,3,FALSE)</f>
        <v>MATERIALS AND SUPPLIES</v>
      </c>
      <c r="H151" s="4">
        <v>49823.686389160153</v>
      </c>
    </row>
    <row r="152" spans="3:8" x14ac:dyDescent="0.25">
      <c r="C152" t="s">
        <v>272</v>
      </c>
      <c r="D152" t="s">
        <v>262</v>
      </c>
      <c r="E152">
        <v>61100020</v>
      </c>
      <c r="F152" t="s">
        <v>298</v>
      </c>
      <c r="G152" t="str">
        <f>VLOOKUP(E152,GL!A$2:C349,3,FALSE)</f>
        <v>COMMUNICATION EXPENSES</v>
      </c>
      <c r="H152" s="4">
        <v>6932.2025830078128</v>
      </c>
    </row>
    <row r="153" spans="3:8" x14ac:dyDescent="0.25">
      <c r="C153" t="s">
        <v>272</v>
      </c>
      <c r="D153" t="s">
        <v>262</v>
      </c>
      <c r="E153">
        <v>61100030</v>
      </c>
      <c r="F153" t="s">
        <v>299</v>
      </c>
      <c r="G153" t="str">
        <f>VLOOKUP(E153,GL!A$2:C350,3,FALSE)</f>
        <v>COMMUNICATION EXPENSES</v>
      </c>
      <c r="H153" s="4">
        <v>13099.838813476561</v>
      </c>
    </row>
    <row r="154" spans="3:8" x14ac:dyDescent="0.25">
      <c r="C154" t="s">
        <v>272</v>
      </c>
      <c r="D154" t="s">
        <v>262</v>
      </c>
      <c r="E154">
        <v>60600010</v>
      </c>
      <c r="F154" t="s">
        <v>301</v>
      </c>
      <c r="G154" t="str">
        <f>VLOOKUP(E154,GL!A$2:C351,3,FALSE)</f>
        <v>TRANSPORTATION &amp; TRAVEL EXPENSES</v>
      </c>
      <c r="H154" s="4">
        <v>560.63232421875</v>
      </c>
    </row>
    <row r="155" spans="3:8" x14ac:dyDescent="0.25">
      <c r="C155" t="s">
        <v>272</v>
      </c>
      <c r="D155" t="s">
        <v>262</v>
      </c>
      <c r="E155">
        <v>60100050</v>
      </c>
      <c r="F155" t="s">
        <v>302</v>
      </c>
      <c r="G155" t="str">
        <f>VLOOKUP(E155,GL!A$2:C352,3,FALSE)</f>
        <v>BONUS &amp; BENEFITS</v>
      </c>
      <c r="H155" s="4">
        <v>205.769287109375</v>
      </c>
    </row>
    <row r="156" spans="3:8" x14ac:dyDescent="0.25">
      <c r="C156" t="s">
        <v>272</v>
      </c>
      <c r="D156" t="s">
        <v>262</v>
      </c>
      <c r="E156">
        <v>62200050</v>
      </c>
      <c r="F156" t="s">
        <v>305</v>
      </c>
      <c r="G156" t="str">
        <f>VLOOKUP(E156,GL!A$2:C353,3,FALSE)</f>
        <v>DEPRECIATION EXPENSES</v>
      </c>
      <c r="H156" s="4">
        <v>24041.079999999994</v>
      </c>
    </row>
    <row r="157" spans="3:8" x14ac:dyDescent="0.25">
      <c r="C157" t="s">
        <v>272</v>
      </c>
      <c r="D157" t="s">
        <v>262</v>
      </c>
      <c r="E157">
        <v>62200110</v>
      </c>
      <c r="F157" t="s">
        <v>306</v>
      </c>
      <c r="G157" t="str">
        <f>VLOOKUP(E157,GL!A$2:C354,3,FALSE)</f>
        <v>DEPRECIATION EXPENSES</v>
      </c>
      <c r="H157" s="4">
        <v>47718.92</v>
      </c>
    </row>
    <row r="158" spans="3:8" x14ac:dyDescent="0.25">
      <c r="C158" t="s">
        <v>272</v>
      </c>
      <c r="D158" t="s">
        <v>262</v>
      </c>
      <c r="E158">
        <v>61400010</v>
      </c>
      <c r="F158" t="s">
        <v>307</v>
      </c>
      <c r="G158" t="str">
        <f>VLOOKUP(E158,GL!A$2:C355,3,FALSE)</f>
        <v>CONTRACT SERVICES</v>
      </c>
      <c r="H158" s="4">
        <v>252437.53705566406</v>
      </c>
    </row>
    <row r="159" spans="3:8" x14ac:dyDescent="0.25">
      <c r="C159" t="s">
        <v>272</v>
      </c>
      <c r="D159" t="s">
        <v>262</v>
      </c>
      <c r="E159">
        <v>61400020</v>
      </c>
      <c r="F159" t="s">
        <v>308</v>
      </c>
      <c r="G159" t="str">
        <f>VLOOKUP(E159,GL!A$2:C356,3,FALSE)</f>
        <v>CONTRACT SERVICES</v>
      </c>
      <c r="H159" s="4">
        <v>166105.65564697265</v>
      </c>
    </row>
    <row r="160" spans="3:8" x14ac:dyDescent="0.25">
      <c r="C160" t="s">
        <v>272</v>
      </c>
      <c r="D160" t="s">
        <v>262</v>
      </c>
      <c r="E160">
        <v>61400030</v>
      </c>
      <c r="F160" t="s">
        <v>309</v>
      </c>
      <c r="G160" t="str">
        <f>VLOOKUP(E160,GL!A$2:C357,3,FALSE)</f>
        <v>CONTRACT SERVICES</v>
      </c>
      <c r="H160" s="4">
        <v>1601.806640625</v>
      </c>
    </row>
    <row r="161" spans="3:8" x14ac:dyDescent="0.25">
      <c r="C161" t="s">
        <v>272</v>
      </c>
      <c r="D161" t="s">
        <v>262</v>
      </c>
      <c r="E161">
        <v>60900010</v>
      </c>
      <c r="F161" t="s">
        <v>281</v>
      </c>
      <c r="G161" t="str">
        <f>VLOOKUP(E161,GL!A$2:C358,3,FALSE)</f>
        <v>TAXES AND LICENSES</v>
      </c>
      <c r="H161" s="4">
        <v>78491.073852539063</v>
      </c>
    </row>
    <row r="162" spans="3:8" x14ac:dyDescent="0.25">
      <c r="C162" t="s">
        <v>272</v>
      </c>
      <c r="D162" t="s">
        <v>262</v>
      </c>
      <c r="E162">
        <v>61400150</v>
      </c>
      <c r="F162" t="s">
        <v>283</v>
      </c>
      <c r="G162" t="str">
        <f>VLOOKUP(E162,GL!A$2:C359,3,FALSE)</f>
        <v>CONTRACT SERVICES</v>
      </c>
      <c r="H162" s="4">
        <v>27740.966796875</v>
      </c>
    </row>
    <row r="163" spans="3:8" x14ac:dyDescent="0.25">
      <c r="C163" t="s">
        <v>272</v>
      </c>
      <c r="D163" t="s">
        <v>262</v>
      </c>
      <c r="E163">
        <v>62900070</v>
      </c>
      <c r="F163" t="s">
        <v>284</v>
      </c>
      <c r="G163" t="str">
        <f>VLOOKUP(E163,GL!A$2:C360,3,FALSE)</f>
        <v>OTHER OPERATING ACTIVITIES</v>
      </c>
      <c r="H163" s="4">
        <v>6247.0458984375</v>
      </c>
    </row>
    <row r="164" spans="3:8" x14ac:dyDescent="0.25">
      <c r="C164" t="s">
        <v>272</v>
      </c>
      <c r="D164" t="s">
        <v>262</v>
      </c>
      <c r="E164">
        <v>60100040</v>
      </c>
      <c r="F164" t="s">
        <v>285</v>
      </c>
      <c r="G164" t="str">
        <f>VLOOKUP(E164,GL!A$2:C361,3,FALSE)</f>
        <v>BONUS &amp; BENEFITS</v>
      </c>
      <c r="H164" s="4">
        <v>1257.080078125</v>
      </c>
    </row>
    <row r="165" spans="3:8" x14ac:dyDescent="0.25">
      <c r="C165" t="s">
        <v>272</v>
      </c>
      <c r="D165" t="s">
        <v>262</v>
      </c>
      <c r="E165">
        <v>60900010</v>
      </c>
      <c r="F165" t="s">
        <v>286</v>
      </c>
      <c r="G165" t="str">
        <f>VLOOKUP(E165,GL!A$2:C362,3,FALSE)</f>
        <v>TAXES AND LICENSES</v>
      </c>
      <c r="H165" s="4">
        <v>800.9033203125</v>
      </c>
    </row>
    <row r="166" spans="3:8" x14ac:dyDescent="0.25">
      <c r="C166" t="s">
        <v>272</v>
      </c>
      <c r="D166" t="s">
        <v>262</v>
      </c>
      <c r="E166">
        <v>62500020</v>
      </c>
      <c r="F166" t="s">
        <v>287</v>
      </c>
      <c r="G166" t="str">
        <f>VLOOKUP(E166,GL!A$2:C363,3,FALSE)</f>
        <v>UTILITIES</v>
      </c>
      <c r="H166" s="4">
        <v>156619.0386303711</v>
      </c>
    </row>
    <row r="167" spans="3:8" x14ac:dyDescent="0.25">
      <c r="C167" t="s">
        <v>272</v>
      </c>
      <c r="D167" t="s">
        <v>262</v>
      </c>
      <c r="E167">
        <v>62500030</v>
      </c>
      <c r="F167" t="s">
        <v>288</v>
      </c>
      <c r="G167" t="str">
        <f>VLOOKUP(E167,GL!A$2:C364,3,FALSE)</f>
        <v>UTILITIES</v>
      </c>
      <c r="H167" s="4">
        <v>4855.9585058593748</v>
      </c>
    </row>
    <row r="168" spans="3:8" x14ac:dyDescent="0.25">
      <c r="C168" t="s">
        <v>272</v>
      </c>
      <c r="D168" t="s">
        <v>262</v>
      </c>
      <c r="E168">
        <v>61400140</v>
      </c>
      <c r="F168" t="s">
        <v>289</v>
      </c>
      <c r="G168" t="str">
        <f>VLOOKUP(E168,GL!A$2:C365,3,FALSE)</f>
        <v>CONTRACT SERVICES</v>
      </c>
      <c r="H168" s="4">
        <v>6714.1845703125</v>
      </c>
    </row>
    <row r="169" spans="3:8" x14ac:dyDescent="0.25">
      <c r="C169" t="s">
        <v>272</v>
      </c>
      <c r="D169" t="s">
        <v>262</v>
      </c>
      <c r="E169">
        <v>60900040</v>
      </c>
      <c r="F169" t="s">
        <v>290</v>
      </c>
      <c r="G169" t="str">
        <f>VLOOKUP(E169,GL!A$2:C366,3,FALSE)</f>
        <v>TAXES AND LICENSES</v>
      </c>
      <c r="H169" s="4">
        <v>588.9892578125</v>
      </c>
    </row>
    <row r="170" spans="3:8" x14ac:dyDescent="0.25">
      <c r="C170" t="s">
        <v>272</v>
      </c>
      <c r="D170" t="s">
        <v>262</v>
      </c>
      <c r="E170">
        <v>61400160</v>
      </c>
      <c r="F170" t="s">
        <v>291</v>
      </c>
      <c r="G170" t="str">
        <f>VLOOKUP(E170,GL!A$2:C367,3,FALSE)</f>
        <v>CONTRACT SERVICES</v>
      </c>
      <c r="H170" s="4">
        <v>14830.849609375</v>
      </c>
    </row>
    <row r="171" spans="3:8" x14ac:dyDescent="0.25">
      <c r="C171" t="s">
        <v>272</v>
      </c>
      <c r="D171" t="s">
        <v>262</v>
      </c>
      <c r="E171">
        <v>60300060</v>
      </c>
      <c r="F171" t="s">
        <v>292</v>
      </c>
      <c r="G171" t="str">
        <f>VLOOKUP(E171,GL!A$2:C368,3,FALSE)</f>
        <v>RENT EXPENSE</v>
      </c>
      <c r="H171" s="4">
        <v>115413.99611572268</v>
      </c>
    </row>
    <row r="172" spans="3:8" x14ac:dyDescent="0.25">
      <c r="C172" t="s">
        <v>272</v>
      </c>
      <c r="D172" t="s">
        <v>262</v>
      </c>
      <c r="E172">
        <v>62600040</v>
      </c>
      <c r="F172" t="s">
        <v>293</v>
      </c>
      <c r="G172" t="str">
        <f>VLOOKUP(E172,GL!A$2:C369,3,FALSE)</f>
        <v>REPAIRS AND MAINTAINANCE</v>
      </c>
      <c r="H172" s="4">
        <v>11820.866142578127</v>
      </c>
    </row>
    <row r="173" spans="3:8" x14ac:dyDescent="0.25">
      <c r="C173" t="s">
        <v>272</v>
      </c>
      <c r="D173" t="s">
        <v>262</v>
      </c>
      <c r="E173">
        <v>60100030</v>
      </c>
      <c r="F173" t="s">
        <v>294</v>
      </c>
      <c r="G173" t="str">
        <f>VLOOKUP(E173,GL!A$2:C370,3,FALSE)</f>
        <v>BONUS &amp; BENEFITS</v>
      </c>
      <c r="H173" s="4">
        <v>9793.44580078125</v>
      </c>
    </row>
    <row r="174" spans="3:8" x14ac:dyDescent="0.25">
      <c r="C174" t="s">
        <v>272</v>
      </c>
      <c r="D174" t="s">
        <v>262</v>
      </c>
      <c r="E174">
        <v>61400040</v>
      </c>
      <c r="F174" t="s">
        <v>295</v>
      </c>
      <c r="G174" t="str">
        <f>VLOOKUP(E174,GL!A$2:C371,3,FALSE)</f>
        <v>CONTRACT SERVICES</v>
      </c>
      <c r="H174" s="4">
        <v>120486.52343749999</v>
      </c>
    </row>
    <row r="175" spans="3:8" x14ac:dyDescent="0.25">
      <c r="C175" t="s">
        <v>272</v>
      </c>
      <c r="D175" t="s">
        <v>262</v>
      </c>
      <c r="E175">
        <v>60800020</v>
      </c>
      <c r="F175" t="s">
        <v>297</v>
      </c>
      <c r="G175" t="str">
        <f>VLOOKUP(E175,GL!A$2:C372,3,FALSE)</f>
        <v>MATERIALS AND SUPPLIES</v>
      </c>
      <c r="H175" s="4">
        <v>57169.429858398442</v>
      </c>
    </row>
    <row r="176" spans="3:8" x14ac:dyDescent="0.25">
      <c r="C176" t="s">
        <v>272</v>
      </c>
      <c r="D176" t="s">
        <v>262</v>
      </c>
      <c r="E176">
        <v>61100020</v>
      </c>
      <c r="F176" t="s">
        <v>298</v>
      </c>
      <c r="G176" t="str">
        <f>VLOOKUP(E176,GL!A$2:C373,3,FALSE)</f>
        <v>COMMUNICATION EXPENSES</v>
      </c>
      <c r="H176" s="4">
        <v>5227.3274047851573</v>
      </c>
    </row>
    <row r="177" spans="3:8" x14ac:dyDescent="0.25">
      <c r="C177" t="s">
        <v>272</v>
      </c>
      <c r="D177" t="s">
        <v>262</v>
      </c>
      <c r="E177">
        <v>61100030</v>
      </c>
      <c r="F177" t="s">
        <v>299</v>
      </c>
      <c r="G177" t="str">
        <f>VLOOKUP(E177,GL!A$2:C374,3,FALSE)</f>
        <v>COMMUNICATION EXPENSES</v>
      </c>
      <c r="H177" s="4">
        <v>10001.876220703123</v>
      </c>
    </row>
    <row r="178" spans="3:8" x14ac:dyDescent="0.25">
      <c r="C178" t="s">
        <v>272</v>
      </c>
      <c r="D178" t="s">
        <v>262</v>
      </c>
      <c r="E178">
        <v>62300030</v>
      </c>
      <c r="F178" t="s">
        <v>315</v>
      </c>
      <c r="G178" t="str">
        <f>VLOOKUP(E178,GL!A$2:C375,3,FALSE)</f>
        <v>RESEARCH AND DEVELOPMENT</v>
      </c>
      <c r="H178" s="4">
        <v>280.316162109375</v>
      </c>
    </row>
    <row r="179" spans="3:8" x14ac:dyDescent="0.25">
      <c r="C179" t="s">
        <v>272</v>
      </c>
      <c r="D179" t="s">
        <v>262</v>
      </c>
      <c r="E179">
        <v>62900020</v>
      </c>
      <c r="F179" t="s">
        <v>316</v>
      </c>
      <c r="G179" t="str">
        <f>VLOOKUP(E179,GL!A$2:C376,3,FALSE)</f>
        <v>OTHER OPERATING ACTIVITIES</v>
      </c>
      <c r="H179" s="4">
        <v>-188.06343749999999</v>
      </c>
    </row>
    <row r="180" spans="3:8" x14ac:dyDescent="0.25">
      <c r="C180" t="s">
        <v>272</v>
      </c>
      <c r="D180" t="s">
        <v>262</v>
      </c>
      <c r="E180">
        <v>60600010</v>
      </c>
      <c r="F180" t="s">
        <v>301</v>
      </c>
      <c r="G180" t="str">
        <f>VLOOKUP(E180,GL!A$2:C377,3,FALSE)</f>
        <v>TRANSPORTATION &amp; TRAVEL EXPENSES</v>
      </c>
      <c r="H180" s="4">
        <v>8760.853271484375</v>
      </c>
    </row>
    <row r="181" spans="3:8" x14ac:dyDescent="0.25">
      <c r="C181" t="s">
        <v>272</v>
      </c>
      <c r="D181" t="s">
        <v>262</v>
      </c>
      <c r="E181">
        <v>60100050</v>
      </c>
      <c r="F181" t="s">
        <v>302</v>
      </c>
      <c r="G181" t="str">
        <f>VLOOKUP(E181,GL!A$2:C378,3,FALSE)</f>
        <v>BONUS &amp; BENEFITS</v>
      </c>
      <c r="H181" s="4">
        <v>205.75750732421875</v>
      </c>
    </row>
    <row r="182" spans="3:8" x14ac:dyDescent="0.25">
      <c r="C182" t="s">
        <v>272</v>
      </c>
      <c r="D182" t="s">
        <v>262</v>
      </c>
      <c r="E182">
        <v>62200050</v>
      </c>
      <c r="F182" t="s">
        <v>305</v>
      </c>
      <c r="G182" t="str">
        <f>VLOOKUP(E182,GL!A$2:C379,3,FALSE)</f>
        <v>DEPRECIATION EXPENSES</v>
      </c>
      <c r="H182" s="4">
        <v>98912.890000000014</v>
      </c>
    </row>
    <row r="183" spans="3:8" x14ac:dyDescent="0.25">
      <c r="C183" t="s">
        <v>272</v>
      </c>
      <c r="D183" t="s">
        <v>262</v>
      </c>
      <c r="E183">
        <v>62200110</v>
      </c>
      <c r="F183" t="s">
        <v>306</v>
      </c>
      <c r="G183" t="str">
        <f>VLOOKUP(E183,GL!A$2:C380,3,FALSE)</f>
        <v>DEPRECIATION EXPENSES</v>
      </c>
      <c r="H183" s="4">
        <v>17008.46</v>
      </c>
    </row>
    <row r="184" spans="3:8" x14ac:dyDescent="0.25">
      <c r="C184" t="s">
        <v>272</v>
      </c>
      <c r="D184" t="s">
        <v>262</v>
      </c>
      <c r="E184">
        <v>61400010</v>
      </c>
      <c r="F184" t="s">
        <v>307</v>
      </c>
      <c r="G184" t="str">
        <f>VLOOKUP(E184,GL!A$2:C381,3,FALSE)</f>
        <v>CONTRACT SERVICES</v>
      </c>
      <c r="H184" s="4">
        <v>263610.79229736328</v>
      </c>
    </row>
    <row r="185" spans="3:8" x14ac:dyDescent="0.25">
      <c r="C185" t="s">
        <v>272</v>
      </c>
      <c r="D185" t="s">
        <v>262</v>
      </c>
      <c r="E185">
        <v>61400020</v>
      </c>
      <c r="F185" t="s">
        <v>308</v>
      </c>
      <c r="G185" t="str">
        <f>VLOOKUP(E185,GL!A$2:C382,3,FALSE)</f>
        <v>CONTRACT SERVICES</v>
      </c>
      <c r="H185" s="4">
        <v>163627.63214111328</v>
      </c>
    </row>
    <row r="186" spans="3:8" x14ac:dyDescent="0.25">
      <c r="C186" t="s">
        <v>272</v>
      </c>
      <c r="D186" t="s">
        <v>262</v>
      </c>
      <c r="E186">
        <v>61400030</v>
      </c>
      <c r="F186" t="s">
        <v>309</v>
      </c>
      <c r="G186" t="str">
        <f>VLOOKUP(E186,GL!A$2:C383,3,FALSE)</f>
        <v>CONTRACT SERVICES</v>
      </c>
      <c r="H186" s="4">
        <v>4416.6015625</v>
      </c>
    </row>
    <row r="187" spans="3:8" x14ac:dyDescent="0.25">
      <c r="C187" t="s">
        <v>272</v>
      </c>
      <c r="D187" t="s">
        <v>262</v>
      </c>
      <c r="E187">
        <v>60900010</v>
      </c>
      <c r="F187" t="s">
        <v>281</v>
      </c>
      <c r="G187" t="str">
        <f>VLOOKUP(E187,GL!A$2:C384,3,FALSE)</f>
        <v>TAXES AND LICENSES</v>
      </c>
      <c r="H187" s="4">
        <v>45070.213471679686</v>
      </c>
    </row>
    <row r="188" spans="3:8" x14ac:dyDescent="0.25">
      <c r="C188" t="s">
        <v>272</v>
      </c>
      <c r="D188" t="s">
        <v>262</v>
      </c>
      <c r="E188">
        <v>61400150</v>
      </c>
      <c r="F188" t="s">
        <v>283</v>
      </c>
      <c r="G188" t="str">
        <f>VLOOKUP(E188,GL!A$2:C385,3,FALSE)</f>
        <v>CONTRACT SERVICES</v>
      </c>
      <c r="H188" s="4">
        <v>15359.9853515625</v>
      </c>
    </row>
    <row r="189" spans="3:8" x14ac:dyDescent="0.25">
      <c r="C189" t="s">
        <v>272</v>
      </c>
      <c r="D189" t="s">
        <v>262</v>
      </c>
      <c r="E189">
        <v>62900070</v>
      </c>
      <c r="F189" t="s">
        <v>284</v>
      </c>
      <c r="G189" t="str">
        <f>VLOOKUP(E189,GL!A$2:C386,3,FALSE)</f>
        <v>OTHER OPERATING ACTIVITIES</v>
      </c>
      <c r="H189" s="4">
        <v>6247.0458984375</v>
      </c>
    </row>
    <row r="190" spans="3:8" x14ac:dyDescent="0.25">
      <c r="C190" t="s">
        <v>272</v>
      </c>
      <c r="D190" t="s">
        <v>262</v>
      </c>
      <c r="E190">
        <v>60100040</v>
      </c>
      <c r="F190" t="s">
        <v>285</v>
      </c>
      <c r="G190" t="str">
        <f>VLOOKUP(E190,GL!A$2:C387,3,FALSE)</f>
        <v>BONUS &amp; BENEFITS</v>
      </c>
      <c r="H190" s="4">
        <v>668.0908203125</v>
      </c>
    </row>
    <row r="191" spans="3:8" x14ac:dyDescent="0.25">
      <c r="C191" t="s">
        <v>272</v>
      </c>
      <c r="D191" t="s">
        <v>262</v>
      </c>
      <c r="E191">
        <v>60900010</v>
      </c>
      <c r="F191" t="s">
        <v>286</v>
      </c>
      <c r="G191" t="str">
        <f>VLOOKUP(E191,GL!A$2:C388,3,FALSE)</f>
        <v>TAXES AND LICENSES</v>
      </c>
      <c r="H191" s="4">
        <v>6570.61083984375</v>
      </c>
    </row>
    <row r="192" spans="3:8" x14ac:dyDescent="0.25">
      <c r="C192" t="s">
        <v>272</v>
      </c>
      <c r="D192" t="s">
        <v>262</v>
      </c>
      <c r="E192">
        <v>62500020</v>
      </c>
      <c r="F192" t="s">
        <v>287</v>
      </c>
      <c r="G192" t="str">
        <f>VLOOKUP(E192,GL!A$2:C389,3,FALSE)</f>
        <v>UTILITIES</v>
      </c>
      <c r="H192" s="4">
        <v>129475.57981689455</v>
      </c>
    </row>
    <row r="193" spans="3:8" x14ac:dyDescent="0.25">
      <c r="C193" t="s">
        <v>272</v>
      </c>
      <c r="D193" t="s">
        <v>262</v>
      </c>
      <c r="E193">
        <v>62500030</v>
      </c>
      <c r="F193" t="s">
        <v>288</v>
      </c>
      <c r="G193" t="str">
        <f>VLOOKUP(E193,GL!A$2:C390,3,FALSE)</f>
        <v>UTILITIES</v>
      </c>
      <c r="H193" s="4">
        <v>16495.06005859375</v>
      </c>
    </row>
    <row r="194" spans="3:8" x14ac:dyDescent="0.25">
      <c r="C194" t="s">
        <v>272</v>
      </c>
      <c r="D194" t="s">
        <v>262</v>
      </c>
      <c r="E194">
        <v>61400140</v>
      </c>
      <c r="F194" t="s">
        <v>289</v>
      </c>
      <c r="G194" t="str">
        <f>VLOOKUP(E194,GL!A$2:C391,3,FALSE)</f>
        <v>CONTRACT SERVICES</v>
      </c>
      <c r="H194" s="4">
        <v>6714.1845703125</v>
      </c>
    </row>
    <row r="195" spans="3:8" x14ac:dyDescent="0.25">
      <c r="C195" t="s">
        <v>272</v>
      </c>
      <c r="D195" t="s">
        <v>262</v>
      </c>
      <c r="E195">
        <v>61200020</v>
      </c>
      <c r="F195" t="s">
        <v>313</v>
      </c>
      <c r="G195" t="str">
        <f>VLOOKUP(E195,GL!A$2:C392,3,FALSE)</f>
        <v>PRINTING, PUBLICATION AND SUBSCRIPTION</v>
      </c>
      <c r="H195" s="4">
        <v>345.990234375</v>
      </c>
    </row>
    <row r="196" spans="3:8" x14ac:dyDescent="0.25">
      <c r="C196" t="s">
        <v>272</v>
      </c>
      <c r="D196" t="s">
        <v>262</v>
      </c>
      <c r="E196">
        <v>60900040</v>
      </c>
      <c r="F196" t="s">
        <v>290</v>
      </c>
      <c r="G196" t="str">
        <f>VLOOKUP(E196,GL!A$2:C393,3,FALSE)</f>
        <v>TAXES AND LICENSES</v>
      </c>
      <c r="H196" s="4">
        <v>588.9892578125</v>
      </c>
    </row>
    <row r="197" spans="3:8" x14ac:dyDescent="0.25">
      <c r="C197" t="s">
        <v>272</v>
      </c>
      <c r="D197" t="s">
        <v>262</v>
      </c>
      <c r="E197">
        <v>61400160</v>
      </c>
      <c r="F197" t="s">
        <v>291</v>
      </c>
      <c r="G197" t="str">
        <f>VLOOKUP(E197,GL!A$2:C394,3,FALSE)</f>
        <v>CONTRACT SERVICES</v>
      </c>
      <c r="H197" s="4">
        <v>14591.513671875</v>
      </c>
    </row>
    <row r="198" spans="3:8" x14ac:dyDescent="0.25">
      <c r="C198" t="s">
        <v>272</v>
      </c>
      <c r="D198" t="s">
        <v>262</v>
      </c>
      <c r="E198">
        <v>60300060</v>
      </c>
      <c r="F198" t="s">
        <v>292</v>
      </c>
      <c r="G198" t="str">
        <f>VLOOKUP(E198,GL!A$2:C395,3,FALSE)</f>
        <v>RENT EXPENSE</v>
      </c>
      <c r="H198" s="4">
        <v>287806.20344970701</v>
      </c>
    </row>
    <row r="199" spans="3:8" x14ac:dyDescent="0.25">
      <c r="C199" t="s">
        <v>272</v>
      </c>
      <c r="D199" t="s">
        <v>262</v>
      </c>
      <c r="E199">
        <v>62600040</v>
      </c>
      <c r="F199" t="s">
        <v>293</v>
      </c>
      <c r="G199" t="str">
        <f>VLOOKUP(E199,GL!A$2:C396,3,FALSE)</f>
        <v>REPAIRS AND MAINTAINANCE</v>
      </c>
      <c r="H199" s="4">
        <v>14925.103559570312</v>
      </c>
    </row>
    <row r="200" spans="3:8" x14ac:dyDescent="0.25">
      <c r="C200" t="s">
        <v>272</v>
      </c>
      <c r="D200" t="s">
        <v>262</v>
      </c>
      <c r="E200">
        <v>60100030</v>
      </c>
      <c r="F200" t="s">
        <v>294</v>
      </c>
      <c r="G200" t="str">
        <f>VLOOKUP(E200,GL!A$2:C397,3,FALSE)</f>
        <v>BONUS &amp; BENEFITS</v>
      </c>
      <c r="H200" s="4">
        <v>19101.544189453125</v>
      </c>
    </row>
    <row r="201" spans="3:8" x14ac:dyDescent="0.25">
      <c r="C201" t="s">
        <v>272</v>
      </c>
      <c r="D201" t="s">
        <v>262</v>
      </c>
      <c r="E201">
        <v>61400040</v>
      </c>
      <c r="F201" t="s">
        <v>295</v>
      </c>
      <c r="G201" t="str">
        <f>VLOOKUP(E201,GL!A$2:C398,3,FALSE)</f>
        <v>CONTRACT SERVICES</v>
      </c>
      <c r="H201" s="4">
        <v>289833.06628417975</v>
      </c>
    </row>
    <row r="202" spans="3:8" x14ac:dyDescent="0.25">
      <c r="C202" t="s">
        <v>272</v>
      </c>
      <c r="D202" t="s">
        <v>262</v>
      </c>
      <c r="E202">
        <v>62900040</v>
      </c>
      <c r="F202" t="s">
        <v>296</v>
      </c>
      <c r="G202" t="str">
        <f>VLOOKUP(E202,GL!A$2:C399,3,FALSE)</f>
        <v>OTHER OPERATING ACTIVITIES</v>
      </c>
      <c r="H202" s="4">
        <v>47274.786679687502</v>
      </c>
    </row>
    <row r="203" spans="3:8" x14ac:dyDescent="0.25">
      <c r="C203" t="s">
        <v>272</v>
      </c>
      <c r="D203" t="s">
        <v>262</v>
      </c>
      <c r="E203">
        <v>60800020</v>
      </c>
      <c r="F203" t="s">
        <v>297</v>
      </c>
      <c r="G203" t="str">
        <f>VLOOKUP(E203,GL!A$2:C400,3,FALSE)</f>
        <v>MATERIALS AND SUPPLIES</v>
      </c>
      <c r="H203" s="4">
        <v>80450.614506835918</v>
      </c>
    </row>
    <row r="204" spans="3:8" x14ac:dyDescent="0.25">
      <c r="C204" t="s">
        <v>272</v>
      </c>
      <c r="D204" t="s">
        <v>262</v>
      </c>
      <c r="E204">
        <v>61100020</v>
      </c>
      <c r="F204" t="s">
        <v>298</v>
      </c>
      <c r="G204" t="str">
        <f>VLOOKUP(E204,GL!A$2:C401,3,FALSE)</f>
        <v>COMMUNICATION EXPENSES</v>
      </c>
      <c r="H204" s="4">
        <v>3297.1820092773437</v>
      </c>
    </row>
    <row r="205" spans="3:8" x14ac:dyDescent="0.25">
      <c r="C205" t="s">
        <v>272</v>
      </c>
      <c r="D205" t="s">
        <v>262</v>
      </c>
      <c r="E205">
        <v>61100030</v>
      </c>
      <c r="F205" t="s">
        <v>299</v>
      </c>
      <c r="G205" t="str">
        <f>VLOOKUP(E205,GL!A$2:C402,3,FALSE)</f>
        <v>COMMUNICATION EXPENSES</v>
      </c>
      <c r="H205" s="4">
        <v>5157.6823779296874</v>
      </c>
    </row>
    <row r="206" spans="3:8" x14ac:dyDescent="0.25">
      <c r="C206" t="s">
        <v>272</v>
      </c>
      <c r="D206" t="s">
        <v>262</v>
      </c>
      <c r="E206">
        <v>60600010</v>
      </c>
      <c r="F206" t="s">
        <v>301</v>
      </c>
      <c r="G206" t="str">
        <f>VLOOKUP(E206,GL!A$2:C403,3,FALSE)</f>
        <v>TRANSPORTATION &amp; TRAVEL EXPENSES</v>
      </c>
      <c r="H206" s="4">
        <v>2918.98681640625</v>
      </c>
    </row>
    <row r="207" spans="3:8" x14ac:dyDescent="0.25">
      <c r="C207" t="s">
        <v>272</v>
      </c>
      <c r="D207" t="s">
        <v>262</v>
      </c>
      <c r="E207">
        <v>60100050</v>
      </c>
      <c r="F207" t="s">
        <v>302</v>
      </c>
      <c r="G207" t="str">
        <f>VLOOKUP(E207,GL!A$2:C404,3,FALSE)</f>
        <v>BONUS &amp; BENEFITS</v>
      </c>
      <c r="H207" s="4">
        <v>205.769287109375</v>
      </c>
    </row>
    <row r="208" spans="3:8" x14ac:dyDescent="0.25">
      <c r="C208" t="s">
        <v>272</v>
      </c>
      <c r="D208" t="s">
        <v>262</v>
      </c>
      <c r="E208">
        <v>62200050</v>
      </c>
      <c r="F208" t="s">
        <v>305</v>
      </c>
      <c r="G208" t="str">
        <f>VLOOKUP(E208,GL!A$2:C405,3,FALSE)</f>
        <v>DEPRECIATION EXPENSES</v>
      </c>
      <c r="H208" s="4">
        <v>31579.969999999998</v>
      </c>
    </row>
    <row r="209" spans="3:8" x14ac:dyDescent="0.25">
      <c r="C209" t="s">
        <v>272</v>
      </c>
      <c r="D209" t="s">
        <v>262</v>
      </c>
      <c r="E209">
        <v>62200110</v>
      </c>
      <c r="F209" t="s">
        <v>306</v>
      </c>
      <c r="G209" t="str">
        <f>VLOOKUP(E209,GL!A$2:C406,3,FALSE)</f>
        <v>DEPRECIATION EXPENSES</v>
      </c>
      <c r="H209" s="4">
        <v>65896.34</v>
      </c>
    </row>
    <row r="210" spans="3:8" x14ac:dyDescent="0.25">
      <c r="C210" t="s">
        <v>272</v>
      </c>
      <c r="D210" t="s">
        <v>262</v>
      </c>
      <c r="E210">
        <v>61400010</v>
      </c>
      <c r="F210" t="s">
        <v>307</v>
      </c>
      <c r="G210" t="str">
        <f>VLOOKUP(E210,GL!A$2:C407,3,FALSE)</f>
        <v>CONTRACT SERVICES</v>
      </c>
      <c r="H210" s="4">
        <v>360803.99805664062</v>
      </c>
    </row>
    <row r="211" spans="3:8" x14ac:dyDescent="0.25">
      <c r="C211" t="s">
        <v>272</v>
      </c>
      <c r="D211" t="s">
        <v>262</v>
      </c>
      <c r="E211">
        <v>61400020</v>
      </c>
      <c r="F211" t="s">
        <v>308</v>
      </c>
      <c r="G211" t="str">
        <f>VLOOKUP(E211,GL!A$2:C408,3,FALSE)</f>
        <v>CONTRACT SERVICES</v>
      </c>
      <c r="H211" s="4">
        <v>190808.94114257811</v>
      </c>
    </row>
    <row r="212" spans="3:8" x14ac:dyDescent="0.25">
      <c r="C212" t="s">
        <v>272</v>
      </c>
      <c r="D212" t="s">
        <v>262</v>
      </c>
      <c r="E212">
        <v>61400030</v>
      </c>
      <c r="F212" t="s">
        <v>309</v>
      </c>
      <c r="G212" t="str">
        <f>VLOOKUP(E212,GL!A$2:C409,3,FALSE)</f>
        <v>CONTRACT SERVICES</v>
      </c>
      <c r="H212" s="4">
        <v>2803.16162109375</v>
      </c>
    </row>
    <row r="213" spans="3:8" x14ac:dyDescent="0.25">
      <c r="C213" t="s">
        <v>272</v>
      </c>
      <c r="D213" t="s">
        <v>262</v>
      </c>
      <c r="E213">
        <v>60900010</v>
      </c>
      <c r="F213" t="s">
        <v>281</v>
      </c>
      <c r="G213" t="str">
        <f>VLOOKUP(E213,GL!A$2:C410,3,FALSE)</f>
        <v>TAXES AND LICENSES</v>
      </c>
      <c r="H213" s="4">
        <v>14310.070273437497</v>
      </c>
    </row>
    <row r="214" spans="3:8" x14ac:dyDescent="0.25">
      <c r="C214" t="s">
        <v>272</v>
      </c>
      <c r="D214" t="s">
        <v>262</v>
      </c>
      <c r="E214">
        <v>60100140</v>
      </c>
      <c r="F214" t="s">
        <v>304</v>
      </c>
      <c r="G214" t="str">
        <f>VLOOKUP(E214,GL!A$2:C411,3,FALSE)</f>
        <v>BONUS &amp; BENEFITS</v>
      </c>
      <c r="H214" s="4">
        <v>205.99310302734375</v>
      </c>
    </row>
    <row r="215" spans="3:8" x14ac:dyDescent="0.25">
      <c r="C215" t="s">
        <v>272</v>
      </c>
      <c r="D215" t="s">
        <v>262</v>
      </c>
      <c r="E215">
        <v>61400150</v>
      </c>
      <c r="F215" t="s">
        <v>283</v>
      </c>
      <c r="G215" t="str">
        <f>VLOOKUP(E215,GL!A$2:C412,3,FALSE)</f>
        <v>CONTRACT SERVICES</v>
      </c>
      <c r="H215" s="4">
        <v>16467.7978515625</v>
      </c>
    </row>
    <row r="216" spans="3:8" x14ac:dyDescent="0.25">
      <c r="C216" t="s">
        <v>272</v>
      </c>
      <c r="D216" t="s">
        <v>262</v>
      </c>
      <c r="E216">
        <v>62900070</v>
      </c>
      <c r="F216" t="s">
        <v>284</v>
      </c>
      <c r="G216" t="str">
        <f>VLOOKUP(E216,GL!A$2:C413,3,FALSE)</f>
        <v>OTHER OPERATING ACTIVITIES</v>
      </c>
      <c r="H216" s="4">
        <v>6247.0458984375</v>
      </c>
    </row>
    <row r="217" spans="3:8" x14ac:dyDescent="0.25">
      <c r="C217" t="s">
        <v>272</v>
      </c>
      <c r="D217" t="s">
        <v>262</v>
      </c>
      <c r="E217">
        <v>60100040</v>
      </c>
      <c r="F217" t="s">
        <v>285</v>
      </c>
      <c r="G217" t="str">
        <f>VLOOKUP(E217,GL!A$2:C414,3,FALSE)</f>
        <v>BONUS &amp; BENEFITS</v>
      </c>
      <c r="H217" s="4">
        <v>1257.080078125</v>
      </c>
    </row>
    <row r="218" spans="3:8" x14ac:dyDescent="0.25">
      <c r="C218" t="s">
        <v>272</v>
      </c>
      <c r="D218" t="s">
        <v>262</v>
      </c>
      <c r="E218">
        <v>62500020</v>
      </c>
      <c r="F218" t="s">
        <v>287</v>
      </c>
      <c r="G218" t="str">
        <f>VLOOKUP(E218,GL!A$2:C415,3,FALSE)</f>
        <v>UTILITIES</v>
      </c>
      <c r="H218" s="4">
        <v>150748.81142822266</v>
      </c>
    </row>
    <row r="219" spans="3:8" x14ac:dyDescent="0.25">
      <c r="C219" t="s">
        <v>272</v>
      </c>
      <c r="D219" t="s">
        <v>262</v>
      </c>
      <c r="E219">
        <v>62500030</v>
      </c>
      <c r="F219" t="s">
        <v>288</v>
      </c>
      <c r="G219" t="str">
        <f>VLOOKUP(E219,GL!A$2:C416,3,FALSE)</f>
        <v>UTILITIES</v>
      </c>
      <c r="H219" s="4">
        <v>12601.929482421878</v>
      </c>
    </row>
    <row r="220" spans="3:8" x14ac:dyDescent="0.25">
      <c r="C220" t="s">
        <v>272</v>
      </c>
      <c r="D220" t="s">
        <v>262</v>
      </c>
      <c r="E220">
        <v>61400140</v>
      </c>
      <c r="F220" t="s">
        <v>289</v>
      </c>
      <c r="G220" t="str">
        <f>VLOOKUP(E220,GL!A$2:C417,3,FALSE)</f>
        <v>CONTRACT SERVICES</v>
      </c>
      <c r="H220" s="4">
        <v>6714.1845703125</v>
      </c>
    </row>
    <row r="221" spans="3:8" x14ac:dyDescent="0.25">
      <c r="C221" t="s">
        <v>272</v>
      </c>
      <c r="D221" t="s">
        <v>262</v>
      </c>
      <c r="E221">
        <v>60900040</v>
      </c>
      <c r="F221" t="s">
        <v>290</v>
      </c>
      <c r="G221" t="str">
        <f>VLOOKUP(E221,GL!A$2:C418,3,FALSE)</f>
        <v>TAXES AND LICENSES</v>
      </c>
      <c r="H221" s="4">
        <v>588.9892578125</v>
      </c>
    </row>
    <row r="222" spans="3:8" x14ac:dyDescent="0.25">
      <c r="C222" t="s">
        <v>272</v>
      </c>
      <c r="D222" t="s">
        <v>262</v>
      </c>
      <c r="E222">
        <v>61400160</v>
      </c>
      <c r="F222" t="s">
        <v>291</v>
      </c>
      <c r="G222" t="str">
        <f>VLOOKUP(E222,GL!A$2:C419,3,FALSE)</f>
        <v>CONTRACT SERVICES</v>
      </c>
      <c r="H222" s="4">
        <v>14702.705078125</v>
      </c>
    </row>
    <row r="223" spans="3:8" x14ac:dyDescent="0.25">
      <c r="C223" t="s">
        <v>272</v>
      </c>
      <c r="D223" t="s">
        <v>262</v>
      </c>
      <c r="E223">
        <v>60300060</v>
      </c>
      <c r="F223" t="s">
        <v>292</v>
      </c>
      <c r="G223" t="str">
        <f>VLOOKUP(E223,GL!A$2:C420,3,FALSE)</f>
        <v>RENT EXPENSE</v>
      </c>
      <c r="H223" s="4">
        <v>611646.041015625</v>
      </c>
    </row>
    <row r="224" spans="3:8" x14ac:dyDescent="0.25">
      <c r="C224" t="s">
        <v>272</v>
      </c>
      <c r="D224" t="s">
        <v>262</v>
      </c>
      <c r="E224">
        <v>62600040</v>
      </c>
      <c r="F224" t="s">
        <v>293</v>
      </c>
      <c r="G224" t="str">
        <f>VLOOKUP(E224,GL!A$2:C421,3,FALSE)</f>
        <v>REPAIRS AND MAINTAINANCE</v>
      </c>
      <c r="H224" s="4">
        <v>19530.526311035155</v>
      </c>
    </row>
    <row r="225" spans="3:8" x14ac:dyDescent="0.25">
      <c r="C225" t="s">
        <v>272</v>
      </c>
      <c r="D225" t="s">
        <v>262</v>
      </c>
      <c r="E225">
        <v>60100030</v>
      </c>
      <c r="F225" t="s">
        <v>294</v>
      </c>
      <c r="G225" t="str">
        <f>VLOOKUP(E225,GL!A$2:C422,3,FALSE)</f>
        <v>BONUS &amp; BENEFITS</v>
      </c>
      <c r="H225" s="4">
        <v>6899.7821044921875</v>
      </c>
    </row>
    <row r="226" spans="3:8" x14ac:dyDescent="0.25">
      <c r="C226" t="s">
        <v>272</v>
      </c>
      <c r="D226" t="s">
        <v>262</v>
      </c>
      <c r="E226">
        <v>61400040</v>
      </c>
      <c r="F226" t="s">
        <v>295</v>
      </c>
      <c r="G226" t="str">
        <f>VLOOKUP(E226,GL!A$2:C423,3,FALSE)</f>
        <v>CONTRACT SERVICES</v>
      </c>
      <c r="H226" s="4">
        <v>134310.35095214847</v>
      </c>
    </row>
    <row r="227" spans="3:8" x14ac:dyDescent="0.25">
      <c r="C227" t="s">
        <v>272</v>
      </c>
      <c r="D227" t="s">
        <v>262</v>
      </c>
      <c r="E227">
        <v>62900040</v>
      </c>
      <c r="F227" t="s">
        <v>296</v>
      </c>
      <c r="G227" t="str">
        <f>VLOOKUP(E227,GL!A$2:C424,3,FALSE)</f>
        <v>OTHER OPERATING ACTIVITIES</v>
      </c>
      <c r="H227" s="4">
        <v>1259.9325048828125</v>
      </c>
    </row>
    <row r="228" spans="3:8" x14ac:dyDescent="0.25">
      <c r="C228" t="s">
        <v>272</v>
      </c>
      <c r="D228" t="s">
        <v>262</v>
      </c>
      <c r="E228">
        <v>60800020</v>
      </c>
      <c r="F228" t="s">
        <v>297</v>
      </c>
      <c r="G228" t="str">
        <f>VLOOKUP(E228,GL!A$2:C425,3,FALSE)</f>
        <v>MATERIALS AND SUPPLIES</v>
      </c>
      <c r="H228" s="4">
        <v>76068.591779785173</v>
      </c>
    </row>
    <row r="229" spans="3:8" x14ac:dyDescent="0.25">
      <c r="C229" t="s">
        <v>272</v>
      </c>
      <c r="D229" t="s">
        <v>262</v>
      </c>
      <c r="E229">
        <v>61100020</v>
      </c>
      <c r="F229" t="s">
        <v>298</v>
      </c>
      <c r="G229" t="str">
        <f>VLOOKUP(E229,GL!A$2:C426,3,FALSE)</f>
        <v>COMMUNICATION EXPENSES</v>
      </c>
      <c r="H229" s="4">
        <v>6932.1892211914083</v>
      </c>
    </row>
    <row r="230" spans="3:8" x14ac:dyDescent="0.25">
      <c r="C230" t="s">
        <v>272</v>
      </c>
      <c r="D230" t="s">
        <v>262</v>
      </c>
      <c r="E230">
        <v>61100030</v>
      </c>
      <c r="F230" t="s">
        <v>299</v>
      </c>
      <c r="G230" t="str">
        <f>VLOOKUP(E230,GL!A$2:C427,3,FALSE)</f>
        <v>COMMUNICATION EXPENSES</v>
      </c>
      <c r="H230" s="4">
        <v>17629.597568359375</v>
      </c>
    </row>
    <row r="231" spans="3:8" x14ac:dyDescent="0.25">
      <c r="C231" t="s">
        <v>272</v>
      </c>
      <c r="D231" t="s">
        <v>262</v>
      </c>
      <c r="E231">
        <v>60600010</v>
      </c>
      <c r="F231" t="s">
        <v>301</v>
      </c>
      <c r="G231" t="str">
        <f>VLOOKUP(E231,GL!A$2:C428,3,FALSE)</f>
        <v>TRANSPORTATION &amp; TRAVEL EXPENSES</v>
      </c>
      <c r="H231" s="4">
        <v>10272.27685546875</v>
      </c>
    </row>
    <row r="232" spans="3:8" x14ac:dyDescent="0.25">
      <c r="C232" t="s">
        <v>272</v>
      </c>
      <c r="D232" t="s">
        <v>262</v>
      </c>
      <c r="E232">
        <v>60100050</v>
      </c>
      <c r="F232" t="s">
        <v>302</v>
      </c>
      <c r="G232" t="str">
        <f>VLOOKUP(E232,GL!A$2:C429,3,FALSE)</f>
        <v>BONUS &amp; BENEFITS</v>
      </c>
      <c r="H232" s="4">
        <v>524.1431689453126</v>
      </c>
    </row>
    <row r="233" spans="3:8" x14ac:dyDescent="0.25">
      <c r="C233" t="s">
        <v>272</v>
      </c>
      <c r="D233" t="s">
        <v>262</v>
      </c>
      <c r="E233">
        <v>62200050</v>
      </c>
      <c r="F233" t="s">
        <v>305</v>
      </c>
      <c r="G233" t="str">
        <f>VLOOKUP(E233,GL!A$2:C430,3,FALSE)</f>
        <v>DEPRECIATION EXPENSES</v>
      </c>
      <c r="H233" s="4">
        <v>40715.770000000004</v>
      </c>
    </row>
    <row r="234" spans="3:8" x14ac:dyDescent="0.25">
      <c r="C234" t="s">
        <v>272</v>
      </c>
      <c r="D234" t="s">
        <v>262</v>
      </c>
      <c r="E234">
        <v>62200110</v>
      </c>
      <c r="F234" t="s">
        <v>306</v>
      </c>
      <c r="G234" t="str">
        <f>VLOOKUP(E234,GL!A$2:C431,3,FALSE)</f>
        <v>DEPRECIATION EXPENSES</v>
      </c>
      <c r="H234" s="4">
        <v>43453.369999999995</v>
      </c>
    </row>
    <row r="235" spans="3:8" x14ac:dyDescent="0.25">
      <c r="C235" t="s">
        <v>272</v>
      </c>
      <c r="D235" t="s">
        <v>262</v>
      </c>
      <c r="E235">
        <v>61400010</v>
      </c>
      <c r="F235" t="s">
        <v>307</v>
      </c>
      <c r="G235" t="str">
        <f>VLOOKUP(E235,GL!A$2:C432,3,FALSE)</f>
        <v>CONTRACT SERVICES</v>
      </c>
      <c r="H235" s="4">
        <v>250825.32403320307</v>
      </c>
    </row>
    <row r="236" spans="3:8" x14ac:dyDescent="0.25">
      <c r="C236" t="s">
        <v>272</v>
      </c>
      <c r="D236" t="s">
        <v>262</v>
      </c>
      <c r="E236">
        <v>61400020</v>
      </c>
      <c r="F236" t="s">
        <v>308</v>
      </c>
      <c r="G236" t="str">
        <f>VLOOKUP(E236,GL!A$2:C433,3,FALSE)</f>
        <v>CONTRACT SERVICES</v>
      </c>
      <c r="H236" s="4">
        <v>166565.11268798826</v>
      </c>
    </row>
    <row r="237" spans="3:8" x14ac:dyDescent="0.25">
      <c r="C237" t="s">
        <v>272</v>
      </c>
      <c r="D237" t="s">
        <v>262</v>
      </c>
      <c r="E237">
        <v>60900010</v>
      </c>
      <c r="F237" t="s">
        <v>281</v>
      </c>
      <c r="G237" t="str">
        <f>VLOOKUP(E237,GL!A$2:C434,3,FALSE)</f>
        <v>TAXES AND LICENSES</v>
      </c>
      <c r="H237" s="4">
        <v>12325.186418457033</v>
      </c>
    </row>
    <row r="238" spans="3:8" x14ac:dyDescent="0.25">
      <c r="C238" t="s">
        <v>272</v>
      </c>
      <c r="D238" t="s">
        <v>262</v>
      </c>
      <c r="E238">
        <v>60100140</v>
      </c>
      <c r="F238" t="s">
        <v>304</v>
      </c>
      <c r="G238" t="str">
        <f>VLOOKUP(E238,GL!A$2:C435,3,FALSE)</f>
        <v>BONUS &amp; BENEFITS</v>
      </c>
      <c r="H238" s="4">
        <v>269.76025634765631</v>
      </c>
    </row>
    <row r="239" spans="3:8" x14ac:dyDescent="0.25">
      <c r="C239" t="s">
        <v>272</v>
      </c>
      <c r="D239" t="s">
        <v>262</v>
      </c>
      <c r="E239">
        <v>62900070</v>
      </c>
      <c r="F239" t="s">
        <v>284</v>
      </c>
      <c r="G239" t="str">
        <f>VLOOKUP(E239,GL!A$2:C436,3,FALSE)</f>
        <v>OTHER OPERATING ACTIVITIES</v>
      </c>
      <c r="H239" s="4">
        <v>6247.0458984375</v>
      </c>
    </row>
    <row r="240" spans="3:8" x14ac:dyDescent="0.25">
      <c r="C240" t="s">
        <v>272</v>
      </c>
      <c r="D240" t="s">
        <v>262</v>
      </c>
      <c r="E240">
        <v>60100040</v>
      </c>
      <c r="F240" t="s">
        <v>285</v>
      </c>
      <c r="G240" t="str">
        <f>VLOOKUP(E240,GL!A$2:C437,3,FALSE)</f>
        <v>BONUS &amp; BENEFITS</v>
      </c>
      <c r="H240" s="4">
        <v>668.0908203125</v>
      </c>
    </row>
    <row r="241" spans="3:8" x14ac:dyDescent="0.25">
      <c r="C241" t="s">
        <v>272</v>
      </c>
      <c r="D241" t="s">
        <v>262</v>
      </c>
      <c r="E241">
        <v>62500020</v>
      </c>
      <c r="F241" t="s">
        <v>287</v>
      </c>
      <c r="G241" t="str">
        <f>VLOOKUP(E241,GL!A$2:C438,3,FALSE)</f>
        <v>UTILITIES</v>
      </c>
      <c r="H241" s="4">
        <v>185670.02863769533</v>
      </c>
    </row>
    <row r="242" spans="3:8" x14ac:dyDescent="0.25">
      <c r="C242" t="s">
        <v>272</v>
      </c>
      <c r="D242" t="s">
        <v>262</v>
      </c>
      <c r="E242">
        <v>62500030</v>
      </c>
      <c r="F242" t="s">
        <v>288</v>
      </c>
      <c r="G242" t="str">
        <f>VLOOKUP(E242,GL!A$2:C439,3,FALSE)</f>
        <v>UTILITIES</v>
      </c>
      <c r="H242" s="4">
        <v>4615.9200683593745</v>
      </c>
    </row>
    <row r="243" spans="3:8" x14ac:dyDescent="0.25">
      <c r="C243" t="s">
        <v>272</v>
      </c>
      <c r="D243" t="s">
        <v>262</v>
      </c>
      <c r="E243">
        <v>61400140</v>
      </c>
      <c r="F243" t="s">
        <v>289</v>
      </c>
      <c r="G243" t="str">
        <f>VLOOKUP(E243,GL!A$2:C440,3,FALSE)</f>
        <v>CONTRACT SERVICES</v>
      </c>
      <c r="H243" s="4">
        <v>6714.1845703125</v>
      </c>
    </row>
    <row r="244" spans="3:8" x14ac:dyDescent="0.25">
      <c r="C244" t="s">
        <v>272</v>
      </c>
      <c r="D244" t="s">
        <v>262</v>
      </c>
      <c r="E244">
        <v>60900040</v>
      </c>
      <c r="F244" t="s">
        <v>290</v>
      </c>
      <c r="G244" t="str">
        <f>VLOOKUP(E244,GL!A$2:C441,3,FALSE)</f>
        <v>TAXES AND LICENSES</v>
      </c>
      <c r="H244" s="4">
        <v>588.9892578125</v>
      </c>
    </row>
    <row r="245" spans="3:8" x14ac:dyDescent="0.25">
      <c r="C245" t="s">
        <v>272</v>
      </c>
      <c r="D245" t="s">
        <v>262</v>
      </c>
      <c r="E245">
        <v>61400160</v>
      </c>
      <c r="F245" t="s">
        <v>291</v>
      </c>
      <c r="G245" t="str">
        <f>VLOOKUP(E245,GL!A$2:C442,3,FALSE)</f>
        <v>CONTRACT SERVICES</v>
      </c>
      <c r="H245" s="4">
        <v>14655.5859375</v>
      </c>
    </row>
    <row r="246" spans="3:8" x14ac:dyDescent="0.25">
      <c r="C246" t="s">
        <v>272</v>
      </c>
      <c r="D246" t="s">
        <v>262</v>
      </c>
      <c r="E246">
        <v>60300060</v>
      </c>
      <c r="F246" t="s">
        <v>292</v>
      </c>
      <c r="G246" t="str">
        <f>VLOOKUP(E246,GL!A$2:C443,3,FALSE)</f>
        <v>RENT EXPENSE</v>
      </c>
      <c r="H246" s="4">
        <v>261469.90327880858</v>
      </c>
    </row>
    <row r="247" spans="3:8" x14ac:dyDescent="0.25">
      <c r="C247" t="s">
        <v>272</v>
      </c>
      <c r="D247" t="s">
        <v>262</v>
      </c>
      <c r="E247">
        <v>62600040</v>
      </c>
      <c r="F247" t="s">
        <v>293</v>
      </c>
      <c r="G247" t="str">
        <f>VLOOKUP(E247,GL!A$2:C444,3,FALSE)</f>
        <v>REPAIRS AND MAINTAINANCE</v>
      </c>
      <c r="H247" s="4">
        <v>6464.8693115234373</v>
      </c>
    </row>
    <row r="248" spans="3:8" x14ac:dyDescent="0.25">
      <c r="C248" t="s">
        <v>272</v>
      </c>
      <c r="D248" t="s">
        <v>262</v>
      </c>
      <c r="E248">
        <v>60100030</v>
      </c>
      <c r="F248" t="s">
        <v>294</v>
      </c>
      <c r="G248" t="str">
        <f>VLOOKUP(E248,GL!A$2:C445,3,FALSE)</f>
        <v>BONUS &amp; BENEFITS</v>
      </c>
      <c r="H248" s="4">
        <v>5758.494873046875</v>
      </c>
    </row>
    <row r="249" spans="3:8" x14ac:dyDescent="0.25">
      <c r="C249" t="s">
        <v>272</v>
      </c>
      <c r="D249" t="s">
        <v>262</v>
      </c>
      <c r="E249">
        <v>61400040</v>
      </c>
      <c r="F249" t="s">
        <v>295</v>
      </c>
      <c r="G249" t="str">
        <f>VLOOKUP(E249,GL!A$2:C446,3,FALSE)</f>
        <v>CONTRACT SERVICES</v>
      </c>
      <c r="H249" s="4">
        <v>91311.315063476577</v>
      </c>
    </row>
    <row r="250" spans="3:8" x14ac:dyDescent="0.25">
      <c r="C250" t="s">
        <v>272</v>
      </c>
      <c r="D250" t="s">
        <v>262</v>
      </c>
      <c r="E250">
        <v>62900040</v>
      </c>
      <c r="F250" t="s">
        <v>296</v>
      </c>
      <c r="G250" t="str">
        <f>VLOOKUP(E250,GL!A$2:C447,3,FALSE)</f>
        <v>OTHER OPERATING ACTIVITIES</v>
      </c>
      <c r="H250" s="4">
        <v>12787.132299804689</v>
      </c>
    </row>
    <row r="251" spans="3:8" x14ac:dyDescent="0.25">
      <c r="C251" t="s">
        <v>272</v>
      </c>
      <c r="D251" t="s">
        <v>262</v>
      </c>
      <c r="E251">
        <v>60800020</v>
      </c>
      <c r="F251" t="s">
        <v>297</v>
      </c>
      <c r="G251" t="str">
        <f>VLOOKUP(E251,GL!A$2:C448,3,FALSE)</f>
        <v>MATERIALS AND SUPPLIES</v>
      </c>
      <c r="H251" s="4">
        <v>50660.93424560548</v>
      </c>
    </row>
    <row r="252" spans="3:8" x14ac:dyDescent="0.25">
      <c r="C252" t="s">
        <v>272</v>
      </c>
      <c r="D252" t="s">
        <v>262</v>
      </c>
      <c r="E252">
        <v>61100020</v>
      </c>
      <c r="F252" t="s">
        <v>298</v>
      </c>
      <c r="G252" t="str">
        <f>VLOOKUP(E252,GL!A$2:C449,3,FALSE)</f>
        <v>COMMUNICATION EXPENSES</v>
      </c>
      <c r="H252" s="4">
        <v>6932.1892211914083</v>
      </c>
    </row>
    <row r="253" spans="3:8" x14ac:dyDescent="0.25">
      <c r="C253" t="s">
        <v>272</v>
      </c>
      <c r="D253" t="s">
        <v>262</v>
      </c>
      <c r="E253">
        <v>61100030</v>
      </c>
      <c r="F253" t="s">
        <v>299</v>
      </c>
      <c r="G253" t="str">
        <f>VLOOKUP(E253,GL!A$2:C450,3,FALSE)</f>
        <v>COMMUNICATION EXPENSES</v>
      </c>
      <c r="H253" s="4">
        <v>20314.966892089844</v>
      </c>
    </row>
    <row r="254" spans="3:8" x14ac:dyDescent="0.25">
      <c r="C254" t="s">
        <v>272</v>
      </c>
      <c r="D254" t="s">
        <v>262</v>
      </c>
      <c r="E254">
        <v>60600010</v>
      </c>
      <c r="F254" t="s">
        <v>301</v>
      </c>
      <c r="G254" t="str">
        <f>VLOOKUP(E254,GL!A$2:C451,3,FALSE)</f>
        <v>TRANSPORTATION &amp; TRAVEL EXPENSES</v>
      </c>
      <c r="H254" s="4">
        <v>943.226318359375</v>
      </c>
    </row>
    <row r="255" spans="3:8" x14ac:dyDescent="0.25">
      <c r="C255" t="s">
        <v>272</v>
      </c>
      <c r="D255" t="s">
        <v>262</v>
      </c>
      <c r="E255">
        <v>60100050</v>
      </c>
      <c r="F255" t="s">
        <v>302</v>
      </c>
      <c r="G255" t="str">
        <f>VLOOKUP(E255,GL!A$2:C452,3,FALSE)</f>
        <v>BONUS &amp; BENEFITS</v>
      </c>
      <c r="H255" s="4">
        <v>205.769287109375</v>
      </c>
    </row>
    <row r="256" spans="3:8" x14ac:dyDescent="0.25">
      <c r="C256" t="s">
        <v>272</v>
      </c>
      <c r="D256" t="s">
        <v>262</v>
      </c>
      <c r="E256">
        <v>62200050</v>
      </c>
      <c r="F256" t="s">
        <v>305</v>
      </c>
      <c r="G256" t="str">
        <f>VLOOKUP(E256,GL!A$2:C453,3,FALSE)</f>
        <v>DEPRECIATION EXPENSES</v>
      </c>
      <c r="H256" s="4">
        <v>57469.970000000016</v>
      </c>
    </row>
    <row r="257" spans="3:8" x14ac:dyDescent="0.25">
      <c r="C257" t="s">
        <v>272</v>
      </c>
      <c r="D257" t="s">
        <v>262</v>
      </c>
      <c r="E257">
        <v>62200110</v>
      </c>
      <c r="F257" t="s">
        <v>306</v>
      </c>
      <c r="G257" t="str">
        <f>VLOOKUP(E257,GL!A$2:C454,3,FALSE)</f>
        <v>DEPRECIATION EXPENSES</v>
      </c>
      <c r="H257" s="4">
        <v>15092.929999999998</v>
      </c>
    </row>
    <row r="258" spans="3:8" x14ac:dyDescent="0.25">
      <c r="C258" t="s">
        <v>272</v>
      </c>
      <c r="D258" t="s">
        <v>262</v>
      </c>
      <c r="E258">
        <v>61400010</v>
      </c>
      <c r="F258" t="s">
        <v>307</v>
      </c>
      <c r="G258" t="str">
        <f>VLOOKUP(E258,GL!A$2:C455,3,FALSE)</f>
        <v>CONTRACT SERVICES</v>
      </c>
      <c r="H258" s="4">
        <v>250335.88828857424</v>
      </c>
    </row>
    <row r="259" spans="3:8" x14ac:dyDescent="0.25">
      <c r="C259" t="s">
        <v>272</v>
      </c>
      <c r="D259" t="s">
        <v>262</v>
      </c>
      <c r="E259">
        <v>61400020</v>
      </c>
      <c r="F259" t="s">
        <v>308</v>
      </c>
      <c r="G259" t="str">
        <f>VLOOKUP(E259,GL!A$2:C456,3,FALSE)</f>
        <v>CONTRACT SERVICES</v>
      </c>
      <c r="H259" s="4">
        <v>167109.38632568359</v>
      </c>
    </row>
    <row r="260" spans="3:8" x14ac:dyDescent="0.25">
      <c r="C260" t="s">
        <v>272</v>
      </c>
      <c r="D260" t="s">
        <v>262</v>
      </c>
      <c r="E260">
        <v>61400030</v>
      </c>
      <c r="F260" t="s">
        <v>309</v>
      </c>
      <c r="G260" t="str">
        <f>VLOOKUP(E260,GL!A$2:C457,3,FALSE)</f>
        <v>CONTRACT SERVICES</v>
      </c>
      <c r="H260" s="4">
        <v>1060.1806640625</v>
      </c>
    </row>
    <row r="261" spans="3:8" x14ac:dyDescent="0.25">
      <c r="C261" t="s">
        <v>272</v>
      </c>
      <c r="D261" t="s">
        <v>262</v>
      </c>
      <c r="E261">
        <v>60900010</v>
      </c>
      <c r="F261" t="s">
        <v>281</v>
      </c>
      <c r="G261" t="str">
        <f>VLOOKUP(E261,GL!A$2:C458,3,FALSE)</f>
        <v>TAXES AND LICENSES</v>
      </c>
      <c r="H261" s="4">
        <v>74012.035332031242</v>
      </c>
    </row>
    <row r="262" spans="3:8" x14ac:dyDescent="0.25">
      <c r="C262" t="s">
        <v>272</v>
      </c>
      <c r="D262" t="s">
        <v>262</v>
      </c>
      <c r="E262">
        <v>60100090</v>
      </c>
      <c r="F262" t="s">
        <v>317</v>
      </c>
      <c r="G262" t="str">
        <f>VLOOKUP(E262,GL!A$2:C459,3,FALSE)</f>
        <v>BONUS &amp; BENEFITS</v>
      </c>
      <c r="H262" s="4">
        <v>592.66845703125</v>
      </c>
    </row>
    <row r="263" spans="3:8" x14ac:dyDescent="0.25">
      <c r="C263" t="s">
        <v>272</v>
      </c>
      <c r="D263" t="s">
        <v>262</v>
      </c>
      <c r="E263">
        <v>61400150</v>
      </c>
      <c r="F263" t="s">
        <v>283</v>
      </c>
      <c r="G263" t="str">
        <f>VLOOKUP(E263,GL!A$2:C460,3,FALSE)</f>
        <v>CONTRACT SERVICES</v>
      </c>
      <c r="H263" s="4">
        <v>16883.6181640625</v>
      </c>
    </row>
    <row r="264" spans="3:8" x14ac:dyDescent="0.25">
      <c r="C264" t="s">
        <v>272</v>
      </c>
      <c r="D264" t="s">
        <v>262</v>
      </c>
      <c r="E264">
        <v>62900070</v>
      </c>
      <c r="F264" t="s">
        <v>284</v>
      </c>
      <c r="G264" t="str">
        <f>VLOOKUP(E264,GL!A$2:C461,3,FALSE)</f>
        <v>OTHER OPERATING ACTIVITIES</v>
      </c>
      <c r="H264" s="4">
        <v>6247.0458984375</v>
      </c>
    </row>
    <row r="265" spans="3:8" x14ac:dyDescent="0.25">
      <c r="C265" t="s">
        <v>272</v>
      </c>
      <c r="D265" t="s">
        <v>262</v>
      </c>
      <c r="E265">
        <v>60100040</v>
      </c>
      <c r="F265" t="s">
        <v>285</v>
      </c>
      <c r="G265" t="str">
        <f>VLOOKUP(E265,GL!A$2:C462,3,FALSE)</f>
        <v>BONUS &amp; BENEFITS</v>
      </c>
      <c r="H265" s="4">
        <v>1257.080078125</v>
      </c>
    </row>
    <row r="266" spans="3:8" x14ac:dyDescent="0.25">
      <c r="C266" t="s">
        <v>272</v>
      </c>
      <c r="D266" t="s">
        <v>262</v>
      </c>
      <c r="E266">
        <v>60900010</v>
      </c>
      <c r="F266" t="s">
        <v>286</v>
      </c>
      <c r="G266" t="str">
        <f>VLOOKUP(E266,GL!A$2:C463,3,FALSE)</f>
        <v>TAXES AND LICENSES</v>
      </c>
      <c r="H266" s="4">
        <v>192.216796875</v>
      </c>
    </row>
    <row r="267" spans="3:8" x14ac:dyDescent="0.25">
      <c r="C267" t="s">
        <v>272</v>
      </c>
      <c r="D267" t="s">
        <v>262</v>
      </c>
      <c r="E267">
        <v>62500020</v>
      </c>
      <c r="F267" t="s">
        <v>287</v>
      </c>
      <c r="G267" t="str">
        <f>VLOOKUP(E267,GL!A$2:C464,3,FALSE)</f>
        <v>UTILITIES</v>
      </c>
      <c r="H267" s="4">
        <v>101785.44023193359</v>
      </c>
    </row>
    <row r="268" spans="3:8" x14ac:dyDescent="0.25">
      <c r="C268" t="s">
        <v>272</v>
      </c>
      <c r="D268" t="s">
        <v>262</v>
      </c>
      <c r="E268">
        <v>62500030</v>
      </c>
      <c r="F268" t="s">
        <v>288</v>
      </c>
      <c r="G268" t="str">
        <f>VLOOKUP(E268,GL!A$2:C465,3,FALSE)</f>
        <v>UTILITIES</v>
      </c>
      <c r="H268" s="4">
        <v>10570.952102050782</v>
      </c>
    </row>
    <row r="269" spans="3:8" x14ac:dyDescent="0.25">
      <c r="C269" t="s">
        <v>272</v>
      </c>
      <c r="D269" t="s">
        <v>262</v>
      </c>
      <c r="E269">
        <v>61400140</v>
      </c>
      <c r="F269" t="s">
        <v>289</v>
      </c>
      <c r="G269" t="str">
        <f>VLOOKUP(E269,GL!A$2:C466,3,FALSE)</f>
        <v>CONTRACT SERVICES</v>
      </c>
      <c r="H269" s="4">
        <v>6714.1845703125</v>
      </c>
    </row>
    <row r="270" spans="3:8" x14ac:dyDescent="0.25">
      <c r="C270" t="s">
        <v>272</v>
      </c>
      <c r="D270" t="s">
        <v>262</v>
      </c>
      <c r="E270">
        <v>60900040</v>
      </c>
      <c r="F270" t="s">
        <v>290</v>
      </c>
      <c r="G270" t="str">
        <f>VLOOKUP(E270,GL!A$2:C467,3,FALSE)</f>
        <v>TAXES AND LICENSES</v>
      </c>
      <c r="H270" s="4">
        <v>588.9892578125</v>
      </c>
    </row>
    <row r="271" spans="3:8" x14ac:dyDescent="0.25">
      <c r="C271" t="s">
        <v>272</v>
      </c>
      <c r="D271" t="s">
        <v>262</v>
      </c>
      <c r="E271">
        <v>61400160</v>
      </c>
      <c r="F271" t="s">
        <v>291</v>
      </c>
      <c r="G271" t="str">
        <f>VLOOKUP(E271,GL!A$2:C468,3,FALSE)</f>
        <v>CONTRACT SERVICES</v>
      </c>
      <c r="H271" s="4">
        <v>16062.763671875</v>
      </c>
    </row>
    <row r="272" spans="3:8" x14ac:dyDescent="0.25">
      <c r="C272" t="s">
        <v>272</v>
      </c>
      <c r="D272" t="s">
        <v>262</v>
      </c>
      <c r="E272">
        <v>60300060</v>
      </c>
      <c r="F272" t="s">
        <v>292</v>
      </c>
      <c r="G272" t="str">
        <f>VLOOKUP(E272,GL!A$2:C469,3,FALSE)</f>
        <v>RENT EXPENSE</v>
      </c>
      <c r="H272" s="4">
        <v>157852.50253417966</v>
      </c>
    </row>
    <row r="273" spans="3:8" x14ac:dyDescent="0.25">
      <c r="C273" t="s">
        <v>272</v>
      </c>
      <c r="D273" t="s">
        <v>262</v>
      </c>
      <c r="E273">
        <v>62600040</v>
      </c>
      <c r="F273" t="s">
        <v>293</v>
      </c>
      <c r="G273" t="str">
        <f>VLOOKUP(E273,GL!A$2:C470,3,FALSE)</f>
        <v>REPAIRS AND MAINTAINANCE</v>
      </c>
      <c r="H273" s="4">
        <v>44669.669208984378</v>
      </c>
    </row>
    <row r="274" spans="3:8" x14ac:dyDescent="0.25">
      <c r="C274" t="s">
        <v>272</v>
      </c>
      <c r="D274" t="s">
        <v>262</v>
      </c>
      <c r="E274">
        <v>60100030</v>
      </c>
      <c r="F274" t="s">
        <v>294</v>
      </c>
      <c r="G274" t="str">
        <f>VLOOKUP(E274,GL!A$2:C471,3,FALSE)</f>
        <v>BONUS &amp; BENEFITS</v>
      </c>
      <c r="H274" s="4">
        <v>13458.37939453125</v>
      </c>
    </row>
    <row r="275" spans="3:8" x14ac:dyDescent="0.25">
      <c r="C275" t="s">
        <v>272</v>
      </c>
      <c r="D275" t="s">
        <v>262</v>
      </c>
      <c r="E275">
        <v>61400040</v>
      </c>
      <c r="F275" t="s">
        <v>295</v>
      </c>
      <c r="G275" t="str">
        <f>VLOOKUP(E275,GL!A$2:C472,3,FALSE)</f>
        <v>CONTRACT SERVICES</v>
      </c>
      <c r="H275" s="4">
        <v>206373.44470214844</v>
      </c>
    </row>
    <row r="276" spans="3:8" x14ac:dyDescent="0.25">
      <c r="C276" t="s">
        <v>272</v>
      </c>
      <c r="D276" t="s">
        <v>262</v>
      </c>
      <c r="E276">
        <v>60800020</v>
      </c>
      <c r="F276" t="s">
        <v>297</v>
      </c>
      <c r="G276" t="str">
        <f>VLOOKUP(E276,GL!A$2:C473,3,FALSE)</f>
        <v>MATERIALS AND SUPPLIES</v>
      </c>
      <c r="H276" s="4">
        <v>81829.880400390597</v>
      </c>
    </row>
    <row r="277" spans="3:8" x14ac:dyDescent="0.25">
      <c r="C277" t="s">
        <v>272</v>
      </c>
      <c r="D277" t="s">
        <v>262</v>
      </c>
      <c r="E277">
        <v>61100020</v>
      </c>
      <c r="F277" t="s">
        <v>298</v>
      </c>
      <c r="G277" t="str">
        <f>VLOOKUP(E277,GL!A$2:C474,3,FALSE)</f>
        <v>COMMUNICATION EXPENSES</v>
      </c>
      <c r="H277" s="4">
        <v>3348.6640747070314</v>
      </c>
    </row>
    <row r="278" spans="3:8" x14ac:dyDescent="0.25">
      <c r="C278" t="s">
        <v>272</v>
      </c>
      <c r="D278" t="s">
        <v>262</v>
      </c>
      <c r="E278">
        <v>61100030</v>
      </c>
      <c r="F278" t="s">
        <v>299</v>
      </c>
      <c r="G278" t="str">
        <f>VLOOKUP(E278,GL!A$2:C475,3,FALSE)</f>
        <v>COMMUNICATION EXPENSES</v>
      </c>
      <c r="H278" s="4">
        <v>12224.659208984376</v>
      </c>
    </row>
    <row r="279" spans="3:8" x14ac:dyDescent="0.25">
      <c r="C279" t="s">
        <v>272</v>
      </c>
      <c r="D279" t="s">
        <v>262</v>
      </c>
      <c r="E279">
        <v>60600010</v>
      </c>
      <c r="F279" t="s">
        <v>301</v>
      </c>
      <c r="G279" t="str">
        <f>VLOOKUP(E279,GL!A$2:C476,3,FALSE)</f>
        <v>TRANSPORTATION &amp; TRAVEL EXPENSES</v>
      </c>
      <c r="H279" s="4">
        <v>2550.013427734375</v>
      </c>
    </row>
    <row r="280" spans="3:8" x14ac:dyDescent="0.25">
      <c r="C280" t="s">
        <v>272</v>
      </c>
      <c r="D280" t="s">
        <v>262</v>
      </c>
      <c r="E280">
        <v>60100050</v>
      </c>
      <c r="F280" t="s">
        <v>302</v>
      </c>
      <c r="G280" t="str">
        <f>VLOOKUP(E280,GL!A$2:C477,3,FALSE)</f>
        <v>BONUS &amp; BENEFITS</v>
      </c>
      <c r="H280" s="4">
        <v>467.82909179687493</v>
      </c>
    </row>
    <row r="281" spans="3:8" x14ac:dyDescent="0.25">
      <c r="C281" t="s">
        <v>272</v>
      </c>
      <c r="D281" t="s">
        <v>262</v>
      </c>
      <c r="E281">
        <v>62200050</v>
      </c>
      <c r="F281" t="s">
        <v>305</v>
      </c>
      <c r="G281" t="str">
        <f>VLOOKUP(E281,GL!A$2:C478,3,FALSE)</f>
        <v>DEPRECIATION EXPENSES</v>
      </c>
      <c r="H281" s="4">
        <v>56323.989999999991</v>
      </c>
    </row>
    <row r="282" spans="3:8" x14ac:dyDescent="0.25">
      <c r="C282" t="s">
        <v>272</v>
      </c>
      <c r="D282" t="s">
        <v>262</v>
      </c>
      <c r="E282">
        <v>62200110</v>
      </c>
      <c r="F282" t="s">
        <v>306</v>
      </c>
      <c r="G282" t="str">
        <f>VLOOKUP(E282,GL!A$2:C479,3,FALSE)</f>
        <v>DEPRECIATION EXPENSES</v>
      </c>
      <c r="H282" s="4">
        <v>54306.509999999995</v>
      </c>
    </row>
    <row r="283" spans="3:8" x14ac:dyDescent="0.25">
      <c r="C283" t="s">
        <v>272</v>
      </c>
      <c r="D283" t="s">
        <v>262</v>
      </c>
      <c r="E283">
        <v>61400010</v>
      </c>
      <c r="F283" t="s">
        <v>307</v>
      </c>
      <c r="G283" t="str">
        <f>VLOOKUP(E283,GL!A$2:C480,3,FALSE)</f>
        <v>CONTRACT SERVICES</v>
      </c>
      <c r="H283" s="4">
        <v>331054.47346923832</v>
      </c>
    </row>
    <row r="284" spans="3:8" x14ac:dyDescent="0.25">
      <c r="C284" t="s">
        <v>272</v>
      </c>
      <c r="D284" t="s">
        <v>262</v>
      </c>
      <c r="E284">
        <v>61400020</v>
      </c>
      <c r="F284" t="s">
        <v>308</v>
      </c>
      <c r="G284" t="str">
        <f>VLOOKUP(E284,GL!A$2:C481,3,FALSE)</f>
        <v>CONTRACT SERVICES</v>
      </c>
      <c r="H284" s="4">
        <v>194265.00505371092</v>
      </c>
    </row>
    <row r="285" spans="3:8" x14ac:dyDescent="0.25">
      <c r="C285" t="s">
        <v>272</v>
      </c>
      <c r="D285" t="s">
        <v>262</v>
      </c>
      <c r="E285">
        <v>61400030</v>
      </c>
      <c r="F285" t="s">
        <v>309</v>
      </c>
      <c r="G285" t="str">
        <f>VLOOKUP(E285,GL!A$2:C482,3,FALSE)</f>
        <v>CONTRACT SERVICES</v>
      </c>
      <c r="H285" s="4">
        <v>6828.79638671875</v>
      </c>
    </row>
    <row r="286" spans="3:8" x14ac:dyDescent="0.25">
      <c r="C286" t="s">
        <v>272</v>
      </c>
      <c r="D286" t="s">
        <v>262</v>
      </c>
      <c r="E286">
        <v>60900010</v>
      </c>
      <c r="F286" t="s">
        <v>281</v>
      </c>
      <c r="G286" t="str">
        <f>VLOOKUP(E286,GL!A$2:C483,3,FALSE)</f>
        <v>TAXES AND LICENSES</v>
      </c>
      <c r="H286" s="4">
        <v>23329.130913085937</v>
      </c>
    </row>
    <row r="287" spans="3:8" x14ac:dyDescent="0.25">
      <c r="C287" t="s">
        <v>272</v>
      </c>
      <c r="D287" t="s">
        <v>262</v>
      </c>
      <c r="E287">
        <v>62900070</v>
      </c>
      <c r="F287" t="s">
        <v>284</v>
      </c>
      <c r="G287" t="str">
        <f>VLOOKUP(E287,GL!A$2:C484,3,FALSE)</f>
        <v>OTHER OPERATING ACTIVITIES</v>
      </c>
      <c r="H287" s="4">
        <v>6247.0458984375</v>
      </c>
    </row>
    <row r="288" spans="3:8" x14ac:dyDescent="0.25">
      <c r="C288" t="s">
        <v>272</v>
      </c>
      <c r="D288" t="s">
        <v>262</v>
      </c>
      <c r="E288">
        <v>60100040</v>
      </c>
      <c r="F288" t="s">
        <v>285</v>
      </c>
      <c r="G288" t="str">
        <f>VLOOKUP(E288,GL!A$2:C485,3,FALSE)</f>
        <v>BONUS &amp; BENEFITS</v>
      </c>
      <c r="H288" s="4">
        <v>1257.080078125</v>
      </c>
    </row>
    <row r="289" spans="3:8" x14ac:dyDescent="0.25">
      <c r="C289" t="s">
        <v>272</v>
      </c>
      <c r="D289" t="s">
        <v>262</v>
      </c>
      <c r="E289">
        <v>60900010</v>
      </c>
      <c r="F289" t="s">
        <v>286</v>
      </c>
      <c r="G289" t="str">
        <f>VLOOKUP(E289,GL!A$2:C486,3,FALSE)</f>
        <v>TAXES AND LICENSES</v>
      </c>
      <c r="H289" s="4">
        <v>2755.107421875</v>
      </c>
    </row>
    <row r="290" spans="3:8" x14ac:dyDescent="0.25">
      <c r="C290" t="s">
        <v>272</v>
      </c>
      <c r="D290" t="s">
        <v>262</v>
      </c>
      <c r="E290">
        <v>62500020</v>
      </c>
      <c r="F290" t="s">
        <v>287</v>
      </c>
      <c r="G290" t="str">
        <f>VLOOKUP(E290,GL!A$2:C487,3,FALSE)</f>
        <v>UTILITIES</v>
      </c>
      <c r="H290" s="4">
        <v>150768.30662597658</v>
      </c>
    </row>
    <row r="291" spans="3:8" x14ac:dyDescent="0.25">
      <c r="C291" t="s">
        <v>272</v>
      </c>
      <c r="D291" t="s">
        <v>262</v>
      </c>
      <c r="E291">
        <v>62500030</v>
      </c>
      <c r="F291" t="s">
        <v>288</v>
      </c>
      <c r="G291" t="str">
        <f>VLOOKUP(E291,GL!A$2:C488,3,FALSE)</f>
        <v>UTILITIES</v>
      </c>
      <c r="H291" s="4">
        <v>7227.9933935546878</v>
      </c>
    </row>
    <row r="292" spans="3:8" x14ac:dyDescent="0.25">
      <c r="C292" t="s">
        <v>272</v>
      </c>
      <c r="D292" t="s">
        <v>262</v>
      </c>
      <c r="E292">
        <v>61400140</v>
      </c>
      <c r="F292" t="s">
        <v>289</v>
      </c>
      <c r="G292" t="str">
        <f>VLOOKUP(E292,GL!A$2:C489,3,FALSE)</f>
        <v>CONTRACT SERVICES</v>
      </c>
      <c r="H292" s="4">
        <v>6714.1845703125</v>
      </c>
    </row>
    <row r="293" spans="3:8" x14ac:dyDescent="0.25">
      <c r="C293" t="s">
        <v>272</v>
      </c>
      <c r="D293" t="s">
        <v>262</v>
      </c>
      <c r="E293">
        <v>61600030</v>
      </c>
      <c r="F293" t="s">
        <v>314</v>
      </c>
      <c r="G293" t="str">
        <f>VLOOKUP(E293,GL!A$2:C490,3,FALSE)</f>
        <v>PROFESSIONAL FEES</v>
      </c>
      <c r="H293" s="4">
        <v>320.361328125</v>
      </c>
    </row>
    <row r="294" spans="3:8" x14ac:dyDescent="0.25">
      <c r="C294" t="s">
        <v>272</v>
      </c>
      <c r="D294" t="s">
        <v>262</v>
      </c>
      <c r="E294">
        <v>60900040</v>
      </c>
      <c r="F294" t="s">
        <v>290</v>
      </c>
      <c r="G294" t="str">
        <f>VLOOKUP(E294,GL!A$2:C491,3,FALSE)</f>
        <v>TAXES AND LICENSES</v>
      </c>
      <c r="H294" s="4">
        <v>588.9892578125</v>
      </c>
    </row>
    <row r="295" spans="3:8" x14ac:dyDescent="0.25">
      <c r="C295" t="s">
        <v>272</v>
      </c>
      <c r="D295" t="s">
        <v>262</v>
      </c>
      <c r="E295">
        <v>61400160</v>
      </c>
      <c r="F295" t="s">
        <v>291</v>
      </c>
      <c r="G295" t="str">
        <f>VLOOKUP(E295,GL!A$2:C492,3,FALSE)</f>
        <v>CONTRACT SERVICES</v>
      </c>
      <c r="H295" s="4">
        <v>14638.6328125</v>
      </c>
    </row>
    <row r="296" spans="3:8" x14ac:dyDescent="0.25">
      <c r="C296" t="s">
        <v>272</v>
      </c>
      <c r="D296" t="s">
        <v>262</v>
      </c>
      <c r="E296">
        <v>60300060</v>
      </c>
      <c r="F296" t="s">
        <v>292</v>
      </c>
      <c r="G296" t="str">
        <f>VLOOKUP(E296,GL!A$2:C493,3,FALSE)</f>
        <v>RENT EXPENSE</v>
      </c>
      <c r="H296" s="4">
        <v>204849.85072998048</v>
      </c>
    </row>
    <row r="297" spans="3:8" x14ac:dyDescent="0.25">
      <c r="C297" t="s">
        <v>272</v>
      </c>
      <c r="D297" t="s">
        <v>262</v>
      </c>
      <c r="E297">
        <v>62600040</v>
      </c>
      <c r="F297" t="s">
        <v>293</v>
      </c>
      <c r="G297" t="str">
        <f>VLOOKUP(E297,GL!A$2:C494,3,FALSE)</f>
        <v>REPAIRS AND MAINTAINANCE</v>
      </c>
      <c r="H297" s="4">
        <v>10689.659013671871</v>
      </c>
    </row>
    <row r="298" spans="3:8" x14ac:dyDescent="0.25">
      <c r="C298" t="s">
        <v>272</v>
      </c>
      <c r="D298" t="s">
        <v>262</v>
      </c>
      <c r="E298">
        <v>60100030</v>
      </c>
      <c r="F298" t="s">
        <v>294</v>
      </c>
      <c r="G298" t="str">
        <f>VLOOKUP(E298,GL!A$2:C495,3,FALSE)</f>
        <v>BONUS &amp; BENEFITS</v>
      </c>
      <c r="H298" s="4">
        <v>20326.92626953125</v>
      </c>
    </row>
    <row r="299" spans="3:8" x14ac:dyDescent="0.25">
      <c r="C299" t="s">
        <v>272</v>
      </c>
      <c r="D299" t="s">
        <v>262</v>
      </c>
      <c r="E299">
        <v>61400040</v>
      </c>
      <c r="F299" t="s">
        <v>295</v>
      </c>
      <c r="G299" t="str">
        <f>VLOOKUP(E299,GL!A$2:C496,3,FALSE)</f>
        <v>CONTRACT SERVICES</v>
      </c>
      <c r="H299" s="4">
        <v>289847.76855468756</v>
      </c>
    </row>
    <row r="300" spans="3:8" x14ac:dyDescent="0.25">
      <c r="C300" t="s">
        <v>272</v>
      </c>
      <c r="D300" t="s">
        <v>262</v>
      </c>
      <c r="E300">
        <v>62900040</v>
      </c>
      <c r="F300" t="s">
        <v>296</v>
      </c>
      <c r="G300" t="str">
        <f>VLOOKUP(E300,GL!A$2:C497,3,FALSE)</f>
        <v>OTHER OPERATING ACTIVITIES</v>
      </c>
      <c r="H300" s="4">
        <v>205.99310302734375</v>
      </c>
    </row>
    <row r="301" spans="3:8" x14ac:dyDescent="0.25">
      <c r="C301" t="s">
        <v>272</v>
      </c>
      <c r="D301" t="s">
        <v>262</v>
      </c>
      <c r="E301">
        <v>60800020</v>
      </c>
      <c r="F301" t="s">
        <v>297</v>
      </c>
      <c r="G301" t="str">
        <f>VLOOKUP(E301,GL!A$2:C498,3,FALSE)</f>
        <v>MATERIALS AND SUPPLIES</v>
      </c>
      <c r="H301" s="4">
        <v>101245.44901611329</v>
      </c>
    </row>
    <row r="302" spans="3:8" x14ac:dyDescent="0.25">
      <c r="C302" t="s">
        <v>272</v>
      </c>
      <c r="D302" t="s">
        <v>262</v>
      </c>
      <c r="E302">
        <v>61100020</v>
      </c>
      <c r="F302" t="s">
        <v>298</v>
      </c>
      <c r="G302" t="str">
        <f>VLOOKUP(E302,GL!A$2:C499,3,FALSE)</f>
        <v>COMMUNICATION EXPENSES</v>
      </c>
      <c r="H302" s="4">
        <v>3348.6640747070314</v>
      </c>
    </row>
    <row r="303" spans="3:8" x14ac:dyDescent="0.25">
      <c r="C303" t="s">
        <v>272</v>
      </c>
      <c r="D303" t="s">
        <v>262</v>
      </c>
      <c r="E303">
        <v>61100030</v>
      </c>
      <c r="F303" t="s">
        <v>299</v>
      </c>
      <c r="G303" t="str">
        <f>VLOOKUP(E303,GL!A$2:C500,3,FALSE)</f>
        <v>COMMUNICATION EXPENSES</v>
      </c>
      <c r="H303" s="4">
        <v>13307.965339355469</v>
      </c>
    </row>
    <row r="304" spans="3:8" x14ac:dyDescent="0.25">
      <c r="C304" t="s">
        <v>272</v>
      </c>
      <c r="D304" t="s">
        <v>262</v>
      </c>
      <c r="E304">
        <v>60600010</v>
      </c>
      <c r="F304" t="s">
        <v>301</v>
      </c>
      <c r="G304" t="str">
        <f>VLOOKUP(E304,GL!A$2:C501,3,FALSE)</f>
        <v>TRANSPORTATION &amp; TRAVEL EXPENSES</v>
      </c>
      <c r="H304" s="4">
        <v>627.44140625</v>
      </c>
    </row>
    <row r="305" spans="3:8" x14ac:dyDescent="0.25">
      <c r="C305" t="s">
        <v>272</v>
      </c>
      <c r="D305" t="s">
        <v>262</v>
      </c>
      <c r="E305">
        <v>60100050</v>
      </c>
      <c r="F305" t="s">
        <v>302</v>
      </c>
      <c r="G305" t="str">
        <f>VLOOKUP(E305,GL!A$2:C502,3,FALSE)</f>
        <v>BONUS &amp; BENEFITS</v>
      </c>
      <c r="H305" s="4">
        <v>686.4417700195313</v>
      </c>
    </row>
    <row r="306" spans="3:8" x14ac:dyDescent="0.25">
      <c r="C306" t="s">
        <v>272</v>
      </c>
      <c r="D306" t="s">
        <v>262</v>
      </c>
      <c r="E306">
        <v>62200050</v>
      </c>
      <c r="F306" t="s">
        <v>305</v>
      </c>
      <c r="G306" t="str">
        <f>VLOOKUP(E306,GL!A$2:C503,3,FALSE)</f>
        <v>DEPRECIATION EXPENSES</v>
      </c>
      <c r="H306" s="4">
        <v>92414.75</v>
      </c>
    </row>
    <row r="307" spans="3:8" x14ac:dyDescent="0.25">
      <c r="C307" t="s">
        <v>272</v>
      </c>
      <c r="D307" t="s">
        <v>262</v>
      </c>
      <c r="E307">
        <v>62200110</v>
      </c>
      <c r="F307" t="s">
        <v>306</v>
      </c>
      <c r="G307" t="str">
        <f>VLOOKUP(E307,GL!A$2:C504,3,FALSE)</f>
        <v>DEPRECIATION EXPENSES</v>
      </c>
      <c r="H307" s="4">
        <v>27159.749999999996</v>
      </c>
    </row>
    <row r="308" spans="3:8" x14ac:dyDescent="0.25">
      <c r="C308" t="s">
        <v>272</v>
      </c>
      <c r="D308" t="s">
        <v>262</v>
      </c>
      <c r="E308">
        <v>61400010</v>
      </c>
      <c r="F308" t="s">
        <v>307</v>
      </c>
      <c r="G308" t="str">
        <f>VLOOKUP(E308,GL!A$2:C505,3,FALSE)</f>
        <v>CONTRACT SERVICES</v>
      </c>
      <c r="H308" s="4">
        <v>285448.42210693361</v>
      </c>
    </row>
    <row r="309" spans="3:8" x14ac:dyDescent="0.25">
      <c r="C309" t="s">
        <v>272</v>
      </c>
      <c r="D309" t="s">
        <v>262</v>
      </c>
      <c r="E309">
        <v>61400020</v>
      </c>
      <c r="F309" t="s">
        <v>308</v>
      </c>
      <c r="G309" t="str">
        <f>VLOOKUP(E309,GL!A$2:C506,3,FALSE)</f>
        <v>CONTRACT SERVICES</v>
      </c>
      <c r="H309" s="4">
        <v>175845.04780761717</v>
      </c>
    </row>
    <row r="310" spans="3:8" x14ac:dyDescent="0.25">
      <c r="C310" t="s">
        <v>272</v>
      </c>
      <c r="D310" t="s">
        <v>262</v>
      </c>
      <c r="E310">
        <v>61400030</v>
      </c>
      <c r="F310" t="s">
        <v>309</v>
      </c>
      <c r="G310" t="str">
        <f>VLOOKUP(E310,GL!A$2:C507,3,FALSE)</f>
        <v>CONTRACT SERVICES</v>
      </c>
      <c r="H310" s="4">
        <v>1601.806640625</v>
      </c>
    </row>
    <row r="311" spans="3:8" x14ac:dyDescent="0.25">
      <c r="C311" t="s">
        <v>272</v>
      </c>
      <c r="D311" t="s">
        <v>262</v>
      </c>
      <c r="E311">
        <v>60900010</v>
      </c>
      <c r="F311" t="s">
        <v>281</v>
      </c>
      <c r="G311" t="str">
        <f>VLOOKUP(E311,GL!A$2:C508,3,FALSE)</f>
        <v>TAXES AND LICENSES</v>
      </c>
      <c r="H311" s="4">
        <v>45585.152062988287</v>
      </c>
    </row>
    <row r="312" spans="3:8" x14ac:dyDescent="0.25">
      <c r="C312" t="s">
        <v>272</v>
      </c>
      <c r="D312" t="s">
        <v>262</v>
      </c>
      <c r="E312">
        <v>60100090</v>
      </c>
      <c r="F312" t="s">
        <v>317</v>
      </c>
      <c r="G312" t="str">
        <f>VLOOKUP(E312,GL!A$2:C509,3,FALSE)</f>
        <v>BONUS &amp; BENEFITS</v>
      </c>
      <c r="H312" s="4">
        <v>792.894287109375</v>
      </c>
    </row>
    <row r="313" spans="3:8" x14ac:dyDescent="0.25">
      <c r="C313" t="s">
        <v>272</v>
      </c>
      <c r="D313" t="s">
        <v>262</v>
      </c>
      <c r="E313">
        <v>61400150</v>
      </c>
      <c r="F313" t="s">
        <v>283</v>
      </c>
      <c r="G313" t="str">
        <f>VLOOKUP(E313,GL!A$2:C510,3,FALSE)</f>
        <v>CONTRACT SERVICES</v>
      </c>
      <c r="H313" s="4">
        <v>14306.708984375</v>
      </c>
    </row>
    <row r="314" spans="3:8" x14ac:dyDescent="0.25">
      <c r="C314" t="s">
        <v>272</v>
      </c>
      <c r="D314" t="s">
        <v>262</v>
      </c>
      <c r="E314">
        <v>62900070</v>
      </c>
      <c r="F314" t="s">
        <v>284</v>
      </c>
      <c r="G314" t="str">
        <f>VLOOKUP(E314,GL!A$2:C511,3,FALSE)</f>
        <v>OTHER OPERATING ACTIVITIES</v>
      </c>
      <c r="H314" s="4">
        <v>6247.0458984375</v>
      </c>
    </row>
    <row r="315" spans="3:8" x14ac:dyDescent="0.25">
      <c r="C315" t="s">
        <v>272</v>
      </c>
      <c r="D315" t="s">
        <v>262</v>
      </c>
      <c r="E315">
        <v>60900010</v>
      </c>
      <c r="F315" t="s">
        <v>286</v>
      </c>
      <c r="G315" t="str">
        <f>VLOOKUP(E315,GL!A$2:C512,3,FALSE)</f>
        <v>TAXES AND LICENSES</v>
      </c>
      <c r="H315" s="4">
        <v>9541.3855078125016</v>
      </c>
    </row>
    <row r="316" spans="3:8" x14ac:dyDescent="0.25">
      <c r="C316" t="s">
        <v>272</v>
      </c>
      <c r="D316" t="s">
        <v>262</v>
      </c>
      <c r="E316">
        <v>62500020</v>
      </c>
      <c r="F316" t="s">
        <v>287</v>
      </c>
      <c r="G316" t="str">
        <f>VLOOKUP(E316,GL!A$2:C513,3,FALSE)</f>
        <v>UTILITIES</v>
      </c>
      <c r="H316" s="4">
        <v>109545.30775878904</v>
      </c>
    </row>
    <row r="317" spans="3:8" x14ac:dyDescent="0.25">
      <c r="C317" t="s">
        <v>272</v>
      </c>
      <c r="D317" t="s">
        <v>262</v>
      </c>
      <c r="E317">
        <v>62500030</v>
      </c>
      <c r="F317" t="s">
        <v>288</v>
      </c>
      <c r="G317" t="str">
        <f>VLOOKUP(E317,GL!A$2:C514,3,FALSE)</f>
        <v>UTILITIES</v>
      </c>
      <c r="H317" s="4">
        <v>11740.89235595703</v>
      </c>
    </row>
    <row r="318" spans="3:8" x14ac:dyDescent="0.25">
      <c r="C318" t="s">
        <v>272</v>
      </c>
      <c r="D318" t="s">
        <v>262</v>
      </c>
      <c r="E318">
        <v>61400140</v>
      </c>
      <c r="F318" t="s">
        <v>289</v>
      </c>
      <c r="G318" t="str">
        <f>VLOOKUP(E318,GL!A$2:C515,3,FALSE)</f>
        <v>CONTRACT SERVICES</v>
      </c>
      <c r="H318" s="4">
        <v>6714.1845703125</v>
      </c>
    </row>
    <row r="319" spans="3:8" x14ac:dyDescent="0.25">
      <c r="C319" t="s">
        <v>272</v>
      </c>
      <c r="D319" t="s">
        <v>262</v>
      </c>
      <c r="E319">
        <v>60900040</v>
      </c>
      <c r="F319" t="s">
        <v>290</v>
      </c>
      <c r="G319" t="str">
        <f>VLOOKUP(E319,GL!A$2:C516,3,FALSE)</f>
        <v>TAXES AND LICENSES</v>
      </c>
      <c r="H319" s="4">
        <v>588.9892578125</v>
      </c>
    </row>
    <row r="320" spans="3:8" x14ac:dyDescent="0.25">
      <c r="C320" t="s">
        <v>272</v>
      </c>
      <c r="D320" t="s">
        <v>262</v>
      </c>
      <c r="E320">
        <v>61400160</v>
      </c>
      <c r="F320" t="s">
        <v>291</v>
      </c>
      <c r="G320" t="str">
        <f>VLOOKUP(E320,GL!A$2:C517,3,FALSE)</f>
        <v>CONTRACT SERVICES</v>
      </c>
      <c r="H320" s="4">
        <v>14685.751953125</v>
      </c>
    </row>
    <row r="321" spans="3:8" x14ac:dyDescent="0.25">
      <c r="C321" t="s">
        <v>272</v>
      </c>
      <c r="D321" t="s">
        <v>262</v>
      </c>
      <c r="E321">
        <v>60300060</v>
      </c>
      <c r="F321" t="s">
        <v>292</v>
      </c>
      <c r="G321" t="str">
        <f>VLOOKUP(E321,GL!A$2:C518,3,FALSE)</f>
        <v>RENT EXPENSE</v>
      </c>
      <c r="H321" s="4">
        <v>99420.829306640633</v>
      </c>
    </row>
    <row r="322" spans="3:8" x14ac:dyDescent="0.25">
      <c r="C322" t="s">
        <v>272</v>
      </c>
      <c r="D322" t="s">
        <v>262</v>
      </c>
      <c r="E322">
        <v>62600040</v>
      </c>
      <c r="F322" t="s">
        <v>293</v>
      </c>
      <c r="G322" t="str">
        <f>VLOOKUP(E322,GL!A$2:C519,3,FALSE)</f>
        <v>REPAIRS AND MAINTAINANCE</v>
      </c>
      <c r="H322" s="4">
        <v>9195.8517431640612</v>
      </c>
    </row>
    <row r="323" spans="3:8" x14ac:dyDescent="0.25">
      <c r="C323" t="s">
        <v>272</v>
      </c>
      <c r="D323" t="s">
        <v>262</v>
      </c>
      <c r="E323">
        <v>60100030</v>
      </c>
      <c r="F323" t="s">
        <v>294</v>
      </c>
      <c r="G323" t="str">
        <f>VLOOKUP(E323,GL!A$2:C520,3,FALSE)</f>
        <v>BONUS &amp; BENEFITS</v>
      </c>
      <c r="H323" s="4">
        <v>13627.369995117188</v>
      </c>
    </row>
    <row r="324" spans="3:8" x14ac:dyDescent="0.25">
      <c r="C324" t="s">
        <v>272</v>
      </c>
      <c r="D324" t="s">
        <v>262</v>
      </c>
      <c r="E324">
        <v>61400040</v>
      </c>
      <c r="F324" t="s">
        <v>295</v>
      </c>
      <c r="G324" t="str">
        <f>VLOOKUP(E324,GL!A$2:C521,3,FALSE)</f>
        <v>CONTRACT SERVICES</v>
      </c>
      <c r="H324" s="4">
        <v>196901.58728027344</v>
      </c>
    </row>
    <row r="325" spans="3:8" x14ac:dyDescent="0.25">
      <c r="C325" t="s">
        <v>272</v>
      </c>
      <c r="D325" t="s">
        <v>262</v>
      </c>
      <c r="E325">
        <v>62900040</v>
      </c>
      <c r="F325" t="s">
        <v>296</v>
      </c>
      <c r="G325" t="str">
        <f>VLOOKUP(E325,GL!A$2:C522,3,FALSE)</f>
        <v>OTHER OPERATING ACTIVITIES</v>
      </c>
      <c r="H325" s="4">
        <v>747.11542236328137</v>
      </c>
    </row>
    <row r="326" spans="3:8" x14ac:dyDescent="0.25">
      <c r="C326" t="s">
        <v>272</v>
      </c>
      <c r="D326" t="s">
        <v>262</v>
      </c>
      <c r="E326">
        <v>60800020</v>
      </c>
      <c r="F326" t="s">
        <v>297</v>
      </c>
      <c r="G326" t="str">
        <f>VLOOKUP(E326,GL!A$2:C523,3,FALSE)</f>
        <v>MATERIALS AND SUPPLIES</v>
      </c>
      <c r="H326" s="4">
        <v>78888.812651367174</v>
      </c>
    </row>
    <row r="327" spans="3:8" x14ac:dyDescent="0.25">
      <c r="C327" t="s">
        <v>272</v>
      </c>
      <c r="D327" t="s">
        <v>262</v>
      </c>
      <c r="E327">
        <v>61100020</v>
      </c>
      <c r="F327" t="s">
        <v>298</v>
      </c>
      <c r="G327" t="str">
        <f>VLOOKUP(E327,GL!A$2:C524,3,FALSE)</f>
        <v>COMMUNICATION EXPENSES</v>
      </c>
      <c r="H327" s="4">
        <v>3993.2624487304693</v>
      </c>
    </row>
    <row r="328" spans="3:8" x14ac:dyDescent="0.25">
      <c r="C328" t="s">
        <v>272</v>
      </c>
      <c r="D328" t="s">
        <v>262</v>
      </c>
      <c r="E328">
        <v>61100030</v>
      </c>
      <c r="F328" t="s">
        <v>299</v>
      </c>
      <c r="G328" t="str">
        <f>VLOOKUP(E328,GL!A$2:C525,3,FALSE)</f>
        <v>COMMUNICATION EXPENSES</v>
      </c>
      <c r="H328" s="4">
        <v>14181.342802734376</v>
      </c>
    </row>
    <row r="329" spans="3:8" x14ac:dyDescent="0.25">
      <c r="C329" t="s">
        <v>272</v>
      </c>
      <c r="D329" t="s">
        <v>262</v>
      </c>
      <c r="E329">
        <v>60600010</v>
      </c>
      <c r="F329" t="s">
        <v>301</v>
      </c>
      <c r="G329" t="str">
        <f>VLOOKUP(E329,GL!A$2:C526,3,FALSE)</f>
        <v>TRANSPORTATION &amp; TRAVEL EXPENSES</v>
      </c>
      <c r="H329" s="4">
        <v>11658.5986328125</v>
      </c>
    </row>
    <row r="330" spans="3:8" x14ac:dyDescent="0.25">
      <c r="C330" t="s">
        <v>272</v>
      </c>
      <c r="D330" t="s">
        <v>262</v>
      </c>
      <c r="E330">
        <v>60100050</v>
      </c>
      <c r="F330" t="s">
        <v>302</v>
      </c>
      <c r="G330" t="str">
        <f>VLOOKUP(E330,GL!A$2:C527,3,FALSE)</f>
        <v>BONUS &amp; BENEFITS</v>
      </c>
      <c r="H330" s="4">
        <v>467.82909179687493</v>
      </c>
    </row>
    <row r="331" spans="3:8" x14ac:dyDescent="0.25">
      <c r="C331" t="s">
        <v>272</v>
      </c>
      <c r="D331" t="s">
        <v>262</v>
      </c>
      <c r="E331">
        <v>62200050</v>
      </c>
      <c r="F331" t="s">
        <v>305</v>
      </c>
      <c r="G331" t="str">
        <f>VLOOKUP(E331,GL!A$2:C528,3,FALSE)</f>
        <v>DEPRECIATION EXPENSES</v>
      </c>
      <c r="H331" s="4">
        <v>56359.490000000013</v>
      </c>
    </row>
    <row r="332" spans="3:8" x14ac:dyDescent="0.25">
      <c r="C332" t="s">
        <v>272</v>
      </c>
      <c r="D332" t="s">
        <v>262</v>
      </c>
      <c r="E332">
        <v>62200110</v>
      </c>
      <c r="F332" t="s">
        <v>306</v>
      </c>
      <c r="G332" t="str">
        <f>VLOOKUP(E332,GL!A$2:C529,3,FALSE)</f>
        <v>DEPRECIATION EXPENSES</v>
      </c>
      <c r="H332" s="4">
        <v>50434.45</v>
      </c>
    </row>
    <row r="333" spans="3:8" x14ac:dyDescent="0.25">
      <c r="C333" t="s">
        <v>272</v>
      </c>
      <c r="D333" t="s">
        <v>262</v>
      </c>
      <c r="E333">
        <v>61400010</v>
      </c>
      <c r="F333" t="s">
        <v>307</v>
      </c>
      <c r="G333" t="str">
        <f>VLOOKUP(E333,GL!A$2:C530,3,FALSE)</f>
        <v>CONTRACT SERVICES</v>
      </c>
      <c r="H333" s="4">
        <v>265153.48990722658</v>
      </c>
    </row>
    <row r="334" spans="3:8" x14ac:dyDescent="0.25">
      <c r="C334" t="s">
        <v>272</v>
      </c>
      <c r="D334" t="s">
        <v>262</v>
      </c>
      <c r="E334">
        <v>61400020</v>
      </c>
      <c r="F334" t="s">
        <v>308</v>
      </c>
      <c r="G334" t="str">
        <f>VLOOKUP(E334,GL!A$2:C531,3,FALSE)</f>
        <v>CONTRACT SERVICES</v>
      </c>
      <c r="H334" s="4">
        <v>162235.59854492187</v>
      </c>
    </row>
    <row r="335" spans="3:8" x14ac:dyDescent="0.25">
      <c r="C335" t="s">
        <v>272</v>
      </c>
      <c r="D335" t="s">
        <v>262</v>
      </c>
      <c r="E335">
        <v>61400030</v>
      </c>
      <c r="F335" t="s">
        <v>309</v>
      </c>
      <c r="G335" t="str">
        <f>VLOOKUP(E335,GL!A$2:C532,3,FALSE)</f>
        <v>CONTRACT SERVICES</v>
      </c>
      <c r="H335" s="4">
        <v>30302.3193359375</v>
      </c>
    </row>
    <row r="336" spans="3:8" x14ac:dyDescent="0.25">
      <c r="C336" t="s">
        <v>272</v>
      </c>
      <c r="D336" t="s">
        <v>262</v>
      </c>
      <c r="E336">
        <v>60900010</v>
      </c>
      <c r="F336" t="s">
        <v>281</v>
      </c>
      <c r="G336" t="str">
        <f>VLOOKUP(E336,GL!A$2:C533,3,FALSE)</f>
        <v>TAXES AND LICENSES</v>
      </c>
      <c r="H336" s="4">
        <v>21058.191835937498</v>
      </c>
    </row>
    <row r="337" spans="3:8" x14ac:dyDescent="0.25">
      <c r="C337" t="s">
        <v>272</v>
      </c>
      <c r="D337" t="s">
        <v>262</v>
      </c>
      <c r="E337">
        <v>60100090</v>
      </c>
      <c r="F337" t="s">
        <v>317</v>
      </c>
      <c r="G337" t="str">
        <f>VLOOKUP(E337,GL!A$2:C534,3,FALSE)</f>
        <v>BONUS &amp; BENEFITS</v>
      </c>
      <c r="H337" s="4">
        <v>728.822021484375</v>
      </c>
    </row>
    <row r="338" spans="3:8" x14ac:dyDescent="0.25">
      <c r="C338" t="s">
        <v>272</v>
      </c>
      <c r="D338" t="s">
        <v>262</v>
      </c>
      <c r="E338">
        <v>62900070</v>
      </c>
      <c r="F338" t="s">
        <v>284</v>
      </c>
      <c r="G338" t="str">
        <f>VLOOKUP(E338,GL!A$2:C535,3,FALSE)</f>
        <v>OTHER OPERATING ACTIVITIES</v>
      </c>
      <c r="H338" s="4">
        <v>6247.0458984375</v>
      </c>
    </row>
    <row r="339" spans="3:8" x14ac:dyDescent="0.25">
      <c r="C339" t="s">
        <v>272</v>
      </c>
      <c r="D339" t="s">
        <v>262</v>
      </c>
      <c r="E339">
        <v>60100040</v>
      </c>
      <c r="F339" t="s">
        <v>285</v>
      </c>
      <c r="G339" t="str">
        <f>VLOOKUP(E339,GL!A$2:C536,3,FALSE)</f>
        <v>BONUS &amp; BENEFITS</v>
      </c>
      <c r="H339" s="4">
        <v>588.9892578125</v>
      </c>
    </row>
    <row r="340" spans="3:8" x14ac:dyDescent="0.25">
      <c r="C340" t="s">
        <v>272</v>
      </c>
      <c r="D340" t="s">
        <v>262</v>
      </c>
      <c r="E340">
        <v>60900010</v>
      </c>
      <c r="F340" t="s">
        <v>286</v>
      </c>
      <c r="G340" t="str">
        <f>VLOOKUP(E340,GL!A$2:C537,3,FALSE)</f>
        <v>TAXES AND LICENSES</v>
      </c>
      <c r="H340" s="4">
        <v>5374.061279296875</v>
      </c>
    </row>
    <row r="341" spans="3:8" x14ac:dyDescent="0.25">
      <c r="C341" t="s">
        <v>272</v>
      </c>
      <c r="D341" t="s">
        <v>262</v>
      </c>
      <c r="E341">
        <v>62500020</v>
      </c>
      <c r="F341" t="s">
        <v>287</v>
      </c>
      <c r="G341" t="str">
        <f>VLOOKUP(E341,GL!A$2:C538,3,FALSE)</f>
        <v>UTILITIES</v>
      </c>
      <c r="H341" s="4">
        <v>125783.39269287112</v>
      </c>
    </row>
    <row r="342" spans="3:8" x14ac:dyDescent="0.25">
      <c r="C342" t="s">
        <v>272</v>
      </c>
      <c r="D342" t="s">
        <v>262</v>
      </c>
      <c r="E342">
        <v>62500030</v>
      </c>
      <c r="F342" t="s">
        <v>288</v>
      </c>
      <c r="G342" t="str">
        <f>VLOOKUP(E342,GL!A$2:C539,3,FALSE)</f>
        <v>UTILITIES</v>
      </c>
      <c r="H342" s="4">
        <v>12427.1357421875</v>
      </c>
    </row>
    <row r="343" spans="3:8" x14ac:dyDescent="0.25">
      <c r="C343" t="s">
        <v>272</v>
      </c>
      <c r="D343" t="s">
        <v>262</v>
      </c>
      <c r="E343">
        <v>61400140</v>
      </c>
      <c r="F343" t="s">
        <v>289</v>
      </c>
      <c r="G343" t="str">
        <f>VLOOKUP(E343,GL!A$2:C540,3,FALSE)</f>
        <v>CONTRACT SERVICES</v>
      </c>
      <c r="H343" s="4">
        <v>6714.1845703125</v>
      </c>
    </row>
    <row r="344" spans="3:8" x14ac:dyDescent="0.25">
      <c r="C344" t="s">
        <v>272</v>
      </c>
      <c r="D344" t="s">
        <v>262</v>
      </c>
      <c r="E344">
        <v>60900040</v>
      </c>
      <c r="F344" t="s">
        <v>290</v>
      </c>
      <c r="G344" t="str">
        <f>VLOOKUP(E344,GL!A$2:C541,3,FALSE)</f>
        <v>TAXES AND LICENSES</v>
      </c>
      <c r="H344" s="4">
        <v>588.9892578125</v>
      </c>
    </row>
    <row r="345" spans="3:8" x14ac:dyDescent="0.25">
      <c r="C345" t="s">
        <v>272</v>
      </c>
      <c r="D345" t="s">
        <v>262</v>
      </c>
      <c r="E345">
        <v>61400160</v>
      </c>
      <c r="F345" t="s">
        <v>291</v>
      </c>
      <c r="G345" t="str">
        <f>VLOOKUP(E345,GL!A$2:C542,3,FALSE)</f>
        <v>CONTRACT SERVICES</v>
      </c>
      <c r="H345" s="4">
        <v>14744.82421875</v>
      </c>
    </row>
    <row r="346" spans="3:8" x14ac:dyDescent="0.25">
      <c r="C346" t="s">
        <v>272</v>
      </c>
      <c r="D346" t="s">
        <v>262</v>
      </c>
      <c r="E346">
        <v>60300060</v>
      </c>
      <c r="F346" t="s">
        <v>292</v>
      </c>
      <c r="G346" t="str">
        <f>VLOOKUP(E346,GL!A$2:C543,3,FALSE)</f>
        <v>RENT EXPENSE</v>
      </c>
      <c r="H346" s="4">
        <v>116949.82969482424</v>
      </c>
    </row>
    <row r="347" spans="3:8" x14ac:dyDescent="0.25">
      <c r="C347" t="s">
        <v>272</v>
      </c>
      <c r="D347" t="s">
        <v>262</v>
      </c>
      <c r="E347">
        <v>62600040</v>
      </c>
      <c r="F347" t="s">
        <v>293</v>
      </c>
      <c r="G347" t="str">
        <f>VLOOKUP(E347,GL!A$2:C544,3,FALSE)</f>
        <v>REPAIRS AND MAINTAINANCE</v>
      </c>
      <c r="H347" s="4">
        <v>12330.98021484375</v>
      </c>
    </row>
    <row r="348" spans="3:8" x14ac:dyDescent="0.25">
      <c r="C348" t="s">
        <v>272</v>
      </c>
      <c r="D348" t="s">
        <v>262</v>
      </c>
      <c r="E348">
        <v>60100030</v>
      </c>
      <c r="F348" t="s">
        <v>294</v>
      </c>
      <c r="G348" t="str">
        <f>VLOOKUP(E348,GL!A$2:C545,3,FALSE)</f>
        <v>BONUS &amp; BENEFITS</v>
      </c>
      <c r="H348" s="4">
        <v>3443.88427734375</v>
      </c>
    </row>
    <row r="349" spans="3:8" x14ac:dyDescent="0.25">
      <c r="C349" t="s">
        <v>272</v>
      </c>
      <c r="D349" t="s">
        <v>262</v>
      </c>
      <c r="E349">
        <v>61400040</v>
      </c>
      <c r="F349" t="s">
        <v>295</v>
      </c>
      <c r="G349" t="str">
        <f>VLOOKUP(E349,GL!A$2:C546,3,FALSE)</f>
        <v>CONTRACT SERVICES</v>
      </c>
      <c r="H349" s="4">
        <v>69908.165710449219</v>
      </c>
    </row>
    <row r="350" spans="3:8" x14ac:dyDescent="0.25">
      <c r="C350" t="s">
        <v>272</v>
      </c>
      <c r="D350" t="s">
        <v>262</v>
      </c>
      <c r="E350">
        <v>60800020</v>
      </c>
      <c r="F350" t="s">
        <v>297</v>
      </c>
      <c r="G350" t="str">
        <f>VLOOKUP(E350,GL!A$2:C547,3,FALSE)</f>
        <v>MATERIALS AND SUPPLIES</v>
      </c>
      <c r="H350" s="4">
        <v>83267.412099609384</v>
      </c>
    </row>
    <row r="351" spans="3:8" x14ac:dyDescent="0.25">
      <c r="C351" t="s">
        <v>272</v>
      </c>
      <c r="D351" t="s">
        <v>262</v>
      </c>
      <c r="E351">
        <v>61100020</v>
      </c>
      <c r="F351" t="s">
        <v>298</v>
      </c>
      <c r="G351" t="str">
        <f>VLOOKUP(E351,GL!A$2:C548,3,FALSE)</f>
        <v>COMMUNICATION EXPENSES</v>
      </c>
      <c r="H351" s="4">
        <v>3233.6223217773436</v>
      </c>
    </row>
    <row r="352" spans="3:8" x14ac:dyDescent="0.25">
      <c r="C352" t="s">
        <v>272</v>
      </c>
      <c r="D352" t="s">
        <v>262</v>
      </c>
      <c r="E352">
        <v>61100030</v>
      </c>
      <c r="F352" t="s">
        <v>299</v>
      </c>
      <c r="G352" t="str">
        <f>VLOOKUP(E352,GL!A$2:C549,3,FALSE)</f>
        <v>COMMUNICATION EXPENSES</v>
      </c>
      <c r="H352" s="4">
        <v>11813.556328125002</v>
      </c>
    </row>
    <row r="353" spans="3:8" x14ac:dyDescent="0.25">
      <c r="C353" t="s">
        <v>272</v>
      </c>
      <c r="D353" t="s">
        <v>262</v>
      </c>
      <c r="E353">
        <v>60600010</v>
      </c>
      <c r="F353" t="s">
        <v>301</v>
      </c>
      <c r="G353" t="str">
        <f>VLOOKUP(E353,GL!A$2:C550,3,FALSE)</f>
        <v>TRANSPORTATION &amp; TRAVEL EXPENSES</v>
      </c>
      <c r="H353" s="4">
        <v>6856.416015625</v>
      </c>
    </row>
    <row r="354" spans="3:8" x14ac:dyDescent="0.25">
      <c r="C354" t="s">
        <v>272</v>
      </c>
      <c r="D354" t="s">
        <v>262</v>
      </c>
      <c r="E354">
        <v>60100050</v>
      </c>
      <c r="F354" t="s">
        <v>302</v>
      </c>
      <c r="G354" t="str">
        <f>VLOOKUP(E354,GL!A$2:C551,3,FALSE)</f>
        <v>BONUS &amp; BENEFITS</v>
      </c>
      <c r="H354" s="4">
        <v>205.75750732421875</v>
      </c>
    </row>
    <row r="355" spans="3:8" x14ac:dyDescent="0.25">
      <c r="C355" t="s">
        <v>272</v>
      </c>
      <c r="D355" t="s">
        <v>262</v>
      </c>
      <c r="E355">
        <v>62200050</v>
      </c>
      <c r="F355" t="s">
        <v>305</v>
      </c>
      <c r="G355" t="str">
        <f>VLOOKUP(E355,GL!A$2:C552,3,FALSE)</f>
        <v>DEPRECIATION EXPENSES</v>
      </c>
      <c r="H355" s="4">
        <v>104053.33000000002</v>
      </c>
    </row>
    <row r="356" spans="3:8" x14ac:dyDescent="0.25">
      <c r="C356" t="s">
        <v>272</v>
      </c>
      <c r="D356" t="s">
        <v>262</v>
      </c>
      <c r="E356">
        <v>62200110</v>
      </c>
      <c r="F356" t="s">
        <v>306</v>
      </c>
      <c r="G356" t="str">
        <f>VLOOKUP(E356,GL!A$2:C553,3,FALSE)</f>
        <v>DEPRECIATION EXPENSES</v>
      </c>
      <c r="H356" s="4">
        <v>14006.600000000004</v>
      </c>
    </row>
    <row r="357" spans="3:8" x14ac:dyDescent="0.25">
      <c r="C357" t="s">
        <v>272</v>
      </c>
      <c r="D357" t="s">
        <v>262</v>
      </c>
      <c r="E357">
        <v>61400010</v>
      </c>
      <c r="F357" t="s">
        <v>307</v>
      </c>
      <c r="G357" t="str">
        <f>VLOOKUP(E357,GL!A$2:C554,3,FALSE)</f>
        <v>CONTRACT SERVICES</v>
      </c>
      <c r="H357" s="4">
        <v>261995.54407714843</v>
      </c>
    </row>
    <row r="358" spans="3:8" x14ac:dyDescent="0.25">
      <c r="C358" t="s">
        <v>272</v>
      </c>
      <c r="D358" t="s">
        <v>262</v>
      </c>
      <c r="E358">
        <v>61400020</v>
      </c>
      <c r="F358" t="s">
        <v>308</v>
      </c>
      <c r="G358" t="str">
        <f>VLOOKUP(E358,GL!A$2:C555,3,FALSE)</f>
        <v>CONTRACT SERVICES</v>
      </c>
      <c r="H358" s="4">
        <v>162622.64843017582</v>
      </c>
    </row>
    <row r="359" spans="3:8" x14ac:dyDescent="0.25">
      <c r="C359" t="s">
        <v>272</v>
      </c>
      <c r="D359" t="s">
        <v>262</v>
      </c>
      <c r="E359">
        <v>61400030</v>
      </c>
      <c r="F359" t="s">
        <v>309</v>
      </c>
      <c r="G359" t="str">
        <f>VLOOKUP(E359,GL!A$2:C556,3,FALSE)</f>
        <v>CONTRACT SERVICES</v>
      </c>
      <c r="H359" s="4">
        <v>4141.357421875</v>
      </c>
    </row>
    <row r="360" spans="3:8" x14ac:dyDescent="0.25">
      <c r="C360" t="s">
        <v>272</v>
      </c>
      <c r="D360" t="s">
        <v>262</v>
      </c>
      <c r="E360">
        <v>60900010</v>
      </c>
      <c r="F360" t="s">
        <v>281</v>
      </c>
      <c r="G360" t="str">
        <f>VLOOKUP(E360,GL!A$2:C557,3,FALSE)</f>
        <v>TAXES AND LICENSES</v>
      </c>
      <c r="H360" s="4">
        <v>35388.755705566407</v>
      </c>
    </row>
    <row r="361" spans="3:8" x14ac:dyDescent="0.25">
      <c r="C361" t="s">
        <v>272</v>
      </c>
      <c r="D361" t="s">
        <v>262</v>
      </c>
      <c r="E361">
        <v>61400150</v>
      </c>
      <c r="F361" t="s">
        <v>283</v>
      </c>
      <c r="G361" t="str">
        <f>VLOOKUP(E361,GL!A$2:C558,3,FALSE)</f>
        <v>CONTRACT SERVICES</v>
      </c>
      <c r="H361" s="4">
        <v>353.3935546875</v>
      </c>
    </row>
    <row r="362" spans="3:8" x14ac:dyDescent="0.25">
      <c r="C362" t="s">
        <v>272</v>
      </c>
      <c r="D362" t="s">
        <v>262</v>
      </c>
      <c r="E362">
        <v>62900070</v>
      </c>
      <c r="F362" t="s">
        <v>284</v>
      </c>
      <c r="G362" t="str">
        <f>VLOOKUP(E362,GL!A$2:C559,3,FALSE)</f>
        <v>OTHER OPERATING ACTIVITIES</v>
      </c>
      <c r="H362" s="4">
        <v>6247.0458984375</v>
      </c>
    </row>
    <row r="363" spans="3:8" x14ac:dyDescent="0.25">
      <c r="C363" t="s">
        <v>272</v>
      </c>
      <c r="D363" t="s">
        <v>262</v>
      </c>
      <c r="E363">
        <v>60100040</v>
      </c>
      <c r="F363" t="s">
        <v>285</v>
      </c>
      <c r="G363" t="str">
        <f>VLOOKUP(E363,GL!A$2:C560,3,FALSE)</f>
        <v>BONUS &amp; BENEFITS</v>
      </c>
      <c r="H363" s="4">
        <v>1846.0693359375</v>
      </c>
    </row>
    <row r="364" spans="3:8" x14ac:dyDescent="0.25">
      <c r="C364" t="s">
        <v>272</v>
      </c>
      <c r="D364" t="s">
        <v>262</v>
      </c>
      <c r="E364">
        <v>60900010</v>
      </c>
      <c r="F364" t="s">
        <v>286</v>
      </c>
      <c r="G364" t="str">
        <f>VLOOKUP(E364,GL!A$2:C561,3,FALSE)</f>
        <v>TAXES AND LICENSES</v>
      </c>
      <c r="H364" s="4">
        <v>3291.712646484375</v>
      </c>
    </row>
    <row r="365" spans="3:8" x14ac:dyDescent="0.25">
      <c r="C365" t="s">
        <v>272</v>
      </c>
      <c r="D365" t="s">
        <v>262</v>
      </c>
      <c r="E365">
        <v>62500020</v>
      </c>
      <c r="F365" t="s">
        <v>287</v>
      </c>
      <c r="G365" t="str">
        <f>VLOOKUP(E365,GL!A$2:C562,3,FALSE)</f>
        <v>UTILITIES</v>
      </c>
      <c r="H365" s="4">
        <v>137821.60549560544</v>
      </c>
    </row>
    <row r="366" spans="3:8" x14ac:dyDescent="0.25">
      <c r="C366" t="s">
        <v>272</v>
      </c>
      <c r="D366" t="s">
        <v>262</v>
      </c>
      <c r="E366">
        <v>62500030</v>
      </c>
      <c r="F366" t="s">
        <v>288</v>
      </c>
      <c r="G366" t="str">
        <f>VLOOKUP(E366,GL!A$2:C563,3,FALSE)</f>
        <v>UTILITIES</v>
      </c>
      <c r="H366" s="4">
        <v>6862.4014599609382</v>
      </c>
    </row>
    <row r="367" spans="3:8" x14ac:dyDescent="0.25">
      <c r="C367" t="s">
        <v>272</v>
      </c>
      <c r="D367" t="s">
        <v>262</v>
      </c>
      <c r="E367">
        <v>61400140</v>
      </c>
      <c r="F367" t="s">
        <v>289</v>
      </c>
      <c r="G367" t="str">
        <f>VLOOKUP(E367,GL!A$2:C564,3,FALSE)</f>
        <v>CONTRACT SERVICES</v>
      </c>
      <c r="H367" s="4">
        <v>6714.1845703125</v>
      </c>
    </row>
    <row r="368" spans="3:8" x14ac:dyDescent="0.25">
      <c r="C368" t="s">
        <v>272</v>
      </c>
      <c r="D368" t="s">
        <v>262</v>
      </c>
      <c r="E368">
        <v>60900040</v>
      </c>
      <c r="F368" t="s">
        <v>290</v>
      </c>
      <c r="G368" t="str">
        <f>VLOOKUP(E368,GL!A$2:C565,3,FALSE)</f>
        <v>TAXES AND LICENSES</v>
      </c>
      <c r="H368" s="4">
        <v>588.9892578125</v>
      </c>
    </row>
    <row r="369" spans="3:8" x14ac:dyDescent="0.25">
      <c r="C369" t="s">
        <v>272</v>
      </c>
      <c r="D369" t="s">
        <v>262</v>
      </c>
      <c r="E369">
        <v>61400160</v>
      </c>
      <c r="F369" t="s">
        <v>291</v>
      </c>
      <c r="G369" t="str">
        <f>VLOOKUP(E369,GL!A$2:C566,3,FALSE)</f>
        <v>CONTRACT SERVICES</v>
      </c>
      <c r="H369" s="4">
        <v>14813.896484375</v>
      </c>
    </row>
    <row r="370" spans="3:8" x14ac:dyDescent="0.25">
      <c r="C370" t="s">
        <v>272</v>
      </c>
      <c r="D370" t="s">
        <v>262</v>
      </c>
      <c r="E370">
        <v>60300060</v>
      </c>
      <c r="F370" t="s">
        <v>292</v>
      </c>
      <c r="G370" t="str">
        <f>VLOOKUP(E370,GL!A$2:C567,3,FALSE)</f>
        <v>RENT EXPENSE</v>
      </c>
      <c r="H370" s="4">
        <v>130133.42512207032</v>
      </c>
    </row>
    <row r="371" spans="3:8" x14ac:dyDescent="0.25">
      <c r="C371" t="s">
        <v>272</v>
      </c>
      <c r="D371" t="s">
        <v>262</v>
      </c>
      <c r="E371">
        <v>62600040</v>
      </c>
      <c r="F371" t="s">
        <v>293</v>
      </c>
      <c r="G371" t="str">
        <f>VLOOKUP(E371,GL!A$2:C568,3,FALSE)</f>
        <v>REPAIRS AND MAINTAINANCE</v>
      </c>
      <c r="H371" s="4">
        <v>6251.1765185546874</v>
      </c>
    </row>
    <row r="372" spans="3:8" x14ac:dyDescent="0.25">
      <c r="C372" t="s">
        <v>272</v>
      </c>
      <c r="D372" t="s">
        <v>262</v>
      </c>
      <c r="E372">
        <v>60100030</v>
      </c>
      <c r="F372" t="s">
        <v>294</v>
      </c>
      <c r="G372" t="str">
        <f>VLOOKUP(E372,GL!A$2:C569,3,FALSE)</f>
        <v>BONUS &amp; BENEFITS</v>
      </c>
      <c r="H372" s="4">
        <v>11624.310791015625</v>
      </c>
    </row>
    <row r="373" spans="3:8" x14ac:dyDescent="0.25">
      <c r="C373" t="s">
        <v>272</v>
      </c>
      <c r="D373" t="s">
        <v>262</v>
      </c>
      <c r="E373">
        <v>61400040</v>
      </c>
      <c r="F373" t="s">
        <v>295</v>
      </c>
      <c r="G373" t="str">
        <f>VLOOKUP(E373,GL!A$2:C570,3,FALSE)</f>
        <v>CONTRACT SERVICES</v>
      </c>
      <c r="H373" s="4">
        <v>199694.12707519534</v>
      </c>
    </row>
    <row r="374" spans="3:8" x14ac:dyDescent="0.25">
      <c r="C374" t="s">
        <v>272</v>
      </c>
      <c r="D374" t="s">
        <v>262</v>
      </c>
      <c r="E374">
        <v>62900040</v>
      </c>
      <c r="F374" t="s">
        <v>296</v>
      </c>
      <c r="G374" t="str">
        <f>VLOOKUP(E374,GL!A$2:C571,3,FALSE)</f>
        <v>OTHER OPERATING ACTIVITIES</v>
      </c>
      <c r="H374" s="4">
        <v>2145.2195434570313</v>
      </c>
    </row>
    <row r="375" spans="3:8" x14ac:dyDescent="0.25">
      <c r="C375" t="s">
        <v>272</v>
      </c>
      <c r="D375" t="s">
        <v>262</v>
      </c>
      <c r="E375">
        <v>60800020</v>
      </c>
      <c r="F375" t="s">
        <v>297</v>
      </c>
      <c r="G375" t="str">
        <f>VLOOKUP(E375,GL!A$2:C572,3,FALSE)</f>
        <v>MATERIALS AND SUPPLIES</v>
      </c>
      <c r="H375" s="4">
        <v>80661.825412597653</v>
      </c>
    </row>
    <row r="376" spans="3:8" x14ac:dyDescent="0.25">
      <c r="C376" t="s">
        <v>272</v>
      </c>
      <c r="D376" t="s">
        <v>262</v>
      </c>
      <c r="E376">
        <v>61100020</v>
      </c>
      <c r="F376" t="s">
        <v>298</v>
      </c>
      <c r="G376" t="str">
        <f>VLOOKUP(E376,GL!A$2:C573,3,FALSE)</f>
        <v>COMMUNICATION EXPENSES</v>
      </c>
      <c r="H376" s="4">
        <v>3348.6640747070314</v>
      </c>
    </row>
    <row r="377" spans="3:8" x14ac:dyDescent="0.25">
      <c r="C377" t="s">
        <v>272</v>
      </c>
      <c r="D377" t="s">
        <v>262</v>
      </c>
      <c r="E377">
        <v>61100030</v>
      </c>
      <c r="F377" t="s">
        <v>299</v>
      </c>
      <c r="G377" t="str">
        <f>VLOOKUP(E377,GL!A$2:C574,3,FALSE)</f>
        <v>COMMUNICATION EXPENSES</v>
      </c>
      <c r="H377" s="4">
        <v>6710.5266406250003</v>
      </c>
    </row>
    <row r="378" spans="3:8" x14ac:dyDescent="0.25">
      <c r="C378" t="s">
        <v>272</v>
      </c>
      <c r="D378" t="s">
        <v>262</v>
      </c>
      <c r="E378">
        <v>60600010</v>
      </c>
      <c r="F378" t="s">
        <v>301</v>
      </c>
      <c r="G378" t="str">
        <f>VLOOKUP(E378,GL!A$2:C575,3,FALSE)</f>
        <v>TRANSPORTATION &amp; TRAVEL EXPENSES</v>
      </c>
      <c r="H378" s="4">
        <v>2691.39404296875</v>
      </c>
    </row>
    <row r="379" spans="3:8" x14ac:dyDescent="0.25">
      <c r="C379" t="s">
        <v>272</v>
      </c>
      <c r="D379" t="s">
        <v>262</v>
      </c>
      <c r="E379">
        <v>60100050</v>
      </c>
      <c r="F379" t="s">
        <v>302</v>
      </c>
      <c r="G379" t="str">
        <f>VLOOKUP(E379,GL!A$2:C576,3,FALSE)</f>
        <v>BONUS &amp; BENEFITS</v>
      </c>
      <c r="H379" s="4">
        <v>467.82909179687493</v>
      </c>
    </row>
    <row r="380" spans="3:8" x14ac:dyDescent="0.25">
      <c r="C380" t="s">
        <v>272</v>
      </c>
      <c r="D380" t="s">
        <v>262</v>
      </c>
      <c r="E380">
        <v>62200050</v>
      </c>
      <c r="F380" t="s">
        <v>305</v>
      </c>
      <c r="G380" t="str">
        <f>VLOOKUP(E380,GL!A$2:C577,3,FALSE)</f>
        <v>DEPRECIATION EXPENSES</v>
      </c>
      <c r="H380" s="4">
        <v>74069.34</v>
      </c>
    </row>
    <row r="381" spans="3:8" x14ac:dyDescent="0.25">
      <c r="C381" t="s">
        <v>272</v>
      </c>
      <c r="D381" t="s">
        <v>262</v>
      </c>
      <c r="E381">
        <v>62200110</v>
      </c>
      <c r="F381" t="s">
        <v>306</v>
      </c>
      <c r="G381" t="str">
        <f>VLOOKUP(E381,GL!A$2:C578,3,FALSE)</f>
        <v>DEPRECIATION EXPENSES</v>
      </c>
      <c r="H381" s="4">
        <v>10655.779999999999</v>
      </c>
    </row>
    <row r="382" spans="3:8" x14ac:dyDescent="0.25">
      <c r="C382" t="s">
        <v>272</v>
      </c>
      <c r="D382" t="s">
        <v>262</v>
      </c>
      <c r="E382">
        <v>61400010</v>
      </c>
      <c r="F382" t="s">
        <v>307</v>
      </c>
      <c r="G382" t="str">
        <f>VLOOKUP(E382,GL!A$2:C579,3,FALSE)</f>
        <v>CONTRACT SERVICES</v>
      </c>
      <c r="H382" s="4">
        <v>252549.51422607421</v>
      </c>
    </row>
    <row r="383" spans="3:8" x14ac:dyDescent="0.25">
      <c r="C383" t="s">
        <v>272</v>
      </c>
      <c r="D383" t="s">
        <v>262</v>
      </c>
      <c r="E383">
        <v>61400020</v>
      </c>
      <c r="F383" t="s">
        <v>308</v>
      </c>
      <c r="G383" t="str">
        <f>VLOOKUP(E383,GL!A$2:C580,3,FALSE)</f>
        <v>CONTRACT SERVICES</v>
      </c>
      <c r="H383" s="4">
        <v>171039.86514892575</v>
      </c>
    </row>
    <row r="384" spans="3:8" x14ac:dyDescent="0.25">
      <c r="C384" t="s">
        <v>272</v>
      </c>
      <c r="D384" t="s">
        <v>262</v>
      </c>
      <c r="E384">
        <v>61400030</v>
      </c>
      <c r="F384" t="s">
        <v>309</v>
      </c>
      <c r="G384" t="str">
        <f>VLOOKUP(E384,GL!A$2:C581,3,FALSE)</f>
        <v>CONTRACT SERVICES</v>
      </c>
      <c r="H384" s="4">
        <v>2340.2099609375</v>
      </c>
    </row>
    <row r="385" spans="3:8" x14ac:dyDescent="0.25">
      <c r="C385" t="s">
        <v>272</v>
      </c>
      <c r="D385" t="s">
        <v>262</v>
      </c>
      <c r="E385">
        <v>60900010</v>
      </c>
      <c r="F385" t="s">
        <v>281</v>
      </c>
      <c r="G385" t="str">
        <f>VLOOKUP(E385,GL!A$2:C582,3,FALSE)</f>
        <v>TAXES AND LICENSES</v>
      </c>
      <c r="H385" s="4">
        <v>129875.46298828124</v>
      </c>
    </row>
    <row r="386" spans="3:8" x14ac:dyDescent="0.25">
      <c r="C386" t="s">
        <v>272</v>
      </c>
      <c r="D386" t="s">
        <v>262</v>
      </c>
      <c r="E386">
        <v>61400150</v>
      </c>
      <c r="F386" t="s">
        <v>283</v>
      </c>
      <c r="G386" t="str">
        <f>VLOOKUP(E386,GL!A$2:C583,3,FALSE)</f>
        <v>CONTRACT SERVICES</v>
      </c>
      <c r="H386" s="4">
        <v>20043.06640625</v>
      </c>
    </row>
    <row r="387" spans="3:8" x14ac:dyDescent="0.25">
      <c r="C387" t="s">
        <v>272</v>
      </c>
      <c r="D387" t="s">
        <v>262</v>
      </c>
      <c r="E387">
        <v>62900070</v>
      </c>
      <c r="F387" t="s">
        <v>284</v>
      </c>
      <c r="G387" t="str">
        <f>VLOOKUP(E387,GL!A$2:C584,3,FALSE)</f>
        <v>OTHER OPERATING ACTIVITIES</v>
      </c>
      <c r="H387" s="4">
        <v>6247.0458984375</v>
      </c>
    </row>
    <row r="388" spans="3:8" x14ac:dyDescent="0.25">
      <c r="C388" t="s">
        <v>272</v>
      </c>
      <c r="D388" t="s">
        <v>262</v>
      </c>
      <c r="E388">
        <v>60900010</v>
      </c>
      <c r="F388" t="s">
        <v>286</v>
      </c>
      <c r="G388" t="str">
        <f>VLOOKUP(E388,GL!A$2:C585,3,FALSE)</f>
        <v>TAXES AND LICENSES</v>
      </c>
      <c r="H388" s="4">
        <v>1233.39111328125</v>
      </c>
    </row>
    <row r="389" spans="3:8" x14ac:dyDescent="0.25">
      <c r="C389" t="s">
        <v>272</v>
      </c>
      <c r="D389" t="s">
        <v>262</v>
      </c>
      <c r="E389">
        <v>62500020</v>
      </c>
      <c r="F389" t="s">
        <v>287</v>
      </c>
      <c r="G389" t="str">
        <f>VLOOKUP(E389,GL!A$2:C586,3,FALSE)</f>
        <v>UTILITIES</v>
      </c>
      <c r="H389" s="4">
        <v>148336.62659423827</v>
      </c>
    </row>
    <row r="390" spans="3:8" x14ac:dyDescent="0.25">
      <c r="C390" t="s">
        <v>272</v>
      </c>
      <c r="D390" t="s">
        <v>262</v>
      </c>
      <c r="E390">
        <v>62500030</v>
      </c>
      <c r="F390" t="s">
        <v>288</v>
      </c>
      <c r="G390" t="str">
        <f>VLOOKUP(E390,GL!A$2:C587,3,FALSE)</f>
        <v>UTILITIES</v>
      </c>
      <c r="H390" s="4">
        <v>10846.826516113282</v>
      </c>
    </row>
    <row r="391" spans="3:8" x14ac:dyDescent="0.25">
      <c r="C391" t="s">
        <v>272</v>
      </c>
      <c r="D391" t="s">
        <v>262</v>
      </c>
      <c r="E391">
        <v>61400140</v>
      </c>
      <c r="F391" t="s">
        <v>289</v>
      </c>
      <c r="G391" t="str">
        <f>VLOOKUP(E391,GL!A$2:C588,3,FALSE)</f>
        <v>CONTRACT SERVICES</v>
      </c>
      <c r="H391" s="4">
        <v>6714.1845703125</v>
      </c>
    </row>
    <row r="392" spans="3:8" x14ac:dyDescent="0.25">
      <c r="C392" t="s">
        <v>272</v>
      </c>
      <c r="D392" t="s">
        <v>262</v>
      </c>
      <c r="E392">
        <v>61200020</v>
      </c>
      <c r="F392" t="s">
        <v>313</v>
      </c>
      <c r="G392" t="str">
        <f>VLOOKUP(E392,GL!A$2:C589,3,FALSE)</f>
        <v>PRINTING, PUBLICATION AND SUBSCRIPTION</v>
      </c>
      <c r="H392" s="4">
        <v>80.09033203125</v>
      </c>
    </row>
    <row r="393" spans="3:8" x14ac:dyDescent="0.25">
      <c r="C393" t="s">
        <v>272</v>
      </c>
      <c r="D393" t="s">
        <v>262</v>
      </c>
      <c r="E393">
        <v>60900040</v>
      </c>
      <c r="F393" t="s">
        <v>290</v>
      </c>
      <c r="G393" t="str">
        <f>VLOOKUP(E393,GL!A$2:C590,3,FALSE)</f>
        <v>TAXES AND LICENSES</v>
      </c>
      <c r="H393" s="4">
        <v>588.9892578125</v>
      </c>
    </row>
    <row r="394" spans="3:8" x14ac:dyDescent="0.25">
      <c r="C394" t="s">
        <v>272</v>
      </c>
      <c r="D394" t="s">
        <v>262</v>
      </c>
      <c r="E394">
        <v>61400160</v>
      </c>
      <c r="F394" t="s">
        <v>291</v>
      </c>
      <c r="G394" t="str">
        <f>VLOOKUP(E394,GL!A$2:C591,3,FALSE)</f>
        <v>CONTRACT SERVICES</v>
      </c>
      <c r="H394" s="4">
        <v>14942.041015625</v>
      </c>
    </row>
    <row r="395" spans="3:8" x14ac:dyDescent="0.25">
      <c r="C395" t="s">
        <v>272</v>
      </c>
      <c r="D395" t="s">
        <v>262</v>
      </c>
      <c r="E395">
        <v>60300060</v>
      </c>
      <c r="F395" t="s">
        <v>292</v>
      </c>
      <c r="G395" t="str">
        <f>VLOOKUP(E395,GL!A$2:C592,3,FALSE)</f>
        <v>RENT EXPENSE</v>
      </c>
      <c r="H395" s="4">
        <v>147257.51126953124</v>
      </c>
    </row>
    <row r="396" spans="3:8" x14ac:dyDescent="0.25">
      <c r="C396" t="s">
        <v>272</v>
      </c>
      <c r="D396" t="s">
        <v>262</v>
      </c>
      <c r="E396">
        <v>62600040</v>
      </c>
      <c r="F396" t="s">
        <v>293</v>
      </c>
      <c r="G396" t="str">
        <f>VLOOKUP(E396,GL!A$2:C593,3,FALSE)</f>
        <v>REPAIRS AND MAINTAINANCE</v>
      </c>
      <c r="H396" s="4">
        <v>9483.6563964843754</v>
      </c>
    </row>
    <row r="397" spans="3:8" x14ac:dyDescent="0.25">
      <c r="C397" t="s">
        <v>272</v>
      </c>
      <c r="D397" t="s">
        <v>262</v>
      </c>
      <c r="E397">
        <v>60100030</v>
      </c>
      <c r="F397" t="s">
        <v>294</v>
      </c>
      <c r="G397" t="str">
        <f>VLOOKUP(E397,GL!A$2:C594,3,FALSE)</f>
        <v>BONUS &amp; BENEFITS</v>
      </c>
      <c r="H397" s="4">
        <v>9618.848876953125</v>
      </c>
    </row>
    <row r="398" spans="3:8" x14ac:dyDescent="0.25">
      <c r="C398" t="s">
        <v>272</v>
      </c>
      <c r="D398" t="s">
        <v>262</v>
      </c>
      <c r="E398">
        <v>61400040</v>
      </c>
      <c r="F398" t="s">
        <v>295</v>
      </c>
      <c r="G398" t="str">
        <f>VLOOKUP(E398,GL!A$2:C595,3,FALSE)</f>
        <v>CONTRACT SERVICES</v>
      </c>
      <c r="H398" s="4">
        <v>145645.97583007813</v>
      </c>
    </row>
    <row r="399" spans="3:8" x14ac:dyDescent="0.25">
      <c r="C399" t="s">
        <v>272</v>
      </c>
      <c r="D399" t="s">
        <v>262</v>
      </c>
      <c r="E399">
        <v>60800020</v>
      </c>
      <c r="F399" t="s">
        <v>297</v>
      </c>
      <c r="G399" t="str">
        <f>VLOOKUP(E399,GL!A$2:C596,3,FALSE)</f>
        <v>MATERIALS AND SUPPLIES</v>
      </c>
      <c r="H399" s="4">
        <v>48289.386274414064</v>
      </c>
    </row>
    <row r="400" spans="3:8" x14ac:dyDescent="0.25">
      <c r="C400" t="s">
        <v>272</v>
      </c>
      <c r="D400" t="s">
        <v>262</v>
      </c>
      <c r="E400">
        <v>61100020</v>
      </c>
      <c r="F400" t="s">
        <v>298</v>
      </c>
      <c r="G400" t="str">
        <f>VLOOKUP(E400,GL!A$2:C597,3,FALSE)</f>
        <v>COMMUNICATION EXPENSES</v>
      </c>
      <c r="H400" s="4">
        <v>3348.6640747070314</v>
      </c>
    </row>
    <row r="401" spans="3:8" x14ac:dyDescent="0.25">
      <c r="C401" t="s">
        <v>272</v>
      </c>
      <c r="D401" t="s">
        <v>262</v>
      </c>
      <c r="E401">
        <v>61100030</v>
      </c>
      <c r="F401" t="s">
        <v>299</v>
      </c>
      <c r="G401" t="str">
        <f>VLOOKUP(E401,GL!A$2:C598,3,FALSE)</f>
        <v>COMMUNICATION EXPENSES</v>
      </c>
      <c r="H401" s="4">
        <v>9084.4018847656262</v>
      </c>
    </row>
    <row r="402" spans="3:8" x14ac:dyDescent="0.25">
      <c r="C402" t="s">
        <v>272</v>
      </c>
      <c r="D402" t="s">
        <v>262</v>
      </c>
      <c r="E402">
        <v>62300030</v>
      </c>
      <c r="F402" t="s">
        <v>315</v>
      </c>
      <c r="G402" t="str">
        <f>VLOOKUP(E402,GL!A$2:C599,3,FALSE)</f>
        <v>RESEARCH AND DEVELOPMENT</v>
      </c>
      <c r="H402" s="4">
        <v>616.695556640625</v>
      </c>
    </row>
    <row r="403" spans="3:8" x14ac:dyDescent="0.25">
      <c r="C403" t="s">
        <v>272</v>
      </c>
      <c r="D403" t="s">
        <v>262</v>
      </c>
      <c r="E403">
        <v>60600010</v>
      </c>
      <c r="F403" t="s">
        <v>301</v>
      </c>
      <c r="G403" t="str">
        <f>VLOOKUP(E403,GL!A$2:C600,3,FALSE)</f>
        <v>TRANSPORTATION &amp; TRAVEL EXPENSES</v>
      </c>
      <c r="H403" s="4">
        <v>12705.1416015625</v>
      </c>
    </row>
    <row r="404" spans="3:8" x14ac:dyDescent="0.25">
      <c r="C404" t="s">
        <v>272</v>
      </c>
      <c r="D404" t="s">
        <v>262</v>
      </c>
      <c r="E404">
        <v>60100050</v>
      </c>
      <c r="F404" t="s">
        <v>302</v>
      </c>
      <c r="G404" t="str">
        <f>VLOOKUP(E404,GL!A$2:C601,3,FALSE)</f>
        <v>BONUS &amp; BENEFITS</v>
      </c>
      <c r="H404" s="4">
        <v>467.82909179687493</v>
      </c>
    </row>
    <row r="405" spans="3:8" x14ac:dyDescent="0.25">
      <c r="C405" t="s">
        <v>272</v>
      </c>
      <c r="D405" t="s">
        <v>262</v>
      </c>
      <c r="E405">
        <v>62200050</v>
      </c>
      <c r="F405" t="s">
        <v>305</v>
      </c>
      <c r="G405" t="str">
        <f>VLOOKUP(E405,GL!A$2:C602,3,FALSE)</f>
        <v>DEPRECIATION EXPENSES</v>
      </c>
      <c r="H405" s="4">
        <v>60263.640000000007</v>
      </c>
    </row>
    <row r="406" spans="3:8" x14ac:dyDescent="0.25">
      <c r="C406" t="s">
        <v>272</v>
      </c>
      <c r="D406" t="s">
        <v>262</v>
      </c>
      <c r="E406">
        <v>62200110</v>
      </c>
      <c r="F406" t="s">
        <v>306</v>
      </c>
      <c r="G406" t="str">
        <f>VLOOKUP(E406,GL!A$2:C603,3,FALSE)</f>
        <v>DEPRECIATION EXPENSES</v>
      </c>
      <c r="H406" s="4">
        <v>21794.170000000002</v>
      </c>
    </row>
    <row r="407" spans="3:8" x14ac:dyDescent="0.25">
      <c r="C407" t="s">
        <v>272</v>
      </c>
      <c r="D407" t="s">
        <v>262</v>
      </c>
      <c r="E407">
        <v>61400010</v>
      </c>
      <c r="F407" t="s">
        <v>307</v>
      </c>
      <c r="G407" t="str">
        <f>VLOOKUP(E407,GL!A$2:C604,3,FALSE)</f>
        <v>CONTRACT SERVICES</v>
      </c>
      <c r="H407" s="4">
        <v>260851.55664062497</v>
      </c>
    </row>
    <row r="408" spans="3:8" x14ac:dyDescent="0.25">
      <c r="C408" t="s">
        <v>272</v>
      </c>
      <c r="D408" t="s">
        <v>262</v>
      </c>
      <c r="E408">
        <v>61400020</v>
      </c>
      <c r="F408" t="s">
        <v>308</v>
      </c>
      <c r="G408" t="str">
        <f>VLOOKUP(E408,GL!A$2:C605,3,FALSE)</f>
        <v>CONTRACT SERVICES</v>
      </c>
      <c r="H408" s="4">
        <v>164990.10794433596</v>
      </c>
    </row>
    <row r="409" spans="3:8" x14ac:dyDescent="0.25">
      <c r="C409" t="s">
        <v>272</v>
      </c>
      <c r="D409" t="s">
        <v>262</v>
      </c>
      <c r="E409">
        <v>61400030</v>
      </c>
      <c r="F409" t="s">
        <v>309</v>
      </c>
      <c r="G409" t="str">
        <f>VLOOKUP(E409,GL!A$2:C606,3,FALSE)</f>
        <v>CONTRACT SERVICES</v>
      </c>
      <c r="H409" s="4">
        <v>3141.11328125</v>
      </c>
    </row>
    <row r="410" spans="3:8" x14ac:dyDescent="0.25">
      <c r="C410" t="s">
        <v>272</v>
      </c>
      <c r="D410" t="s">
        <v>262</v>
      </c>
      <c r="E410">
        <v>60900010</v>
      </c>
      <c r="F410" t="s">
        <v>281</v>
      </c>
      <c r="G410" t="str">
        <f>VLOOKUP(E410,GL!A$2:C607,3,FALSE)</f>
        <v>TAXES AND LICENSES</v>
      </c>
      <c r="H410" s="4">
        <v>44199.263132324224</v>
      </c>
    </row>
    <row r="411" spans="3:8" x14ac:dyDescent="0.25">
      <c r="C411" t="s">
        <v>272</v>
      </c>
      <c r="D411" t="s">
        <v>262</v>
      </c>
      <c r="E411">
        <v>61400150</v>
      </c>
      <c r="F411" t="s">
        <v>283</v>
      </c>
      <c r="G411" t="str">
        <f>VLOOKUP(E411,GL!A$2:C608,3,FALSE)</f>
        <v>CONTRACT SERVICES</v>
      </c>
      <c r="H411" s="4">
        <v>20872.94921875</v>
      </c>
    </row>
    <row r="412" spans="3:8" x14ac:dyDescent="0.25">
      <c r="C412" t="s">
        <v>272</v>
      </c>
      <c r="D412" t="s">
        <v>262</v>
      </c>
      <c r="E412">
        <v>62900070</v>
      </c>
      <c r="F412" t="s">
        <v>284</v>
      </c>
      <c r="G412" t="str">
        <f>VLOOKUP(E412,GL!A$2:C609,3,FALSE)</f>
        <v>OTHER OPERATING ACTIVITIES</v>
      </c>
      <c r="H412" s="4">
        <v>6247.0458984375</v>
      </c>
    </row>
    <row r="413" spans="3:8" x14ac:dyDescent="0.25">
      <c r="C413" t="s">
        <v>272</v>
      </c>
      <c r="D413" t="s">
        <v>262</v>
      </c>
      <c r="E413">
        <v>60100040</v>
      </c>
      <c r="F413" t="s">
        <v>285</v>
      </c>
      <c r="G413" t="str">
        <f>VLOOKUP(E413,GL!A$2:C610,3,FALSE)</f>
        <v>BONUS &amp; BENEFITS</v>
      </c>
      <c r="H413" s="4">
        <v>1257.080078125</v>
      </c>
    </row>
    <row r="414" spans="3:8" x14ac:dyDescent="0.25">
      <c r="C414" t="s">
        <v>272</v>
      </c>
      <c r="D414" t="s">
        <v>262</v>
      </c>
      <c r="E414">
        <v>60900010</v>
      </c>
      <c r="F414" t="s">
        <v>286</v>
      </c>
      <c r="G414" t="str">
        <f>VLOOKUP(E414,GL!A$2:C611,3,FALSE)</f>
        <v>TAXES AND LICENSES</v>
      </c>
      <c r="H414" s="4">
        <v>7454.5678344726566</v>
      </c>
    </row>
    <row r="415" spans="3:8" x14ac:dyDescent="0.25">
      <c r="C415" t="s">
        <v>272</v>
      </c>
      <c r="D415" t="s">
        <v>262</v>
      </c>
      <c r="E415">
        <v>62500020</v>
      </c>
      <c r="F415" t="s">
        <v>287</v>
      </c>
      <c r="G415" t="str">
        <f>VLOOKUP(E415,GL!A$2:C612,3,FALSE)</f>
        <v>UTILITIES</v>
      </c>
      <c r="H415" s="4">
        <v>104176.18645996094</v>
      </c>
    </row>
    <row r="416" spans="3:8" x14ac:dyDescent="0.25">
      <c r="C416" t="s">
        <v>272</v>
      </c>
      <c r="D416" t="s">
        <v>262</v>
      </c>
      <c r="E416">
        <v>62500030</v>
      </c>
      <c r="F416" t="s">
        <v>288</v>
      </c>
      <c r="G416" t="str">
        <f>VLOOKUP(E416,GL!A$2:C613,3,FALSE)</f>
        <v>UTILITIES</v>
      </c>
      <c r="H416" s="4">
        <v>5496.1709082031248</v>
      </c>
    </row>
    <row r="417" spans="3:8" x14ac:dyDescent="0.25">
      <c r="C417" t="s">
        <v>272</v>
      </c>
      <c r="D417" t="s">
        <v>262</v>
      </c>
      <c r="E417">
        <v>61400140</v>
      </c>
      <c r="F417" t="s">
        <v>289</v>
      </c>
      <c r="G417" t="str">
        <f>VLOOKUP(E417,GL!A$2:C614,3,FALSE)</f>
        <v>CONTRACT SERVICES</v>
      </c>
      <c r="H417" s="4">
        <v>6714.1845703125</v>
      </c>
    </row>
    <row r="418" spans="3:8" x14ac:dyDescent="0.25">
      <c r="C418" t="s">
        <v>272</v>
      </c>
      <c r="D418" t="s">
        <v>262</v>
      </c>
      <c r="E418">
        <v>60900040</v>
      </c>
      <c r="F418" t="s">
        <v>290</v>
      </c>
      <c r="G418" t="str">
        <f>VLOOKUP(E418,GL!A$2:C615,3,FALSE)</f>
        <v>TAXES AND LICENSES</v>
      </c>
      <c r="H418" s="4">
        <v>588.9892578125</v>
      </c>
    </row>
    <row r="419" spans="3:8" x14ac:dyDescent="0.25">
      <c r="C419" t="s">
        <v>272</v>
      </c>
      <c r="D419" t="s">
        <v>262</v>
      </c>
      <c r="E419">
        <v>61400160</v>
      </c>
      <c r="F419" t="s">
        <v>291</v>
      </c>
      <c r="G419" t="str">
        <f>VLOOKUP(E419,GL!A$2:C616,3,FALSE)</f>
        <v>CONTRACT SERVICES</v>
      </c>
      <c r="H419" s="4">
        <v>14650.5859375</v>
      </c>
    </row>
    <row r="420" spans="3:8" x14ac:dyDescent="0.25">
      <c r="C420" t="s">
        <v>272</v>
      </c>
      <c r="D420" t="s">
        <v>262</v>
      </c>
      <c r="E420">
        <v>60300060</v>
      </c>
      <c r="F420" t="s">
        <v>292</v>
      </c>
      <c r="G420" t="str">
        <f>VLOOKUP(E420,GL!A$2:C617,3,FALSE)</f>
        <v>RENT EXPENSE</v>
      </c>
      <c r="H420" s="4">
        <v>165482.19778564453</v>
      </c>
    </row>
    <row r="421" spans="3:8" x14ac:dyDescent="0.25">
      <c r="C421" t="s">
        <v>272</v>
      </c>
      <c r="D421" t="s">
        <v>262</v>
      </c>
      <c r="E421">
        <v>62600040</v>
      </c>
      <c r="F421" t="s">
        <v>293</v>
      </c>
      <c r="G421" t="str">
        <f>VLOOKUP(E421,GL!A$2:C618,3,FALSE)</f>
        <v>REPAIRS AND MAINTAINANCE</v>
      </c>
      <c r="H421" s="4">
        <v>12410.258105468751</v>
      </c>
    </row>
    <row r="422" spans="3:8" x14ac:dyDescent="0.25">
      <c r="C422" t="s">
        <v>272</v>
      </c>
      <c r="D422" t="s">
        <v>262</v>
      </c>
      <c r="E422">
        <v>60100030</v>
      </c>
      <c r="F422" t="s">
        <v>294</v>
      </c>
      <c r="G422" t="str">
        <f>VLOOKUP(E422,GL!A$2:C619,3,FALSE)</f>
        <v>BONUS &amp; BENEFITS</v>
      </c>
      <c r="H422" s="4">
        <v>7692.6763916015625</v>
      </c>
    </row>
    <row r="423" spans="3:8" x14ac:dyDescent="0.25">
      <c r="C423" t="s">
        <v>272</v>
      </c>
      <c r="D423" t="s">
        <v>262</v>
      </c>
      <c r="E423">
        <v>61400040</v>
      </c>
      <c r="F423" t="s">
        <v>295</v>
      </c>
      <c r="G423" t="str">
        <f>VLOOKUP(E423,GL!A$2:C620,3,FALSE)</f>
        <v>CONTRACT SERVICES</v>
      </c>
      <c r="H423" s="4">
        <v>152672.39978027344</v>
      </c>
    </row>
    <row r="424" spans="3:8" x14ac:dyDescent="0.25">
      <c r="C424" t="s">
        <v>272</v>
      </c>
      <c r="D424" t="s">
        <v>262</v>
      </c>
      <c r="E424">
        <v>62900040</v>
      </c>
      <c r="F424" t="s">
        <v>296</v>
      </c>
      <c r="G424" t="str">
        <f>VLOOKUP(E424,GL!A$2:C621,3,FALSE)</f>
        <v>OTHER OPERATING ACTIVITIES</v>
      </c>
      <c r="H424" s="4">
        <v>850.07955322265627</v>
      </c>
    </row>
    <row r="425" spans="3:8" x14ac:dyDescent="0.25">
      <c r="C425" t="s">
        <v>272</v>
      </c>
      <c r="D425" t="s">
        <v>262</v>
      </c>
      <c r="E425">
        <v>60800020</v>
      </c>
      <c r="F425" t="s">
        <v>297</v>
      </c>
      <c r="G425" t="str">
        <f>VLOOKUP(E425,GL!A$2:C622,3,FALSE)</f>
        <v>MATERIALS AND SUPPLIES</v>
      </c>
      <c r="H425" s="4">
        <v>49144.552473144526</v>
      </c>
    </row>
    <row r="426" spans="3:8" x14ac:dyDescent="0.25">
      <c r="C426" t="s">
        <v>272</v>
      </c>
      <c r="D426" t="s">
        <v>262</v>
      </c>
      <c r="E426">
        <v>61100020</v>
      </c>
      <c r="F426" t="s">
        <v>298</v>
      </c>
      <c r="G426" t="str">
        <f>VLOOKUP(E426,GL!A$2:C623,3,FALSE)</f>
        <v>COMMUNICATION EXPENSES</v>
      </c>
      <c r="H426" s="4">
        <v>3348.6640747070314</v>
      </c>
    </row>
    <row r="427" spans="3:8" x14ac:dyDescent="0.25">
      <c r="C427" t="s">
        <v>272</v>
      </c>
      <c r="D427" t="s">
        <v>262</v>
      </c>
      <c r="E427">
        <v>61100030</v>
      </c>
      <c r="F427" t="s">
        <v>299</v>
      </c>
      <c r="G427" t="str">
        <f>VLOOKUP(E427,GL!A$2:C624,3,FALSE)</f>
        <v>COMMUNICATION EXPENSES</v>
      </c>
      <c r="H427" s="4">
        <v>10772.262629394532</v>
      </c>
    </row>
    <row r="428" spans="3:8" x14ac:dyDescent="0.25">
      <c r="C428" t="s">
        <v>272</v>
      </c>
      <c r="D428" t="s">
        <v>262</v>
      </c>
      <c r="E428">
        <v>62300030</v>
      </c>
      <c r="F428" t="s">
        <v>315</v>
      </c>
      <c r="G428" t="str">
        <f>VLOOKUP(E428,GL!A$2:C625,3,FALSE)</f>
        <v>RESEARCH AND DEVELOPMENT</v>
      </c>
      <c r="H428" s="4">
        <v>600.677490234375</v>
      </c>
    </row>
    <row r="429" spans="3:8" x14ac:dyDescent="0.25">
      <c r="C429" t="s">
        <v>272</v>
      </c>
      <c r="D429" t="s">
        <v>262</v>
      </c>
      <c r="E429">
        <v>60600010</v>
      </c>
      <c r="F429" t="s">
        <v>301</v>
      </c>
      <c r="G429" t="str">
        <f>VLOOKUP(E429,GL!A$2:C626,3,FALSE)</f>
        <v>TRANSPORTATION &amp; TRAVEL EXPENSES</v>
      </c>
      <c r="H429" s="4">
        <v>2504.239501953125</v>
      </c>
    </row>
    <row r="430" spans="3:8" x14ac:dyDescent="0.25">
      <c r="C430" t="s">
        <v>272</v>
      </c>
      <c r="D430" t="s">
        <v>262</v>
      </c>
      <c r="E430">
        <v>60100050</v>
      </c>
      <c r="F430" t="s">
        <v>302</v>
      </c>
      <c r="G430" t="str">
        <f>VLOOKUP(E430,GL!A$2:C627,3,FALSE)</f>
        <v>BONUS &amp; BENEFITS</v>
      </c>
      <c r="H430" s="4">
        <v>524.1431689453126</v>
      </c>
    </row>
    <row r="431" spans="3:8" x14ac:dyDescent="0.25">
      <c r="C431" t="s">
        <v>272</v>
      </c>
      <c r="D431" t="s">
        <v>262</v>
      </c>
      <c r="E431">
        <v>62200050</v>
      </c>
      <c r="F431" t="s">
        <v>305</v>
      </c>
      <c r="G431" t="str">
        <f>VLOOKUP(E431,GL!A$2:C628,3,FALSE)</f>
        <v>DEPRECIATION EXPENSES</v>
      </c>
      <c r="H431" s="4">
        <v>9346.73</v>
      </c>
    </row>
    <row r="432" spans="3:8" x14ac:dyDescent="0.25">
      <c r="C432" t="s">
        <v>272</v>
      </c>
      <c r="D432" t="s">
        <v>262</v>
      </c>
      <c r="E432">
        <v>62200110</v>
      </c>
      <c r="F432" t="s">
        <v>306</v>
      </c>
      <c r="G432" t="str">
        <f>VLOOKUP(E432,GL!A$2:C629,3,FALSE)</f>
        <v>DEPRECIATION EXPENSES</v>
      </c>
      <c r="H432" s="4">
        <v>30592.229999999989</v>
      </c>
    </row>
    <row r="433" spans="3:8" x14ac:dyDescent="0.25">
      <c r="C433" t="s">
        <v>272</v>
      </c>
      <c r="D433" t="s">
        <v>262</v>
      </c>
      <c r="E433">
        <v>61400010</v>
      </c>
      <c r="F433" t="s">
        <v>307</v>
      </c>
      <c r="G433" t="str">
        <f>VLOOKUP(E433,GL!A$2:C630,3,FALSE)</f>
        <v>CONTRACT SERVICES</v>
      </c>
      <c r="H433" s="4">
        <v>260580.71640136722</v>
      </c>
    </row>
    <row r="434" spans="3:8" x14ac:dyDescent="0.25">
      <c r="C434" t="s">
        <v>272</v>
      </c>
      <c r="D434" t="s">
        <v>262</v>
      </c>
      <c r="E434">
        <v>61400020</v>
      </c>
      <c r="F434" t="s">
        <v>308</v>
      </c>
      <c r="G434" t="str">
        <f>VLOOKUP(E434,GL!A$2:C631,3,FALSE)</f>
        <v>CONTRACT SERVICES</v>
      </c>
      <c r="H434" s="4">
        <v>166373.42492187498</v>
      </c>
    </row>
    <row r="435" spans="3:8" x14ac:dyDescent="0.25">
      <c r="C435" t="s">
        <v>272</v>
      </c>
      <c r="D435" t="s">
        <v>262</v>
      </c>
      <c r="E435">
        <v>61400030</v>
      </c>
      <c r="F435" t="s">
        <v>309</v>
      </c>
      <c r="G435" t="str">
        <f>VLOOKUP(E435,GL!A$2:C632,3,FALSE)</f>
        <v>CONTRACT SERVICES</v>
      </c>
      <c r="H435" s="4">
        <v>1564.2333984375</v>
      </c>
    </row>
    <row r="436" spans="3:8" x14ac:dyDescent="0.25">
      <c r="C436" t="s">
        <v>272</v>
      </c>
      <c r="D436" t="s">
        <v>262</v>
      </c>
      <c r="E436">
        <v>60900010</v>
      </c>
      <c r="F436" t="s">
        <v>281</v>
      </c>
      <c r="G436" t="str">
        <f>VLOOKUP(E436,GL!A$2:C633,3,FALSE)</f>
        <v>TAXES AND LICENSES</v>
      </c>
      <c r="H436" s="4">
        <v>22693.776362304685</v>
      </c>
    </row>
    <row r="437" spans="3:8" x14ac:dyDescent="0.25">
      <c r="C437" t="s">
        <v>272</v>
      </c>
      <c r="D437" t="s">
        <v>262</v>
      </c>
      <c r="E437">
        <v>60100140</v>
      </c>
      <c r="F437" t="s">
        <v>304</v>
      </c>
      <c r="G437" t="str">
        <f>VLOOKUP(E437,GL!A$2:C634,3,FALSE)</f>
        <v>BONUS &amp; BENEFITS</v>
      </c>
      <c r="H437" s="4">
        <v>269.76025634765631</v>
      </c>
    </row>
    <row r="438" spans="3:8" x14ac:dyDescent="0.25">
      <c r="C438" t="s">
        <v>272</v>
      </c>
      <c r="D438" t="s">
        <v>262</v>
      </c>
      <c r="E438">
        <v>61400150</v>
      </c>
      <c r="F438" t="s">
        <v>283</v>
      </c>
      <c r="G438" t="str">
        <f>VLOOKUP(E438,GL!A$2:C635,3,FALSE)</f>
        <v>CONTRACT SERVICES</v>
      </c>
      <c r="H438" s="4">
        <v>1922.16796875</v>
      </c>
    </row>
    <row r="439" spans="3:8" x14ac:dyDescent="0.25">
      <c r="C439" t="s">
        <v>272</v>
      </c>
      <c r="D439" t="s">
        <v>262</v>
      </c>
      <c r="E439">
        <v>62900070</v>
      </c>
      <c r="F439" t="s">
        <v>284</v>
      </c>
      <c r="G439" t="str">
        <f>VLOOKUP(E439,GL!A$2:C636,3,FALSE)</f>
        <v>OTHER OPERATING ACTIVITIES</v>
      </c>
      <c r="H439" s="4">
        <v>6247.0458984375</v>
      </c>
    </row>
    <row r="440" spans="3:8" x14ac:dyDescent="0.25">
      <c r="C440" t="s">
        <v>272</v>
      </c>
      <c r="D440" t="s">
        <v>262</v>
      </c>
      <c r="E440">
        <v>60100040</v>
      </c>
      <c r="F440" t="s">
        <v>285</v>
      </c>
      <c r="G440" t="str">
        <f>VLOOKUP(E440,GL!A$2:C637,3,FALSE)</f>
        <v>BONUS &amp; BENEFITS</v>
      </c>
      <c r="H440" s="4">
        <v>1257.080078125</v>
      </c>
    </row>
    <row r="441" spans="3:8" x14ac:dyDescent="0.25">
      <c r="C441" t="s">
        <v>272</v>
      </c>
      <c r="D441" t="s">
        <v>262</v>
      </c>
      <c r="E441">
        <v>60900010</v>
      </c>
      <c r="F441" t="s">
        <v>286</v>
      </c>
      <c r="G441" t="str">
        <f>VLOOKUP(E441,GL!A$2:C638,3,FALSE)</f>
        <v>TAXES AND LICENSES</v>
      </c>
      <c r="H441" s="4">
        <v>800.9033203125</v>
      </c>
    </row>
    <row r="442" spans="3:8" x14ac:dyDescent="0.25">
      <c r="C442" t="s">
        <v>272</v>
      </c>
      <c r="D442" t="s">
        <v>262</v>
      </c>
      <c r="E442">
        <v>62500020</v>
      </c>
      <c r="F442" t="s">
        <v>287</v>
      </c>
      <c r="G442" t="str">
        <f>VLOOKUP(E442,GL!A$2:C639,3,FALSE)</f>
        <v>UTILITIES</v>
      </c>
      <c r="H442" s="4">
        <v>139170.17663085938</v>
      </c>
    </row>
    <row r="443" spans="3:8" x14ac:dyDescent="0.25">
      <c r="C443" t="s">
        <v>272</v>
      </c>
      <c r="D443" t="s">
        <v>262</v>
      </c>
      <c r="E443">
        <v>62500030</v>
      </c>
      <c r="F443" t="s">
        <v>288</v>
      </c>
      <c r="G443" t="str">
        <f>VLOOKUP(E443,GL!A$2:C640,3,FALSE)</f>
        <v>UTILITIES</v>
      </c>
      <c r="H443" s="4">
        <v>10011.389450683591</v>
      </c>
    </row>
    <row r="444" spans="3:8" x14ac:dyDescent="0.25">
      <c r="C444" t="s">
        <v>272</v>
      </c>
      <c r="D444" t="s">
        <v>262</v>
      </c>
      <c r="E444">
        <v>61400140</v>
      </c>
      <c r="F444" t="s">
        <v>289</v>
      </c>
      <c r="G444" t="str">
        <f>VLOOKUP(E444,GL!A$2:C641,3,FALSE)</f>
        <v>CONTRACT SERVICES</v>
      </c>
      <c r="H444" s="4">
        <v>6714.1845703125</v>
      </c>
    </row>
    <row r="445" spans="3:8" x14ac:dyDescent="0.25">
      <c r="C445" t="s">
        <v>272</v>
      </c>
      <c r="D445" t="s">
        <v>262</v>
      </c>
      <c r="E445">
        <v>61200020</v>
      </c>
      <c r="F445" t="s">
        <v>313</v>
      </c>
      <c r="G445" t="str">
        <f>VLOOKUP(E445,GL!A$2:C642,3,FALSE)</f>
        <v>PRINTING, PUBLICATION AND SUBSCRIPTION</v>
      </c>
      <c r="H445" s="4">
        <v>122.44091796875</v>
      </c>
    </row>
    <row r="446" spans="3:8" x14ac:dyDescent="0.25">
      <c r="C446" t="s">
        <v>272</v>
      </c>
      <c r="D446" t="s">
        <v>262</v>
      </c>
      <c r="E446">
        <v>60900040</v>
      </c>
      <c r="F446" t="s">
        <v>290</v>
      </c>
      <c r="G446" t="str">
        <f>VLOOKUP(E446,GL!A$2:C643,3,FALSE)</f>
        <v>TAXES AND LICENSES</v>
      </c>
      <c r="H446" s="4">
        <v>588.9892578125</v>
      </c>
    </row>
    <row r="447" spans="3:8" x14ac:dyDescent="0.25">
      <c r="C447" t="s">
        <v>272</v>
      </c>
      <c r="D447" t="s">
        <v>262</v>
      </c>
      <c r="E447">
        <v>61400160</v>
      </c>
      <c r="F447" t="s">
        <v>291</v>
      </c>
      <c r="G447" t="str">
        <f>VLOOKUP(E447,GL!A$2:C644,3,FALSE)</f>
        <v>CONTRACT SERVICES</v>
      </c>
      <c r="H447" s="4">
        <v>14877.96875</v>
      </c>
    </row>
    <row r="448" spans="3:8" x14ac:dyDescent="0.25">
      <c r="C448" t="s">
        <v>272</v>
      </c>
      <c r="D448" t="s">
        <v>262</v>
      </c>
      <c r="E448">
        <v>60300060</v>
      </c>
      <c r="F448" t="s">
        <v>292</v>
      </c>
      <c r="G448" t="str">
        <f>VLOOKUP(E448,GL!A$2:C645,3,FALSE)</f>
        <v>RENT EXPENSE</v>
      </c>
      <c r="H448" s="4">
        <v>229083.12364013671</v>
      </c>
    </row>
    <row r="449" spans="3:8" x14ac:dyDescent="0.25">
      <c r="C449" t="s">
        <v>272</v>
      </c>
      <c r="D449" t="s">
        <v>262</v>
      </c>
      <c r="E449">
        <v>62600040</v>
      </c>
      <c r="F449" t="s">
        <v>293</v>
      </c>
      <c r="G449" t="str">
        <f>VLOOKUP(E449,GL!A$2:C646,3,FALSE)</f>
        <v>REPAIRS AND MAINTAINANCE</v>
      </c>
      <c r="H449" s="4">
        <v>39907.542614746089</v>
      </c>
    </row>
    <row r="450" spans="3:8" x14ac:dyDescent="0.25">
      <c r="C450" t="s">
        <v>272</v>
      </c>
      <c r="D450" t="s">
        <v>262</v>
      </c>
      <c r="E450">
        <v>60100030</v>
      </c>
      <c r="F450" t="s">
        <v>294</v>
      </c>
      <c r="G450" t="str">
        <f>VLOOKUP(E450,GL!A$2:C647,3,FALSE)</f>
        <v>BONUS &amp; BENEFITS</v>
      </c>
      <c r="H450" s="4">
        <v>10575.928344726563</v>
      </c>
    </row>
    <row r="451" spans="3:8" x14ac:dyDescent="0.25">
      <c r="C451" t="s">
        <v>272</v>
      </c>
      <c r="D451" t="s">
        <v>262</v>
      </c>
      <c r="E451">
        <v>61400040</v>
      </c>
      <c r="F451" t="s">
        <v>295</v>
      </c>
      <c r="G451" t="str">
        <f>VLOOKUP(E451,GL!A$2:C648,3,FALSE)</f>
        <v>CONTRACT SERVICES</v>
      </c>
      <c r="H451" s="4">
        <v>188135.00349853517</v>
      </c>
    </row>
    <row r="452" spans="3:8" x14ac:dyDescent="0.25">
      <c r="C452" t="s">
        <v>272</v>
      </c>
      <c r="D452" t="s">
        <v>262</v>
      </c>
      <c r="E452">
        <v>62900040</v>
      </c>
      <c r="F452" t="s">
        <v>296</v>
      </c>
      <c r="G452" t="str">
        <f>VLOOKUP(E452,GL!A$2:C649,3,FALSE)</f>
        <v>OTHER OPERATING ACTIVITIES</v>
      </c>
      <c r="H452" s="4">
        <v>980.17828857421887</v>
      </c>
    </row>
    <row r="453" spans="3:8" x14ac:dyDescent="0.25">
      <c r="C453" t="s">
        <v>272</v>
      </c>
      <c r="D453" t="s">
        <v>262</v>
      </c>
      <c r="E453">
        <v>60800020</v>
      </c>
      <c r="F453" t="s">
        <v>297</v>
      </c>
      <c r="G453" t="str">
        <f>VLOOKUP(E453,GL!A$2:C650,3,FALSE)</f>
        <v>MATERIALS AND SUPPLIES</v>
      </c>
      <c r="H453" s="4">
        <v>85726.451267089855</v>
      </c>
    </row>
    <row r="454" spans="3:8" x14ac:dyDescent="0.25">
      <c r="C454" t="s">
        <v>272</v>
      </c>
      <c r="D454" t="s">
        <v>262</v>
      </c>
      <c r="E454">
        <v>61100020</v>
      </c>
      <c r="F454" t="s">
        <v>298</v>
      </c>
      <c r="G454" t="str">
        <f>VLOOKUP(E454,GL!A$2:C651,3,FALSE)</f>
        <v>COMMUNICATION EXPENSES</v>
      </c>
      <c r="H454" s="4">
        <v>3370.6088256835938</v>
      </c>
    </row>
    <row r="455" spans="3:8" x14ac:dyDescent="0.25">
      <c r="C455" t="s">
        <v>272</v>
      </c>
      <c r="D455" t="s">
        <v>262</v>
      </c>
      <c r="E455">
        <v>61100030</v>
      </c>
      <c r="F455" t="s">
        <v>299</v>
      </c>
      <c r="G455" t="str">
        <f>VLOOKUP(E455,GL!A$2:C652,3,FALSE)</f>
        <v>COMMUNICATION EXPENSES</v>
      </c>
      <c r="H455" s="4">
        <v>5179.0156933593744</v>
      </c>
    </row>
    <row r="456" spans="3:8" x14ac:dyDescent="0.25">
      <c r="C456" t="s">
        <v>272</v>
      </c>
      <c r="D456" t="s">
        <v>262</v>
      </c>
      <c r="E456">
        <v>60600010</v>
      </c>
      <c r="F456" t="s">
        <v>301</v>
      </c>
      <c r="G456" t="str">
        <f>VLOOKUP(E456,GL!A$2:C653,3,FALSE)</f>
        <v>TRANSPORTATION &amp; TRAVEL EXPENSES</v>
      </c>
      <c r="H456" s="4">
        <v>2625.006103515625</v>
      </c>
    </row>
    <row r="457" spans="3:8" x14ac:dyDescent="0.25">
      <c r="C457" t="s">
        <v>272</v>
      </c>
      <c r="D457" t="s">
        <v>262</v>
      </c>
      <c r="E457">
        <v>60100050</v>
      </c>
      <c r="F457" t="s">
        <v>302</v>
      </c>
      <c r="G457" t="str">
        <f>VLOOKUP(E457,GL!A$2:C654,3,FALSE)</f>
        <v>BONUS &amp; BENEFITS</v>
      </c>
      <c r="H457" s="4">
        <v>262.0715844726563</v>
      </c>
    </row>
    <row r="458" spans="3:8" x14ac:dyDescent="0.25">
      <c r="C458" t="s">
        <v>272</v>
      </c>
      <c r="D458" t="s">
        <v>262</v>
      </c>
      <c r="E458">
        <v>62200050</v>
      </c>
      <c r="F458" t="s">
        <v>305</v>
      </c>
      <c r="G458" t="str">
        <f>VLOOKUP(E458,GL!A$2:C655,3,FALSE)</f>
        <v>DEPRECIATION EXPENSES</v>
      </c>
      <c r="H458" s="4">
        <v>81977.77999999997</v>
      </c>
    </row>
    <row r="459" spans="3:8" x14ac:dyDescent="0.25">
      <c r="C459" t="s">
        <v>272</v>
      </c>
      <c r="D459" t="s">
        <v>262</v>
      </c>
      <c r="E459">
        <v>62200110</v>
      </c>
      <c r="F459" t="s">
        <v>306</v>
      </c>
      <c r="G459" t="str">
        <f>VLOOKUP(E459,GL!A$2:C656,3,FALSE)</f>
        <v>DEPRECIATION EXPENSES</v>
      </c>
      <c r="H459" s="4">
        <v>16669.910000000003</v>
      </c>
    </row>
    <row r="460" spans="3:8" x14ac:dyDescent="0.25">
      <c r="C460" t="s">
        <v>272</v>
      </c>
      <c r="D460" t="s">
        <v>262</v>
      </c>
      <c r="E460">
        <v>61400010</v>
      </c>
      <c r="F460" t="s">
        <v>307</v>
      </c>
      <c r="G460" t="str">
        <f>VLOOKUP(E460,GL!A$2:C657,3,FALSE)</f>
        <v>CONTRACT SERVICES</v>
      </c>
      <c r="H460" s="4">
        <v>249010.67449218751</v>
      </c>
    </row>
    <row r="461" spans="3:8" x14ac:dyDescent="0.25">
      <c r="C461" t="s">
        <v>272</v>
      </c>
      <c r="D461" t="s">
        <v>262</v>
      </c>
      <c r="E461">
        <v>61400020</v>
      </c>
      <c r="F461" t="s">
        <v>308</v>
      </c>
      <c r="G461" t="str">
        <f>VLOOKUP(E461,GL!A$2:C658,3,FALSE)</f>
        <v>CONTRACT SERVICES</v>
      </c>
      <c r="H461" s="4">
        <v>166116.7553564453</v>
      </c>
    </row>
    <row r="462" spans="3:8" x14ac:dyDescent="0.25">
      <c r="C462" t="s">
        <v>272</v>
      </c>
      <c r="D462" t="s">
        <v>262</v>
      </c>
      <c r="E462">
        <v>61400030</v>
      </c>
      <c r="F462" t="s">
        <v>309</v>
      </c>
      <c r="G462" t="str">
        <f>VLOOKUP(E462,GL!A$2:C659,3,FALSE)</f>
        <v>CONTRACT SERVICES</v>
      </c>
      <c r="H462" s="4">
        <v>2002.25830078125</v>
      </c>
    </row>
    <row r="463" spans="3:8" x14ac:dyDescent="0.25">
      <c r="C463" t="s">
        <v>272</v>
      </c>
      <c r="D463" t="s">
        <v>262</v>
      </c>
      <c r="E463">
        <v>60900010</v>
      </c>
      <c r="F463" t="s">
        <v>281</v>
      </c>
      <c r="G463" t="str">
        <f>VLOOKUP(E463,GL!A$2:C660,3,FALSE)</f>
        <v>TAXES AND LICENSES</v>
      </c>
      <c r="H463" s="4">
        <v>51571.287836914067</v>
      </c>
    </row>
    <row r="464" spans="3:8" x14ac:dyDescent="0.25">
      <c r="C464" t="s">
        <v>272</v>
      </c>
      <c r="D464" t="s">
        <v>262</v>
      </c>
      <c r="E464">
        <v>60100090</v>
      </c>
      <c r="F464" t="s">
        <v>317</v>
      </c>
      <c r="G464" t="str">
        <f>VLOOKUP(E464,GL!A$2:C661,3,FALSE)</f>
        <v>BONUS &amp; BENEFITS</v>
      </c>
      <c r="H464" s="4">
        <v>1201.35498046875</v>
      </c>
    </row>
    <row r="465" spans="3:8" x14ac:dyDescent="0.25">
      <c r="C465" t="s">
        <v>272</v>
      </c>
      <c r="D465" t="s">
        <v>262</v>
      </c>
      <c r="E465">
        <v>61400150</v>
      </c>
      <c r="F465" t="s">
        <v>283</v>
      </c>
      <c r="G465" t="str">
        <f>VLOOKUP(E465,GL!A$2:C662,3,FALSE)</f>
        <v>CONTRACT SERVICES</v>
      </c>
      <c r="H465" s="4">
        <v>353.3935546875</v>
      </c>
    </row>
    <row r="466" spans="3:8" x14ac:dyDescent="0.25">
      <c r="C466" t="s">
        <v>272</v>
      </c>
      <c r="D466" t="s">
        <v>262</v>
      </c>
      <c r="E466">
        <v>62900070</v>
      </c>
      <c r="F466" t="s">
        <v>284</v>
      </c>
      <c r="G466" t="str">
        <f>VLOOKUP(E466,GL!A$2:C663,3,FALSE)</f>
        <v>OTHER OPERATING ACTIVITIES</v>
      </c>
      <c r="H466" s="4">
        <v>6247.0458984375</v>
      </c>
    </row>
    <row r="467" spans="3:8" x14ac:dyDescent="0.25">
      <c r="C467" t="s">
        <v>272</v>
      </c>
      <c r="D467" t="s">
        <v>262</v>
      </c>
      <c r="E467">
        <v>60900010</v>
      </c>
      <c r="F467" t="s">
        <v>286</v>
      </c>
      <c r="G467" t="str">
        <f>VLOOKUP(E467,GL!A$2:C664,3,FALSE)</f>
        <v>TAXES AND LICENSES</v>
      </c>
      <c r="H467" s="4">
        <v>961.083984375</v>
      </c>
    </row>
    <row r="468" spans="3:8" x14ac:dyDescent="0.25">
      <c r="C468" t="s">
        <v>272</v>
      </c>
      <c r="D468" t="s">
        <v>262</v>
      </c>
      <c r="E468">
        <v>62500020</v>
      </c>
      <c r="F468" t="s">
        <v>287</v>
      </c>
      <c r="G468" t="str">
        <f>VLOOKUP(E468,GL!A$2:C665,3,FALSE)</f>
        <v>UTILITIES</v>
      </c>
      <c r="H468" s="4">
        <v>111659.69404052736</v>
      </c>
    </row>
    <row r="469" spans="3:8" x14ac:dyDescent="0.25">
      <c r="C469" t="s">
        <v>272</v>
      </c>
      <c r="D469" t="s">
        <v>262</v>
      </c>
      <c r="E469">
        <v>62500030</v>
      </c>
      <c r="F469" t="s">
        <v>288</v>
      </c>
      <c r="G469" t="str">
        <f>VLOOKUP(E469,GL!A$2:C666,3,FALSE)</f>
        <v>UTILITIES</v>
      </c>
      <c r="H469" s="4">
        <v>3596.8545117187491</v>
      </c>
    </row>
    <row r="470" spans="3:8" x14ac:dyDescent="0.25">
      <c r="C470" t="s">
        <v>272</v>
      </c>
      <c r="D470" t="s">
        <v>262</v>
      </c>
      <c r="E470">
        <v>61400140</v>
      </c>
      <c r="F470" t="s">
        <v>289</v>
      </c>
      <c r="G470" t="str">
        <f>VLOOKUP(E470,GL!A$2:C667,3,FALSE)</f>
        <v>CONTRACT SERVICES</v>
      </c>
      <c r="H470" s="4">
        <v>6714.1845703125</v>
      </c>
    </row>
    <row r="471" spans="3:8" x14ac:dyDescent="0.25">
      <c r="C471" t="s">
        <v>272</v>
      </c>
      <c r="D471" t="s">
        <v>262</v>
      </c>
      <c r="E471">
        <v>60900040</v>
      </c>
      <c r="F471" t="s">
        <v>290</v>
      </c>
      <c r="G471" t="str">
        <f>VLOOKUP(E471,GL!A$2:C668,3,FALSE)</f>
        <v>TAXES AND LICENSES</v>
      </c>
      <c r="H471" s="4">
        <v>588.9892578125</v>
      </c>
    </row>
    <row r="472" spans="3:8" x14ac:dyDescent="0.25">
      <c r="C472" t="s">
        <v>272</v>
      </c>
      <c r="D472" t="s">
        <v>262</v>
      </c>
      <c r="E472">
        <v>61400160</v>
      </c>
      <c r="F472" t="s">
        <v>291</v>
      </c>
      <c r="G472" t="str">
        <f>VLOOKUP(E472,GL!A$2:C669,3,FALSE)</f>
        <v>CONTRACT SERVICES</v>
      </c>
      <c r="H472" s="4">
        <v>15053.232421875</v>
      </c>
    </row>
    <row r="473" spans="3:8" x14ac:dyDescent="0.25">
      <c r="C473" t="s">
        <v>272</v>
      </c>
      <c r="D473" t="s">
        <v>262</v>
      </c>
      <c r="E473">
        <v>60300060</v>
      </c>
      <c r="F473" t="s">
        <v>292</v>
      </c>
      <c r="G473" t="str">
        <f>VLOOKUP(E473,GL!A$2:C670,3,FALSE)</f>
        <v>RENT EXPENSE</v>
      </c>
      <c r="H473" s="4">
        <v>184938.95999999996</v>
      </c>
    </row>
    <row r="474" spans="3:8" x14ac:dyDescent="0.25">
      <c r="C474" t="s">
        <v>272</v>
      </c>
      <c r="D474" t="s">
        <v>262</v>
      </c>
      <c r="E474">
        <v>62600040</v>
      </c>
      <c r="F474" t="s">
        <v>293</v>
      </c>
      <c r="G474" t="str">
        <f>VLOOKUP(E474,GL!A$2:C671,3,FALSE)</f>
        <v>REPAIRS AND MAINTAINANCE</v>
      </c>
      <c r="H474" s="4">
        <v>67778.706503906244</v>
      </c>
    </row>
    <row r="475" spans="3:8" x14ac:dyDescent="0.25">
      <c r="C475" t="s">
        <v>272</v>
      </c>
      <c r="D475" t="s">
        <v>262</v>
      </c>
      <c r="E475">
        <v>60100030</v>
      </c>
      <c r="F475" t="s">
        <v>294</v>
      </c>
      <c r="G475" t="str">
        <f>VLOOKUP(E475,GL!A$2:C672,3,FALSE)</f>
        <v>BONUS &amp; BENEFITS</v>
      </c>
      <c r="H475" s="4">
        <v>12439.63037109375</v>
      </c>
    </row>
    <row r="476" spans="3:8" x14ac:dyDescent="0.25">
      <c r="C476" t="s">
        <v>272</v>
      </c>
      <c r="D476" t="s">
        <v>262</v>
      </c>
      <c r="E476">
        <v>61400040</v>
      </c>
      <c r="F476" t="s">
        <v>295</v>
      </c>
      <c r="G476" t="str">
        <f>VLOOKUP(E476,GL!A$2:C673,3,FALSE)</f>
        <v>CONTRACT SERVICES</v>
      </c>
      <c r="H476" s="4">
        <v>187022.85937499997</v>
      </c>
    </row>
    <row r="477" spans="3:8" x14ac:dyDescent="0.25">
      <c r="C477" t="s">
        <v>272</v>
      </c>
      <c r="D477" t="s">
        <v>262</v>
      </c>
      <c r="E477">
        <v>60800020</v>
      </c>
      <c r="F477" t="s">
        <v>297</v>
      </c>
      <c r="G477" t="str">
        <f>VLOOKUP(E477,GL!A$2:C674,3,FALSE)</f>
        <v>MATERIALS AND SUPPLIES</v>
      </c>
      <c r="H477" s="4">
        <v>85852.998188476573</v>
      </c>
    </row>
    <row r="478" spans="3:8" x14ac:dyDescent="0.25">
      <c r="C478" t="s">
        <v>272</v>
      </c>
      <c r="D478" t="s">
        <v>262</v>
      </c>
      <c r="E478">
        <v>61100020</v>
      </c>
      <c r="F478" t="s">
        <v>298</v>
      </c>
      <c r="G478" t="str">
        <f>VLOOKUP(E478,GL!A$2:C675,3,FALSE)</f>
        <v>COMMUNICATION EXPENSES</v>
      </c>
      <c r="H478" s="4">
        <v>3347.0462499999999</v>
      </c>
    </row>
    <row r="479" spans="3:8" x14ac:dyDescent="0.25">
      <c r="C479" t="s">
        <v>272</v>
      </c>
      <c r="D479" t="s">
        <v>262</v>
      </c>
      <c r="E479">
        <v>61100030</v>
      </c>
      <c r="F479" t="s">
        <v>299</v>
      </c>
      <c r="G479" t="str">
        <f>VLOOKUP(E479,GL!A$2:C676,3,FALSE)</f>
        <v>COMMUNICATION EXPENSES</v>
      </c>
      <c r="H479" s="4">
        <v>7951.1284472656253</v>
      </c>
    </row>
    <row r="480" spans="3:8" x14ac:dyDescent="0.25">
      <c r="C480" t="s">
        <v>272</v>
      </c>
      <c r="D480" t="s">
        <v>262</v>
      </c>
      <c r="E480">
        <v>60600010</v>
      </c>
      <c r="F480" t="s">
        <v>301</v>
      </c>
      <c r="G480" t="str">
        <f>VLOOKUP(E480,GL!A$2:C677,3,FALSE)</f>
        <v>TRANSPORTATION &amp; TRAVEL EXPENSES</v>
      </c>
      <c r="H480" s="4">
        <v>5517.965087890625</v>
      </c>
    </row>
    <row r="481" spans="3:8" x14ac:dyDescent="0.25">
      <c r="C481" t="s">
        <v>272</v>
      </c>
      <c r="D481" t="s">
        <v>262</v>
      </c>
      <c r="E481">
        <v>60100050</v>
      </c>
      <c r="F481" t="s">
        <v>302</v>
      </c>
      <c r="G481" t="str">
        <f>VLOOKUP(E481,GL!A$2:C678,3,FALSE)</f>
        <v>BONUS &amp; BENEFITS</v>
      </c>
      <c r="H481" s="4">
        <v>686.4417700195313</v>
      </c>
    </row>
    <row r="482" spans="3:8" x14ac:dyDescent="0.25">
      <c r="C482" t="s">
        <v>272</v>
      </c>
      <c r="D482" t="s">
        <v>262</v>
      </c>
      <c r="E482">
        <v>62200050</v>
      </c>
      <c r="F482" t="s">
        <v>305</v>
      </c>
      <c r="G482" t="str">
        <f>VLOOKUP(E482,GL!A$2:C679,3,FALSE)</f>
        <v>DEPRECIATION EXPENSES</v>
      </c>
      <c r="H482" s="4">
        <v>71562.290000000023</v>
      </c>
    </row>
    <row r="483" spans="3:8" x14ac:dyDescent="0.25">
      <c r="C483" t="s">
        <v>272</v>
      </c>
      <c r="D483" t="s">
        <v>262</v>
      </c>
      <c r="E483">
        <v>62200110</v>
      </c>
      <c r="F483" t="s">
        <v>306</v>
      </c>
      <c r="G483" t="str">
        <f>VLOOKUP(E483,GL!A$2:C680,3,FALSE)</f>
        <v>DEPRECIATION EXPENSES</v>
      </c>
      <c r="H483" s="4">
        <v>8320.75</v>
      </c>
    </row>
    <row r="484" spans="3:8" x14ac:dyDescent="0.25">
      <c r="C484" t="s">
        <v>272</v>
      </c>
      <c r="D484" t="s">
        <v>262</v>
      </c>
      <c r="E484">
        <v>61400010</v>
      </c>
      <c r="F484" t="s">
        <v>307</v>
      </c>
      <c r="G484" t="str">
        <f>VLOOKUP(E484,GL!A$2:C681,3,FALSE)</f>
        <v>CONTRACT SERVICES</v>
      </c>
      <c r="H484" s="4">
        <v>257810.90794189446</v>
      </c>
    </row>
    <row r="485" spans="3:8" x14ac:dyDescent="0.25">
      <c r="C485" t="s">
        <v>272</v>
      </c>
      <c r="D485" t="s">
        <v>262</v>
      </c>
      <c r="E485">
        <v>61400020</v>
      </c>
      <c r="F485" t="s">
        <v>308</v>
      </c>
      <c r="G485" t="str">
        <f>VLOOKUP(E485,GL!A$2:C682,3,FALSE)</f>
        <v>CONTRACT SERVICES</v>
      </c>
      <c r="H485" s="4">
        <v>163659.53680908203</v>
      </c>
    </row>
    <row r="486" spans="3:8" x14ac:dyDescent="0.25">
      <c r="C486" t="s">
        <v>272</v>
      </c>
      <c r="D486" t="s">
        <v>262</v>
      </c>
      <c r="E486">
        <v>61400030</v>
      </c>
      <c r="F486" t="s">
        <v>309</v>
      </c>
      <c r="G486" t="str">
        <f>VLOOKUP(E486,GL!A$2:C683,3,FALSE)</f>
        <v>CONTRACT SERVICES</v>
      </c>
      <c r="H486" s="4">
        <v>2402.7099609375</v>
      </c>
    </row>
    <row r="487" spans="3:8" x14ac:dyDescent="0.25">
      <c r="C487" t="s">
        <v>272</v>
      </c>
      <c r="D487" t="s">
        <v>262</v>
      </c>
      <c r="E487">
        <v>60900010</v>
      </c>
      <c r="F487" t="s">
        <v>281</v>
      </c>
      <c r="G487" t="str">
        <f>VLOOKUP(E487,GL!A$2:C684,3,FALSE)</f>
        <v>TAXES AND LICENSES</v>
      </c>
      <c r="H487" s="4">
        <v>10273.781623535158</v>
      </c>
    </row>
    <row r="488" spans="3:8" x14ac:dyDescent="0.25">
      <c r="C488" t="s">
        <v>272</v>
      </c>
      <c r="D488" t="s">
        <v>262</v>
      </c>
      <c r="E488">
        <v>60100140</v>
      </c>
      <c r="F488" t="s">
        <v>304</v>
      </c>
      <c r="G488" t="str">
        <f>VLOOKUP(E488,GL!A$2:C685,3,FALSE)</f>
        <v>BONUS &amp; BENEFITS</v>
      </c>
      <c r="H488" s="4">
        <v>269.76025634765631</v>
      </c>
    </row>
    <row r="489" spans="3:8" x14ac:dyDescent="0.25">
      <c r="C489" t="s">
        <v>272</v>
      </c>
      <c r="D489" t="s">
        <v>262</v>
      </c>
      <c r="E489">
        <v>61400150</v>
      </c>
      <c r="F489" t="s">
        <v>283</v>
      </c>
      <c r="G489" t="str">
        <f>VLOOKUP(E489,GL!A$2:C686,3,FALSE)</f>
        <v>CONTRACT SERVICES</v>
      </c>
      <c r="H489" s="4">
        <v>5734.901611328125</v>
      </c>
    </row>
    <row r="490" spans="3:8" x14ac:dyDescent="0.25">
      <c r="C490" t="s">
        <v>272</v>
      </c>
      <c r="D490" t="s">
        <v>262</v>
      </c>
      <c r="E490">
        <v>62900070</v>
      </c>
      <c r="F490" t="s">
        <v>284</v>
      </c>
      <c r="G490" t="str">
        <f>VLOOKUP(E490,GL!A$2:C687,3,FALSE)</f>
        <v>OTHER OPERATING ACTIVITIES</v>
      </c>
      <c r="H490" s="4">
        <v>6247.0458984375</v>
      </c>
    </row>
    <row r="491" spans="3:8" x14ac:dyDescent="0.25">
      <c r="C491" t="s">
        <v>272</v>
      </c>
      <c r="D491" t="s">
        <v>262</v>
      </c>
      <c r="E491">
        <v>60100040</v>
      </c>
      <c r="F491" t="s">
        <v>285</v>
      </c>
      <c r="G491" t="str">
        <f>VLOOKUP(E491,GL!A$2:C688,3,FALSE)</f>
        <v>BONUS &amp; BENEFITS</v>
      </c>
      <c r="H491" s="4">
        <v>1257.080078125</v>
      </c>
    </row>
    <row r="492" spans="3:8" x14ac:dyDescent="0.25">
      <c r="C492" t="s">
        <v>272</v>
      </c>
      <c r="D492" t="s">
        <v>262</v>
      </c>
      <c r="E492">
        <v>62500020</v>
      </c>
      <c r="F492" t="s">
        <v>287</v>
      </c>
      <c r="G492" t="str">
        <f>VLOOKUP(E492,GL!A$2:C689,3,FALSE)</f>
        <v>UTILITIES</v>
      </c>
      <c r="H492" s="4">
        <v>166648.78689453125</v>
      </c>
    </row>
    <row r="493" spans="3:8" x14ac:dyDescent="0.25">
      <c r="C493" t="s">
        <v>272</v>
      </c>
      <c r="D493" t="s">
        <v>262</v>
      </c>
      <c r="E493">
        <v>62500030</v>
      </c>
      <c r="F493" t="s">
        <v>288</v>
      </c>
      <c r="G493" t="str">
        <f>VLOOKUP(E493,GL!A$2:C690,3,FALSE)</f>
        <v>UTILITIES</v>
      </c>
      <c r="H493" s="4">
        <v>22929.677426757808</v>
      </c>
    </row>
    <row r="494" spans="3:8" x14ac:dyDescent="0.25">
      <c r="C494" t="s">
        <v>272</v>
      </c>
      <c r="D494" t="s">
        <v>262</v>
      </c>
      <c r="E494">
        <v>60900130</v>
      </c>
      <c r="F494" t="s">
        <v>318</v>
      </c>
      <c r="G494" t="str">
        <f>VLOOKUP(E494,GL!A$2:C691,3,FALSE)</f>
        <v>TAXES AND LICENSES</v>
      </c>
      <c r="H494" s="4">
        <v>89.701171875</v>
      </c>
    </row>
    <row r="495" spans="3:8" x14ac:dyDescent="0.25">
      <c r="C495" t="s">
        <v>272</v>
      </c>
      <c r="D495" t="s">
        <v>262</v>
      </c>
      <c r="E495">
        <v>61400140</v>
      </c>
      <c r="F495" t="s">
        <v>289</v>
      </c>
      <c r="G495" t="str">
        <f>VLOOKUP(E495,GL!A$2:C692,3,FALSE)</f>
        <v>CONTRACT SERVICES</v>
      </c>
      <c r="H495" s="4">
        <v>8155.810546875</v>
      </c>
    </row>
    <row r="496" spans="3:8" x14ac:dyDescent="0.25">
      <c r="C496" t="s">
        <v>272</v>
      </c>
      <c r="D496" t="s">
        <v>262</v>
      </c>
      <c r="E496">
        <v>60900040</v>
      </c>
      <c r="F496" t="s">
        <v>290</v>
      </c>
      <c r="G496" t="str">
        <f>VLOOKUP(E496,GL!A$2:C693,3,FALSE)</f>
        <v>TAXES AND LICENSES</v>
      </c>
      <c r="H496" s="4">
        <v>588.9892578125</v>
      </c>
    </row>
    <row r="497" spans="3:8" x14ac:dyDescent="0.25">
      <c r="C497" t="s">
        <v>272</v>
      </c>
      <c r="D497" t="s">
        <v>262</v>
      </c>
      <c r="E497">
        <v>61400160</v>
      </c>
      <c r="F497" t="s">
        <v>291</v>
      </c>
      <c r="G497" t="str">
        <f>VLOOKUP(E497,GL!A$2:C694,3,FALSE)</f>
        <v>CONTRACT SERVICES</v>
      </c>
      <c r="H497" s="4">
        <v>14527.44140625</v>
      </c>
    </row>
    <row r="498" spans="3:8" x14ac:dyDescent="0.25">
      <c r="C498" t="s">
        <v>272</v>
      </c>
      <c r="D498" t="s">
        <v>262</v>
      </c>
      <c r="E498">
        <v>60300060</v>
      </c>
      <c r="F498" t="s">
        <v>292</v>
      </c>
      <c r="G498" t="str">
        <f>VLOOKUP(E498,GL!A$2:C695,3,FALSE)</f>
        <v>RENT EXPENSE</v>
      </c>
      <c r="H498" s="4">
        <v>263125.89521484374</v>
      </c>
    </row>
    <row r="499" spans="3:8" x14ac:dyDescent="0.25">
      <c r="C499" t="s">
        <v>272</v>
      </c>
      <c r="D499" t="s">
        <v>262</v>
      </c>
      <c r="E499">
        <v>62600040</v>
      </c>
      <c r="F499" t="s">
        <v>293</v>
      </c>
      <c r="G499" t="str">
        <f>VLOOKUP(E499,GL!A$2:C696,3,FALSE)</f>
        <v>REPAIRS AND MAINTAINANCE</v>
      </c>
      <c r="H499" s="4">
        <v>6728.94970703125</v>
      </c>
    </row>
    <row r="500" spans="3:8" x14ac:dyDescent="0.25">
      <c r="C500" t="s">
        <v>272</v>
      </c>
      <c r="D500" t="s">
        <v>262</v>
      </c>
      <c r="E500">
        <v>61400040</v>
      </c>
      <c r="F500" t="s">
        <v>295</v>
      </c>
      <c r="G500" t="str">
        <f>VLOOKUP(E500,GL!A$2:C697,3,FALSE)</f>
        <v>CONTRACT SERVICES</v>
      </c>
      <c r="H500" s="4">
        <v>62985.394775390618</v>
      </c>
    </row>
    <row r="501" spans="3:8" x14ac:dyDescent="0.25">
      <c r="C501" t="s">
        <v>272</v>
      </c>
      <c r="D501" t="s">
        <v>262</v>
      </c>
      <c r="E501">
        <v>62900040</v>
      </c>
      <c r="F501" t="s">
        <v>296</v>
      </c>
      <c r="G501" t="str">
        <f>VLOOKUP(E501,GL!A$2:C698,3,FALSE)</f>
        <v>OTHER OPERATING ACTIVITIES</v>
      </c>
      <c r="H501" s="4">
        <v>1428.3309814453123</v>
      </c>
    </row>
    <row r="502" spans="3:8" x14ac:dyDescent="0.25">
      <c r="C502" t="s">
        <v>272</v>
      </c>
      <c r="D502" t="s">
        <v>262</v>
      </c>
      <c r="E502">
        <v>60800020</v>
      </c>
      <c r="F502" t="s">
        <v>297</v>
      </c>
      <c r="G502" t="str">
        <f>VLOOKUP(E502,GL!A$2:C699,3,FALSE)</f>
        <v>MATERIALS AND SUPPLIES</v>
      </c>
      <c r="H502" s="4">
        <v>44277.570354003903</v>
      </c>
    </row>
    <row r="503" spans="3:8" x14ac:dyDescent="0.25">
      <c r="C503" t="s">
        <v>272</v>
      </c>
      <c r="D503" t="s">
        <v>262</v>
      </c>
      <c r="E503">
        <v>61100020</v>
      </c>
      <c r="F503" t="s">
        <v>298</v>
      </c>
      <c r="G503" t="str">
        <f>VLOOKUP(E503,GL!A$2:C700,3,FALSE)</f>
        <v>COMMUNICATION EXPENSES</v>
      </c>
      <c r="H503" s="4">
        <v>6880.7071557617201</v>
      </c>
    </row>
    <row r="504" spans="3:8" x14ac:dyDescent="0.25">
      <c r="C504" t="s">
        <v>272</v>
      </c>
      <c r="D504" t="s">
        <v>262</v>
      </c>
      <c r="E504">
        <v>61100030</v>
      </c>
      <c r="F504" t="s">
        <v>299</v>
      </c>
      <c r="G504" t="str">
        <f>VLOOKUP(E504,GL!A$2:C701,3,FALSE)</f>
        <v>COMMUNICATION EXPENSES</v>
      </c>
      <c r="H504" s="4">
        <v>21894.329162597656</v>
      </c>
    </row>
    <row r="505" spans="3:8" x14ac:dyDescent="0.25">
      <c r="C505" t="s">
        <v>272</v>
      </c>
      <c r="D505" t="s">
        <v>262</v>
      </c>
      <c r="E505">
        <v>60600010</v>
      </c>
      <c r="F505" t="s">
        <v>301</v>
      </c>
      <c r="G505" t="str">
        <f>VLOOKUP(E505,GL!A$2:C702,3,FALSE)</f>
        <v>TRANSPORTATION &amp; TRAVEL EXPENSES</v>
      </c>
      <c r="H505" s="4">
        <v>875.05810546875</v>
      </c>
    </row>
    <row r="506" spans="3:8" x14ac:dyDescent="0.25">
      <c r="C506" t="s">
        <v>272</v>
      </c>
      <c r="D506" t="s">
        <v>262</v>
      </c>
      <c r="E506">
        <v>60100050</v>
      </c>
      <c r="F506" t="s">
        <v>302</v>
      </c>
      <c r="G506" t="str">
        <f>VLOOKUP(E506,GL!A$2:C703,3,FALSE)</f>
        <v>BONUS &amp; BENEFITS</v>
      </c>
      <c r="H506" s="4">
        <v>205.75750732421875</v>
      </c>
    </row>
    <row r="507" spans="3:8" x14ac:dyDescent="0.25">
      <c r="C507" t="s">
        <v>272</v>
      </c>
      <c r="D507" t="s">
        <v>262</v>
      </c>
      <c r="E507">
        <v>62200050</v>
      </c>
      <c r="F507" t="s">
        <v>305</v>
      </c>
      <c r="G507" t="str">
        <f>VLOOKUP(E507,GL!A$2:C704,3,FALSE)</f>
        <v>DEPRECIATION EXPENSES</v>
      </c>
      <c r="H507" s="4">
        <v>72597.340000000026</v>
      </c>
    </row>
    <row r="508" spans="3:8" x14ac:dyDescent="0.25">
      <c r="C508" t="s">
        <v>272</v>
      </c>
      <c r="D508" t="s">
        <v>262</v>
      </c>
      <c r="E508">
        <v>62200110</v>
      </c>
      <c r="F508" t="s">
        <v>306</v>
      </c>
      <c r="G508" t="str">
        <f>VLOOKUP(E508,GL!A$2:C705,3,FALSE)</f>
        <v>DEPRECIATION EXPENSES</v>
      </c>
      <c r="H508" s="4">
        <v>29511.049999999992</v>
      </c>
    </row>
    <row r="509" spans="3:8" x14ac:dyDescent="0.25">
      <c r="C509" t="s">
        <v>272</v>
      </c>
      <c r="D509" t="s">
        <v>262</v>
      </c>
      <c r="E509">
        <v>61400010</v>
      </c>
      <c r="F509" t="s">
        <v>307</v>
      </c>
      <c r="G509" t="str">
        <f>VLOOKUP(E509,GL!A$2:C706,3,FALSE)</f>
        <v>CONTRACT SERVICES</v>
      </c>
      <c r="H509" s="4">
        <v>242526.6364453125</v>
      </c>
    </row>
    <row r="510" spans="3:8" x14ac:dyDescent="0.25">
      <c r="C510" t="s">
        <v>272</v>
      </c>
      <c r="D510" t="s">
        <v>262</v>
      </c>
      <c r="E510">
        <v>61400020</v>
      </c>
      <c r="F510" t="s">
        <v>308</v>
      </c>
      <c r="G510" t="str">
        <f>VLOOKUP(E510,GL!A$2:C707,3,FALSE)</f>
        <v>CONTRACT SERVICES</v>
      </c>
      <c r="H510" s="4">
        <v>166776.5407861328</v>
      </c>
    </row>
    <row r="511" spans="3:8" x14ac:dyDescent="0.25">
      <c r="C511" t="s">
        <v>272</v>
      </c>
      <c r="D511" t="s">
        <v>262</v>
      </c>
      <c r="E511">
        <v>61400030</v>
      </c>
      <c r="F511" t="s">
        <v>309</v>
      </c>
      <c r="G511" t="str">
        <f>VLOOKUP(E511,GL!A$2:C708,3,FALSE)</f>
        <v>CONTRACT SERVICES</v>
      </c>
      <c r="H511" s="4">
        <v>1060.1806640625</v>
      </c>
    </row>
    <row r="512" spans="3:8" x14ac:dyDescent="0.25">
      <c r="C512" t="s">
        <v>272</v>
      </c>
      <c r="D512" t="s">
        <v>262</v>
      </c>
      <c r="E512">
        <v>60900010</v>
      </c>
      <c r="F512" t="s">
        <v>281</v>
      </c>
      <c r="G512" t="str">
        <f>VLOOKUP(E512,GL!A$2:C709,3,FALSE)</f>
        <v>TAXES AND LICENSES</v>
      </c>
      <c r="H512" s="4">
        <v>83362.925454101554</v>
      </c>
    </row>
    <row r="513" spans="3:8" x14ac:dyDescent="0.25">
      <c r="C513" t="s">
        <v>272</v>
      </c>
      <c r="D513" t="s">
        <v>262</v>
      </c>
      <c r="E513">
        <v>60100090</v>
      </c>
      <c r="F513" t="s">
        <v>317</v>
      </c>
      <c r="G513" t="str">
        <f>VLOOKUP(E513,GL!A$2:C710,3,FALSE)</f>
        <v>BONUS &amp; BENEFITS</v>
      </c>
      <c r="H513" s="4">
        <v>538.20703125</v>
      </c>
    </row>
    <row r="514" spans="3:8" x14ac:dyDescent="0.25">
      <c r="C514" t="s">
        <v>272</v>
      </c>
      <c r="D514" t="s">
        <v>262</v>
      </c>
      <c r="E514">
        <v>61400150</v>
      </c>
      <c r="F514" t="s">
        <v>283</v>
      </c>
      <c r="G514" t="str">
        <f>VLOOKUP(E514,GL!A$2:C711,3,FALSE)</f>
        <v>CONTRACT SERVICES</v>
      </c>
      <c r="H514" s="4">
        <v>3139.541015625</v>
      </c>
    </row>
    <row r="515" spans="3:8" x14ac:dyDescent="0.25">
      <c r="C515" t="s">
        <v>272</v>
      </c>
      <c r="D515" t="s">
        <v>262</v>
      </c>
      <c r="E515">
        <v>62900070</v>
      </c>
      <c r="F515" t="s">
        <v>284</v>
      </c>
      <c r="G515" t="str">
        <f>VLOOKUP(E515,GL!A$2:C712,3,FALSE)</f>
        <v>OTHER OPERATING ACTIVITIES</v>
      </c>
      <c r="H515" s="4">
        <v>6247.0458984375</v>
      </c>
    </row>
    <row r="516" spans="3:8" x14ac:dyDescent="0.25">
      <c r="C516" t="s">
        <v>272</v>
      </c>
      <c r="D516" t="s">
        <v>262</v>
      </c>
      <c r="E516">
        <v>60100040</v>
      </c>
      <c r="F516" t="s">
        <v>285</v>
      </c>
      <c r="G516" t="str">
        <f>VLOOKUP(E516,GL!A$2:C713,3,FALSE)</f>
        <v>BONUS &amp; BENEFITS</v>
      </c>
      <c r="H516" s="4">
        <v>1257.080078125</v>
      </c>
    </row>
    <row r="517" spans="3:8" x14ac:dyDescent="0.25">
      <c r="C517" t="s">
        <v>272</v>
      </c>
      <c r="D517" t="s">
        <v>262</v>
      </c>
      <c r="E517">
        <v>60900010</v>
      </c>
      <c r="F517" t="s">
        <v>286</v>
      </c>
      <c r="G517" t="str">
        <f>VLOOKUP(E517,GL!A$2:C714,3,FALSE)</f>
        <v>TAXES AND LICENSES</v>
      </c>
      <c r="H517" s="4">
        <v>1121.2646484375</v>
      </c>
    </row>
    <row r="518" spans="3:8" x14ac:dyDescent="0.25">
      <c r="C518" t="s">
        <v>272</v>
      </c>
      <c r="D518" t="s">
        <v>262</v>
      </c>
      <c r="E518">
        <v>62500020</v>
      </c>
      <c r="F518" t="s">
        <v>287</v>
      </c>
      <c r="G518" t="str">
        <f>VLOOKUP(E518,GL!A$2:C715,3,FALSE)</f>
        <v>UTILITIES</v>
      </c>
      <c r="H518" s="4">
        <v>95086.330656738282</v>
      </c>
    </row>
    <row r="519" spans="3:8" x14ac:dyDescent="0.25">
      <c r="C519" t="s">
        <v>272</v>
      </c>
      <c r="D519" t="s">
        <v>262</v>
      </c>
      <c r="E519">
        <v>62500030</v>
      </c>
      <c r="F519" t="s">
        <v>288</v>
      </c>
      <c r="G519" t="str">
        <f>VLOOKUP(E519,GL!A$2:C716,3,FALSE)</f>
        <v>UTILITIES</v>
      </c>
      <c r="H519" s="4">
        <v>5491.916748046875</v>
      </c>
    </row>
    <row r="520" spans="3:8" x14ac:dyDescent="0.25">
      <c r="C520" t="s">
        <v>272</v>
      </c>
      <c r="D520" t="s">
        <v>262</v>
      </c>
      <c r="E520">
        <v>61400140</v>
      </c>
      <c r="F520" t="s">
        <v>289</v>
      </c>
      <c r="G520" t="str">
        <f>VLOOKUP(E520,GL!A$2:C717,3,FALSE)</f>
        <v>CONTRACT SERVICES</v>
      </c>
      <c r="H520" s="4">
        <v>6714.1845703125</v>
      </c>
    </row>
    <row r="521" spans="3:8" x14ac:dyDescent="0.25">
      <c r="C521" t="s">
        <v>272</v>
      </c>
      <c r="D521" t="s">
        <v>262</v>
      </c>
      <c r="E521">
        <v>60900040</v>
      </c>
      <c r="F521" t="s">
        <v>290</v>
      </c>
      <c r="G521" t="str">
        <f>VLOOKUP(E521,GL!A$2:C718,3,FALSE)</f>
        <v>TAXES AND LICENSES</v>
      </c>
      <c r="H521" s="4">
        <v>588.9892578125</v>
      </c>
    </row>
    <row r="522" spans="3:8" x14ac:dyDescent="0.25">
      <c r="C522" t="s">
        <v>272</v>
      </c>
      <c r="D522" t="s">
        <v>262</v>
      </c>
      <c r="E522">
        <v>61400160</v>
      </c>
      <c r="F522" t="s">
        <v>291</v>
      </c>
      <c r="G522" t="str">
        <f>VLOOKUP(E522,GL!A$2:C719,3,FALSE)</f>
        <v>CONTRACT SERVICES</v>
      </c>
      <c r="H522" s="4">
        <v>14638.6328125</v>
      </c>
    </row>
    <row r="523" spans="3:8" x14ac:dyDescent="0.25">
      <c r="C523" t="s">
        <v>272</v>
      </c>
      <c r="D523" t="s">
        <v>262</v>
      </c>
      <c r="E523">
        <v>60300060</v>
      </c>
      <c r="F523" t="s">
        <v>292</v>
      </c>
      <c r="G523" t="str">
        <f>VLOOKUP(E523,GL!A$2:C720,3,FALSE)</f>
        <v>RENT EXPENSE</v>
      </c>
      <c r="H523" s="4">
        <v>109143.75286376954</v>
      </c>
    </row>
    <row r="524" spans="3:8" x14ac:dyDescent="0.25">
      <c r="C524" t="s">
        <v>272</v>
      </c>
      <c r="D524" t="s">
        <v>262</v>
      </c>
      <c r="E524">
        <v>62600040</v>
      </c>
      <c r="F524" t="s">
        <v>293</v>
      </c>
      <c r="G524" t="str">
        <f>VLOOKUP(E524,GL!A$2:C721,3,FALSE)</f>
        <v>REPAIRS AND MAINTAINANCE</v>
      </c>
      <c r="H524" s="4">
        <v>2765.0698291015628</v>
      </c>
    </row>
    <row r="525" spans="3:8" x14ac:dyDescent="0.25">
      <c r="C525" t="s">
        <v>272</v>
      </c>
      <c r="D525" t="s">
        <v>262</v>
      </c>
      <c r="E525">
        <v>60100030</v>
      </c>
      <c r="F525" t="s">
        <v>294</v>
      </c>
      <c r="G525" t="str">
        <f>VLOOKUP(E525,GL!A$2:C722,3,FALSE)</f>
        <v>BONUS &amp; BENEFITS</v>
      </c>
      <c r="H525" s="4">
        <v>6711.56982421875</v>
      </c>
    </row>
    <row r="526" spans="3:8" x14ac:dyDescent="0.25">
      <c r="C526" t="s">
        <v>272</v>
      </c>
      <c r="D526" t="s">
        <v>262</v>
      </c>
      <c r="E526">
        <v>61400040</v>
      </c>
      <c r="F526" t="s">
        <v>295</v>
      </c>
      <c r="G526" t="str">
        <f>VLOOKUP(E526,GL!A$2:C723,3,FALSE)</f>
        <v>CONTRACT SERVICES</v>
      </c>
      <c r="H526" s="4">
        <v>116353.41149902345</v>
      </c>
    </row>
    <row r="527" spans="3:8" x14ac:dyDescent="0.25">
      <c r="C527" t="s">
        <v>272</v>
      </c>
      <c r="D527" t="s">
        <v>262</v>
      </c>
      <c r="E527">
        <v>60800020</v>
      </c>
      <c r="F527" t="s">
        <v>297</v>
      </c>
      <c r="G527" t="str">
        <f>VLOOKUP(E527,GL!A$2:C724,3,FALSE)</f>
        <v>MATERIALS AND SUPPLIES</v>
      </c>
      <c r="H527" s="4">
        <v>56176.062192382808</v>
      </c>
    </row>
    <row r="528" spans="3:8" x14ac:dyDescent="0.25">
      <c r="C528" t="s">
        <v>272</v>
      </c>
      <c r="D528" t="s">
        <v>262</v>
      </c>
      <c r="E528">
        <v>61100020</v>
      </c>
      <c r="F528" t="s">
        <v>298</v>
      </c>
      <c r="G528" t="str">
        <f>VLOOKUP(E528,GL!A$2:C725,3,FALSE)</f>
        <v>COMMUNICATION EXPENSES</v>
      </c>
      <c r="H528" s="4">
        <v>3524.8628051757814</v>
      </c>
    </row>
    <row r="529" spans="3:8" x14ac:dyDescent="0.25">
      <c r="C529" t="s">
        <v>272</v>
      </c>
      <c r="D529" t="s">
        <v>262</v>
      </c>
      <c r="E529">
        <v>61100030</v>
      </c>
      <c r="F529" t="s">
        <v>299</v>
      </c>
      <c r="G529" t="str">
        <f>VLOOKUP(E529,GL!A$2:C726,3,FALSE)</f>
        <v>COMMUNICATION EXPENSES</v>
      </c>
      <c r="H529" s="4">
        <v>5157.6823779296874</v>
      </c>
    </row>
    <row r="530" spans="3:8" x14ac:dyDescent="0.25">
      <c r="C530" t="s">
        <v>272</v>
      </c>
      <c r="D530" t="s">
        <v>262</v>
      </c>
      <c r="E530">
        <v>60600010</v>
      </c>
      <c r="F530" t="s">
        <v>301</v>
      </c>
      <c r="G530" t="str">
        <f>VLOOKUP(E530,GL!A$2:C727,3,FALSE)</f>
        <v>TRANSPORTATION &amp; TRAVEL EXPENSES</v>
      </c>
      <c r="H530" s="4">
        <v>9088.404541015625</v>
      </c>
    </row>
    <row r="531" spans="3:8" x14ac:dyDescent="0.25">
      <c r="C531" t="s">
        <v>272</v>
      </c>
      <c r="D531" t="s">
        <v>262</v>
      </c>
      <c r="E531">
        <v>62200050</v>
      </c>
      <c r="F531" t="s">
        <v>305</v>
      </c>
      <c r="G531" t="str">
        <f>VLOOKUP(E531,GL!A$2:C728,3,FALSE)</f>
        <v>DEPRECIATION EXPENSES</v>
      </c>
      <c r="H531" s="4">
        <v>82173.069999999992</v>
      </c>
    </row>
    <row r="532" spans="3:8" x14ac:dyDescent="0.25">
      <c r="C532" t="s">
        <v>272</v>
      </c>
      <c r="D532" t="s">
        <v>262</v>
      </c>
      <c r="E532">
        <v>62200110</v>
      </c>
      <c r="F532" t="s">
        <v>306</v>
      </c>
      <c r="G532" t="str">
        <f>VLOOKUP(E532,GL!A$2:C729,3,FALSE)</f>
        <v>DEPRECIATION EXPENSES</v>
      </c>
      <c r="H532" s="4">
        <v>10372.750000000002</v>
      </c>
    </row>
    <row r="533" spans="3:8" x14ac:dyDescent="0.25">
      <c r="C533" t="s">
        <v>272</v>
      </c>
      <c r="D533" t="s">
        <v>262</v>
      </c>
      <c r="E533">
        <v>61400010</v>
      </c>
      <c r="F533" t="s">
        <v>307</v>
      </c>
      <c r="G533" t="str">
        <f>VLOOKUP(E533,GL!A$2:C730,3,FALSE)</f>
        <v>CONTRACT SERVICES</v>
      </c>
      <c r="H533" s="4">
        <v>248757.48014648439</v>
      </c>
    </row>
    <row r="534" spans="3:8" x14ac:dyDescent="0.25">
      <c r="C534" t="s">
        <v>272</v>
      </c>
      <c r="D534" t="s">
        <v>262</v>
      </c>
      <c r="E534">
        <v>61400020</v>
      </c>
      <c r="F534" t="s">
        <v>308</v>
      </c>
      <c r="G534" t="str">
        <f>VLOOKUP(E534,GL!A$2:C731,3,FALSE)</f>
        <v>CONTRACT SERVICES</v>
      </c>
      <c r="H534" s="4">
        <v>138209.76547851562</v>
      </c>
    </row>
    <row r="535" spans="3:8" x14ac:dyDescent="0.25">
      <c r="C535" t="s">
        <v>272</v>
      </c>
      <c r="D535" t="s">
        <v>262</v>
      </c>
      <c r="E535">
        <v>61400030</v>
      </c>
      <c r="F535" t="s">
        <v>309</v>
      </c>
      <c r="G535" t="str">
        <f>VLOOKUP(E535,GL!A$2:C732,3,FALSE)</f>
        <v>CONTRACT SERVICES</v>
      </c>
      <c r="H535" s="4">
        <v>2723.0712890625</v>
      </c>
    </row>
    <row r="536" spans="3:8" x14ac:dyDescent="0.25">
      <c r="C536" t="s">
        <v>272</v>
      </c>
      <c r="D536" t="s">
        <v>262</v>
      </c>
      <c r="E536">
        <v>60900010</v>
      </c>
      <c r="F536" t="s">
        <v>281</v>
      </c>
      <c r="G536" t="str">
        <f>VLOOKUP(E536,GL!A$2:C733,3,FALSE)</f>
        <v>TAXES AND LICENSES</v>
      </c>
      <c r="H536" s="4">
        <v>73675.184323730457</v>
      </c>
    </row>
    <row r="537" spans="3:8" x14ac:dyDescent="0.25">
      <c r="C537" t="s">
        <v>272</v>
      </c>
      <c r="D537" t="s">
        <v>262</v>
      </c>
      <c r="E537">
        <v>61400150</v>
      </c>
      <c r="F537" t="s">
        <v>283</v>
      </c>
      <c r="G537" t="str">
        <f>VLOOKUP(E537,GL!A$2:C734,3,FALSE)</f>
        <v>CONTRACT SERVICES</v>
      </c>
      <c r="H537" s="4">
        <v>18867.7490234375</v>
      </c>
    </row>
    <row r="538" spans="3:8" x14ac:dyDescent="0.25">
      <c r="C538" t="s">
        <v>272</v>
      </c>
      <c r="D538" t="s">
        <v>262</v>
      </c>
      <c r="E538">
        <v>62900070</v>
      </c>
      <c r="F538" t="s">
        <v>284</v>
      </c>
      <c r="G538" t="str">
        <f>VLOOKUP(E538,GL!A$2:C735,3,FALSE)</f>
        <v>OTHER OPERATING ACTIVITIES</v>
      </c>
      <c r="H538" s="4">
        <v>6247.0458984375</v>
      </c>
    </row>
    <row r="539" spans="3:8" x14ac:dyDescent="0.25">
      <c r="C539" t="s">
        <v>272</v>
      </c>
      <c r="D539" t="s">
        <v>262</v>
      </c>
      <c r="E539">
        <v>60100040</v>
      </c>
      <c r="F539" t="s">
        <v>285</v>
      </c>
      <c r="G539" t="str">
        <f>VLOOKUP(E539,GL!A$2:C736,3,FALSE)</f>
        <v>BONUS &amp; BENEFITS</v>
      </c>
      <c r="H539" s="4">
        <v>1177.978515625</v>
      </c>
    </row>
    <row r="540" spans="3:8" x14ac:dyDescent="0.25">
      <c r="C540" t="s">
        <v>272</v>
      </c>
      <c r="D540" t="s">
        <v>262</v>
      </c>
      <c r="E540">
        <v>60900010</v>
      </c>
      <c r="F540" t="s">
        <v>286</v>
      </c>
      <c r="G540" t="str">
        <f>VLOOKUP(E540,GL!A$2:C737,3,FALSE)</f>
        <v>TAXES AND LICENSES</v>
      </c>
      <c r="H540" s="4">
        <v>160.1806640625</v>
      </c>
    </row>
    <row r="541" spans="3:8" x14ac:dyDescent="0.25">
      <c r="C541" t="s">
        <v>272</v>
      </c>
      <c r="D541" t="s">
        <v>262</v>
      </c>
      <c r="E541">
        <v>62500020</v>
      </c>
      <c r="F541" t="s">
        <v>287</v>
      </c>
      <c r="G541" t="str">
        <f>VLOOKUP(E541,GL!A$2:C738,3,FALSE)</f>
        <v>UTILITIES</v>
      </c>
      <c r="H541" s="4">
        <v>107319.03951660155</v>
      </c>
    </row>
    <row r="542" spans="3:8" x14ac:dyDescent="0.25">
      <c r="C542" t="s">
        <v>272</v>
      </c>
      <c r="D542" t="s">
        <v>262</v>
      </c>
      <c r="E542">
        <v>62500030</v>
      </c>
      <c r="F542" t="s">
        <v>288</v>
      </c>
      <c r="G542" t="str">
        <f>VLOOKUP(E542,GL!A$2:C739,3,FALSE)</f>
        <v>UTILITIES</v>
      </c>
      <c r="H542" s="4">
        <v>13588.348750000001</v>
      </c>
    </row>
    <row r="543" spans="3:8" x14ac:dyDescent="0.25">
      <c r="C543" t="s">
        <v>272</v>
      </c>
      <c r="D543" t="s">
        <v>262</v>
      </c>
      <c r="E543">
        <v>61400140</v>
      </c>
      <c r="F543" t="s">
        <v>289</v>
      </c>
      <c r="G543" t="str">
        <f>VLOOKUP(E543,GL!A$2:C740,3,FALSE)</f>
        <v>CONTRACT SERVICES</v>
      </c>
      <c r="H543" s="4">
        <v>6714.1845703125</v>
      </c>
    </row>
    <row r="544" spans="3:8" x14ac:dyDescent="0.25">
      <c r="C544" t="s">
        <v>272</v>
      </c>
      <c r="D544" t="s">
        <v>262</v>
      </c>
      <c r="E544">
        <v>60900040</v>
      </c>
      <c r="F544" t="s">
        <v>290</v>
      </c>
      <c r="G544" t="str">
        <f>VLOOKUP(E544,GL!A$2:C741,3,FALSE)</f>
        <v>TAXES AND LICENSES</v>
      </c>
      <c r="H544" s="4">
        <v>588.9892578125</v>
      </c>
    </row>
    <row r="545" spans="3:8" x14ac:dyDescent="0.25">
      <c r="C545" t="s">
        <v>272</v>
      </c>
      <c r="D545" t="s">
        <v>262</v>
      </c>
      <c r="E545">
        <v>61400160</v>
      </c>
      <c r="F545" t="s">
        <v>291</v>
      </c>
      <c r="G545" t="str">
        <f>VLOOKUP(E545,GL!A$2:C742,3,FALSE)</f>
        <v>CONTRACT SERVICES</v>
      </c>
      <c r="H545" s="4">
        <v>14813.896484375</v>
      </c>
    </row>
    <row r="546" spans="3:8" x14ac:dyDescent="0.25">
      <c r="C546" t="s">
        <v>272</v>
      </c>
      <c r="D546" t="s">
        <v>262</v>
      </c>
      <c r="E546">
        <v>60300060</v>
      </c>
      <c r="F546" t="s">
        <v>292</v>
      </c>
      <c r="G546" t="str">
        <f>VLOOKUP(E546,GL!A$2:C743,3,FALSE)</f>
        <v>RENT EXPENSE</v>
      </c>
      <c r="H546" s="4">
        <v>143176.96927734374</v>
      </c>
    </row>
    <row r="547" spans="3:8" x14ac:dyDescent="0.25">
      <c r="C547" t="s">
        <v>272</v>
      </c>
      <c r="D547" t="s">
        <v>262</v>
      </c>
      <c r="E547">
        <v>62600040</v>
      </c>
      <c r="F547" t="s">
        <v>293</v>
      </c>
      <c r="G547" t="str">
        <f>VLOOKUP(E547,GL!A$2:C744,3,FALSE)</f>
        <v>REPAIRS AND MAINTAINANCE</v>
      </c>
      <c r="H547" s="4">
        <v>8558.6862133789054</v>
      </c>
    </row>
    <row r="548" spans="3:8" x14ac:dyDescent="0.25">
      <c r="C548" t="s">
        <v>272</v>
      </c>
      <c r="D548" t="s">
        <v>262</v>
      </c>
      <c r="E548">
        <v>60100030</v>
      </c>
      <c r="F548" t="s">
        <v>294</v>
      </c>
      <c r="G548" t="str">
        <f>VLOOKUP(E548,GL!A$2:C745,3,FALSE)</f>
        <v>BONUS &amp; BENEFITS</v>
      </c>
      <c r="H548" s="4">
        <v>8729.84619140625</v>
      </c>
    </row>
    <row r="549" spans="3:8" x14ac:dyDescent="0.25">
      <c r="C549" t="s">
        <v>272</v>
      </c>
      <c r="D549" t="s">
        <v>262</v>
      </c>
      <c r="E549">
        <v>61400040</v>
      </c>
      <c r="F549" t="s">
        <v>295</v>
      </c>
      <c r="G549" t="str">
        <f>VLOOKUP(E549,GL!A$2:C746,3,FALSE)</f>
        <v>CONTRACT SERVICES</v>
      </c>
      <c r="H549" s="4">
        <v>160602.49188232422</v>
      </c>
    </row>
    <row r="550" spans="3:8" x14ac:dyDescent="0.25">
      <c r="C550" t="s">
        <v>272</v>
      </c>
      <c r="D550" t="s">
        <v>262</v>
      </c>
      <c r="E550">
        <v>62900040</v>
      </c>
      <c r="F550" t="s">
        <v>296</v>
      </c>
      <c r="G550" t="str">
        <f>VLOOKUP(E550,GL!A$2:C747,3,FALSE)</f>
        <v>OTHER OPERATING ACTIVITIES</v>
      </c>
      <c r="H550" s="4">
        <v>950.97732177734372</v>
      </c>
    </row>
    <row r="551" spans="3:8" x14ac:dyDescent="0.25">
      <c r="C551" t="s">
        <v>272</v>
      </c>
      <c r="D551" t="s">
        <v>262</v>
      </c>
      <c r="E551">
        <v>60800020</v>
      </c>
      <c r="F551" t="s">
        <v>297</v>
      </c>
      <c r="G551" t="str">
        <f>VLOOKUP(E551,GL!A$2:C748,3,FALSE)</f>
        <v>MATERIALS AND SUPPLIES</v>
      </c>
      <c r="H551" s="4">
        <v>81439.418869628906</v>
      </c>
    </row>
    <row r="552" spans="3:8" x14ac:dyDescent="0.25">
      <c r="C552" t="s">
        <v>272</v>
      </c>
      <c r="D552" t="s">
        <v>262</v>
      </c>
      <c r="E552">
        <v>61100020</v>
      </c>
      <c r="F552" t="s">
        <v>298</v>
      </c>
      <c r="G552" t="str">
        <f>VLOOKUP(E552,GL!A$2:C749,3,FALSE)</f>
        <v>COMMUNICATION EXPENSES</v>
      </c>
      <c r="H552" s="4">
        <v>3348.6640747070314</v>
      </c>
    </row>
    <row r="553" spans="3:8" x14ac:dyDescent="0.25">
      <c r="C553" t="s">
        <v>272</v>
      </c>
      <c r="D553" t="s">
        <v>262</v>
      </c>
      <c r="E553">
        <v>61100030</v>
      </c>
      <c r="F553" t="s">
        <v>299</v>
      </c>
      <c r="G553" t="str">
        <f>VLOOKUP(E553,GL!A$2:C750,3,FALSE)</f>
        <v>COMMUNICATION EXPENSES</v>
      </c>
      <c r="H553" s="4">
        <v>5157.6823779296874</v>
      </c>
    </row>
    <row r="554" spans="3:8" x14ac:dyDescent="0.25">
      <c r="C554" t="s">
        <v>272</v>
      </c>
      <c r="D554" t="s">
        <v>262</v>
      </c>
      <c r="E554">
        <v>62300030</v>
      </c>
      <c r="F554" t="s">
        <v>315</v>
      </c>
      <c r="G554" t="str">
        <f>VLOOKUP(E554,GL!A$2:C751,3,FALSE)</f>
        <v>RESEARCH AND DEVELOPMENT</v>
      </c>
      <c r="H554" s="4">
        <v>1938.18603515625</v>
      </c>
    </row>
    <row r="555" spans="3:8" x14ac:dyDescent="0.25">
      <c r="C555" t="s">
        <v>272</v>
      </c>
      <c r="D555" t="s">
        <v>262</v>
      </c>
      <c r="E555">
        <v>60600010</v>
      </c>
      <c r="F555" t="s">
        <v>301</v>
      </c>
      <c r="G555" t="str">
        <f>VLOOKUP(E555,GL!A$2:C752,3,FALSE)</f>
        <v>TRANSPORTATION &amp; TRAVEL EXPENSES</v>
      </c>
      <c r="H555" s="4">
        <v>657.23876953125</v>
      </c>
    </row>
    <row r="556" spans="3:8" x14ac:dyDescent="0.25">
      <c r="C556" t="s">
        <v>272</v>
      </c>
      <c r="D556" t="s">
        <v>262</v>
      </c>
      <c r="E556">
        <v>62200050</v>
      </c>
      <c r="F556" t="s">
        <v>305</v>
      </c>
      <c r="G556" t="str">
        <f>VLOOKUP(E556,GL!A$2:C753,3,FALSE)</f>
        <v>DEPRECIATION EXPENSES</v>
      </c>
      <c r="H556" s="4">
        <v>77515.61</v>
      </c>
    </row>
    <row r="557" spans="3:8" x14ac:dyDescent="0.25">
      <c r="C557" t="s">
        <v>272</v>
      </c>
      <c r="D557" t="s">
        <v>262</v>
      </c>
      <c r="E557">
        <v>62200110</v>
      </c>
      <c r="F557" t="s">
        <v>306</v>
      </c>
      <c r="G557" t="str">
        <f>VLOOKUP(E557,GL!A$2:C754,3,FALSE)</f>
        <v>DEPRECIATION EXPENSES</v>
      </c>
      <c r="H557" s="4">
        <v>15109.809999999998</v>
      </c>
    </row>
    <row r="558" spans="3:8" x14ac:dyDescent="0.25">
      <c r="C558" t="s">
        <v>272</v>
      </c>
      <c r="D558" t="s">
        <v>262</v>
      </c>
      <c r="E558">
        <v>61400010</v>
      </c>
      <c r="F558" t="s">
        <v>307</v>
      </c>
      <c r="G558" t="str">
        <f>VLOOKUP(E558,GL!A$2:C755,3,FALSE)</f>
        <v>CONTRACT SERVICES</v>
      </c>
      <c r="H558" s="4">
        <v>258592.18281494139</v>
      </c>
    </row>
    <row r="559" spans="3:8" x14ac:dyDescent="0.25">
      <c r="C559" t="s">
        <v>272</v>
      </c>
      <c r="D559" t="s">
        <v>262</v>
      </c>
      <c r="E559">
        <v>61400020</v>
      </c>
      <c r="F559" t="s">
        <v>308</v>
      </c>
      <c r="G559" t="str">
        <f>VLOOKUP(E559,GL!A$2:C756,3,FALSE)</f>
        <v>CONTRACT SERVICES</v>
      </c>
      <c r="H559" s="4">
        <v>164638.45462890627</v>
      </c>
    </row>
    <row r="560" spans="3:8" x14ac:dyDescent="0.25">
      <c r="C560" t="s">
        <v>272</v>
      </c>
      <c r="D560" t="s">
        <v>262</v>
      </c>
      <c r="E560">
        <v>61400030</v>
      </c>
      <c r="F560" t="s">
        <v>309</v>
      </c>
      <c r="G560" t="str">
        <f>VLOOKUP(E560,GL!A$2:C757,3,FALSE)</f>
        <v>CONTRACT SERVICES</v>
      </c>
      <c r="H560" s="4">
        <v>2402.7099609375</v>
      </c>
    </row>
    <row r="561" spans="3:8" x14ac:dyDescent="0.25">
      <c r="C561" t="s">
        <v>272</v>
      </c>
      <c r="D561" t="s">
        <v>262</v>
      </c>
      <c r="E561">
        <v>60900010</v>
      </c>
      <c r="F561" t="s">
        <v>281</v>
      </c>
      <c r="G561" t="str">
        <f>VLOOKUP(E561,GL!A$2:C758,3,FALSE)</f>
        <v>TAXES AND LICENSES</v>
      </c>
      <c r="H561" s="4">
        <v>50439.198403320312</v>
      </c>
    </row>
    <row r="562" spans="3:8" x14ac:dyDescent="0.25">
      <c r="C562" t="s">
        <v>272</v>
      </c>
      <c r="D562" t="s">
        <v>262</v>
      </c>
      <c r="E562">
        <v>61400150</v>
      </c>
      <c r="F562" t="s">
        <v>283</v>
      </c>
      <c r="G562" t="str">
        <f>VLOOKUP(E562,GL!A$2:C759,3,FALSE)</f>
        <v>CONTRACT SERVICES</v>
      </c>
      <c r="H562" s="4">
        <v>21598.828125</v>
      </c>
    </row>
    <row r="563" spans="3:8" x14ac:dyDescent="0.25">
      <c r="C563" t="s">
        <v>272</v>
      </c>
      <c r="D563" t="s">
        <v>262</v>
      </c>
      <c r="E563">
        <v>62900070</v>
      </c>
      <c r="F563" t="s">
        <v>284</v>
      </c>
      <c r="G563" t="str">
        <f>VLOOKUP(E563,GL!A$2:C760,3,FALSE)</f>
        <v>OTHER OPERATING ACTIVITIES</v>
      </c>
      <c r="H563" s="4">
        <v>6247.0458984375</v>
      </c>
    </row>
    <row r="564" spans="3:8" x14ac:dyDescent="0.25">
      <c r="C564" t="s">
        <v>272</v>
      </c>
      <c r="D564" t="s">
        <v>262</v>
      </c>
      <c r="E564">
        <v>60100040</v>
      </c>
      <c r="F564" t="s">
        <v>285</v>
      </c>
      <c r="G564" t="str">
        <f>VLOOKUP(E564,GL!A$2:C761,3,FALSE)</f>
        <v>BONUS &amp; BENEFITS</v>
      </c>
      <c r="H564" s="4">
        <v>1257.080078125</v>
      </c>
    </row>
    <row r="565" spans="3:8" x14ac:dyDescent="0.25">
      <c r="C565" t="s">
        <v>272</v>
      </c>
      <c r="D565" t="s">
        <v>262</v>
      </c>
      <c r="E565">
        <v>60900010</v>
      </c>
      <c r="F565" t="s">
        <v>286</v>
      </c>
      <c r="G565" t="str">
        <f>VLOOKUP(E565,GL!A$2:C762,3,FALSE)</f>
        <v>TAXES AND LICENSES</v>
      </c>
      <c r="H565" s="4">
        <v>3403.839111328125</v>
      </c>
    </row>
    <row r="566" spans="3:8" x14ac:dyDescent="0.25">
      <c r="C566" t="s">
        <v>272</v>
      </c>
      <c r="D566" t="s">
        <v>262</v>
      </c>
      <c r="E566">
        <v>62500020</v>
      </c>
      <c r="F566" t="s">
        <v>287</v>
      </c>
      <c r="G566" t="str">
        <f>VLOOKUP(E566,GL!A$2:C763,3,FALSE)</f>
        <v>UTILITIES</v>
      </c>
      <c r="H566" s="4">
        <v>98626.955153808565</v>
      </c>
    </row>
    <row r="567" spans="3:8" x14ac:dyDescent="0.25">
      <c r="C567" t="s">
        <v>272</v>
      </c>
      <c r="D567" t="s">
        <v>262</v>
      </c>
      <c r="E567">
        <v>62500030</v>
      </c>
      <c r="F567" t="s">
        <v>288</v>
      </c>
      <c r="G567" t="str">
        <f>VLOOKUP(E567,GL!A$2:C764,3,FALSE)</f>
        <v>UTILITIES</v>
      </c>
      <c r="H567" s="4">
        <v>9416.88676513672</v>
      </c>
    </row>
    <row r="568" spans="3:8" x14ac:dyDescent="0.25">
      <c r="C568" t="s">
        <v>272</v>
      </c>
      <c r="D568" t="s">
        <v>262</v>
      </c>
      <c r="E568">
        <v>61400140</v>
      </c>
      <c r="F568" t="s">
        <v>289</v>
      </c>
      <c r="G568" t="str">
        <f>VLOOKUP(E568,GL!A$2:C765,3,FALSE)</f>
        <v>CONTRACT SERVICES</v>
      </c>
      <c r="H568" s="4">
        <v>6714.1845703125</v>
      </c>
    </row>
    <row r="569" spans="3:8" x14ac:dyDescent="0.25">
      <c r="C569" t="s">
        <v>272</v>
      </c>
      <c r="D569" t="s">
        <v>262</v>
      </c>
      <c r="E569">
        <v>61600030</v>
      </c>
      <c r="F569" t="s">
        <v>314</v>
      </c>
      <c r="G569" t="str">
        <f>VLOOKUP(E569,GL!A$2:C766,3,FALSE)</f>
        <v>PROFESSIONAL FEES</v>
      </c>
      <c r="H569" s="4">
        <v>480.5419921875</v>
      </c>
    </row>
    <row r="570" spans="3:8" x14ac:dyDescent="0.25">
      <c r="C570" t="s">
        <v>272</v>
      </c>
      <c r="D570" t="s">
        <v>262</v>
      </c>
      <c r="E570">
        <v>60900040</v>
      </c>
      <c r="F570" t="s">
        <v>290</v>
      </c>
      <c r="G570" t="str">
        <f>VLOOKUP(E570,GL!A$2:C767,3,FALSE)</f>
        <v>TAXES AND LICENSES</v>
      </c>
      <c r="H570" s="4">
        <v>588.9892578125</v>
      </c>
    </row>
    <row r="571" spans="3:8" x14ac:dyDescent="0.25">
      <c r="C571" t="s">
        <v>272</v>
      </c>
      <c r="D571" t="s">
        <v>262</v>
      </c>
      <c r="E571">
        <v>61400160</v>
      </c>
      <c r="F571" t="s">
        <v>291</v>
      </c>
      <c r="G571" t="str">
        <f>VLOOKUP(E571,GL!A$2:C768,3,FALSE)</f>
        <v>CONTRACT SERVICES</v>
      </c>
      <c r="H571" s="4">
        <v>14966.055908203125</v>
      </c>
    </row>
    <row r="572" spans="3:8" x14ac:dyDescent="0.25">
      <c r="C572" t="s">
        <v>272</v>
      </c>
      <c r="D572" t="s">
        <v>262</v>
      </c>
      <c r="E572">
        <v>60300060</v>
      </c>
      <c r="F572" t="s">
        <v>292</v>
      </c>
      <c r="G572" t="str">
        <f>VLOOKUP(E572,GL!A$2:C769,3,FALSE)</f>
        <v>RENT EXPENSE</v>
      </c>
      <c r="H572" s="4">
        <v>171812.30872558593</v>
      </c>
    </row>
    <row r="573" spans="3:8" x14ac:dyDescent="0.25">
      <c r="C573" t="s">
        <v>272</v>
      </c>
      <c r="D573" t="s">
        <v>262</v>
      </c>
      <c r="E573">
        <v>62600040</v>
      </c>
      <c r="F573" t="s">
        <v>293</v>
      </c>
      <c r="G573" t="str">
        <f>VLOOKUP(E573,GL!A$2:C770,3,FALSE)</f>
        <v>REPAIRS AND MAINTAINANCE</v>
      </c>
      <c r="H573" s="4">
        <v>3811.1390722656251</v>
      </c>
    </row>
    <row r="574" spans="3:8" x14ac:dyDescent="0.25">
      <c r="C574" t="s">
        <v>272</v>
      </c>
      <c r="D574" t="s">
        <v>262</v>
      </c>
      <c r="E574">
        <v>60100030</v>
      </c>
      <c r="F574" t="s">
        <v>294</v>
      </c>
      <c r="G574" t="str">
        <f>VLOOKUP(E574,GL!A$2:C771,3,FALSE)</f>
        <v>BONUS &amp; BENEFITS</v>
      </c>
      <c r="H574" s="4">
        <v>7079.9853515625</v>
      </c>
    </row>
    <row r="575" spans="3:8" x14ac:dyDescent="0.25">
      <c r="C575" t="s">
        <v>272</v>
      </c>
      <c r="D575" t="s">
        <v>262</v>
      </c>
      <c r="E575">
        <v>61400040</v>
      </c>
      <c r="F575" t="s">
        <v>295</v>
      </c>
      <c r="G575" t="str">
        <f>VLOOKUP(E575,GL!A$2:C772,3,FALSE)</f>
        <v>CONTRACT SERVICES</v>
      </c>
      <c r="H575" s="4">
        <v>116608.47546386719</v>
      </c>
    </row>
    <row r="576" spans="3:8" x14ac:dyDescent="0.25">
      <c r="C576" t="s">
        <v>272</v>
      </c>
      <c r="D576" t="s">
        <v>262</v>
      </c>
      <c r="E576">
        <v>60800020</v>
      </c>
      <c r="F576" t="s">
        <v>297</v>
      </c>
      <c r="G576" t="str">
        <f>VLOOKUP(E576,GL!A$2:C773,3,FALSE)</f>
        <v>MATERIALS AND SUPPLIES</v>
      </c>
      <c r="H576" s="4">
        <v>56811.533601074232</v>
      </c>
    </row>
    <row r="577" spans="3:8" x14ac:dyDescent="0.25">
      <c r="C577" t="s">
        <v>272</v>
      </c>
      <c r="D577" t="s">
        <v>262</v>
      </c>
      <c r="E577">
        <v>61100020</v>
      </c>
      <c r="F577" t="s">
        <v>298</v>
      </c>
      <c r="G577" t="str">
        <f>VLOOKUP(E577,GL!A$2:C774,3,FALSE)</f>
        <v>COMMUNICATION EXPENSES</v>
      </c>
      <c r="H577" s="4">
        <v>3829.2220849609384</v>
      </c>
    </row>
    <row r="578" spans="3:8" x14ac:dyDescent="0.25">
      <c r="C578" t="s">
        <v>272</v>
      </c>
      <c r="D578" t="s">
        <v>262</v>
      </c>
      <c r="E578">
        <v>61100030</v>
      </c>
      <c r="F578" t="s">
        <v>299</v>
      </c>
      <c r="G578" t="str">
        <f>VLOOKUP(E578,GL!A$2:C775,3,FALSE)</f>
        <v>COMMUNICATION EXPENSES</v>
      </c>
      <c r="H578" s="4">
        <v>5157.6823779296874</v>
      </c>
    </row>
    <row r="579" spans="3:8" x14ac:dyDescent="0.25">
      <c r="C579" t="s">
        <v>272</v>
      </c>
      <c r="D579" t="s">
        <v>262</v>
      </c>
      <c r="E579">
        <v>62300030</v>
      </c>
      <c r="F579" t="s">
        <v>315</v>
      </c>
      <c r="G579" t="str">
        <f>VLOOKUP(E579,GL!A$2:C776,3,FALSE)</f>
        <v>RESEARCH AND DEVELOPMENT</v>
      </c>
      <c r="H579" s="4">
        <v>336.37939453125</v>
      </c>
    </row>
    <row r="580" spans="3:8" x14ac:dyDescent="0.25">
      <c r="C580" t="s">
        <v>272</v>
      </c>
      <c r="D580" t="s">
        <v>262</v>
      </c>
      <c r="E580">
        <v>60600010</v>
      </c>
      <c r="F580" t="s">
        <v>301</v>
      </c>
      <c r="G580" t="str">
        <f>VLOOKUP(E580,GL!A$2:C777,3,FALSE)</f>
        <v>TRANSPORTATION &amp; TRAVEL EXPENSES</v>
      </c>
      <c r="H580" s="4">
        <v>1962.213134765625</v>
      </c>
    </row>
    <row r="581" spans="3:8" x14ac:dyDescent="0.25">
      <c r="C581" t="s">
        <v>272</v>
      </c>
      <c r="D581" t="s">
        <v>262</v>
      </c>
      <c r="E581">
        <v>62200050</v>
      </c>
      <c r="F581" t="s">
        <v>305</v>
      </c>
      <c r="G581" t="str">
        <f>VLOOKUP(E581,GL!A$2:C778,3,FALSE)</f>
        <v>DEPRECIATION EXPENSES</v>
      </c>
      <c r="H581" s="4">
        <v>90819.68</v>
      </c>
    </row>
    <row r="582" spans="3:8" x14ac:dyDescent="0.25">
      <c r="C582" t="s">
        <v>272</v>
      </c>
      <c r="D582" t="s">
        <v>262</v>
      </c>
      <c r="E582">
        <v>62200110</v>
      </c>
      <c r="F582" t="s">
        <v>306</v>
      </c>
      <c r="G582" t="str">
        <f>VLOOKUP(E582,GL!A$2:C779,3,FALSE)</f>
        <v>DEPRECIATION EXPENSES</v>
      </c>
      <c r="H582" s="4">
        <v>7972.7499999999991</v>
      </c>
    </row>
    <row r="583" spans="3:8" x14ac:dyDescent="0.25">
      <c r="C583" t="s">
        <v>272</v>
      </c>
      <c r="D583" t="s">
        <v>262</v>
      </c>
      <c r="E583">
        <v>61400010</v>
      </c>
      <c r="F583" t="s">
        <v>307</v>
      </c>
      <c r="G583" t="str">
        <f>VLOOKUP(E583,GL!A$2:C780,3,FALSE)</f>
        <v>CONTRACT SERVICES</v>
      </c>
      <c r="H583" s="4">
        <v>245421.19447998048</v>
      </c>
    </row>
    <row r="584" spans="3:8" x14ac:dyDescent="0.25">
      <c r="C584" t="s">
        <v>272</v>
      </c>
      <c r="D584" t="s">
        <v>262</v>
      </c>
      <c r="E584">
        <v>61400020</v>
      </c>
      <c r="F584" t="s">
        <v>308</v>
      </c>
      <c r="G584" t="str">
        <f>VLOOKUP(E584,GL!A$2:C781,3,FALSE)</f>
        <v>CONTRACT SERVICES</v>
      </c>
      <c r="H584" s="4">
        <v>162493.39355224613</v>
      </c>
    </row>
    <row r="585" spans="3:8" x14ac:dyDescent="0.25">
      <c r="C585" t="s">
        <v>272</v>
      </c>
      <c r="D585" t="s">
        <v>262</v>
      </c>
      <c r="E585">
        <v>61400030</v>
      </c>
      <c r="F585" t="s">
        <v>309</v>
      </c>
      <c r="G585" t="str">
        <f>VLOOKUP(E585,GL!A$2:C782,3,FALSE)</f>
        <v>CONTRACT SERVICES</v>
      </c>
      <c r="H585" s="4">
        <v>4322.55859375</v>
      </c>
    </row>
    <row r="586" spans="3:8" x14ac:dyDescent="0.25">
      <c r="C586" t="s">
        <v>272</v>
      </c>
      <c r="D586" t="s">
        <v>262</v>
      </c>
      <c r="E586">
        <v>61100030</v>
      </c>
      <c r="F586" t="s">
        <v>299</v>
      </c>
      <c r="G586" t="str">
        <f>VLOOKUP(E586,GL!A$2:C783,3,FALSE)</f>
        <v>COMMUNICATION EXPENSES</v>
      </c>
      <c r="H586" s="4">
        <v>668.0908203125</v>
      </c>
    </row>
    <row r="587" spans="3:8" x14ac:dyDescent="0.25">
      <c r="C587" t="s">
        <v>272</v>
      </c>
      <c r="D587" t="s">
        <v>262</v>
      </c>
      <c r="E587">
        <v>61100030</v>
      </c>
      <c r="F587" t="s">
        <v>299</v>
      </c>
      <c r="G587" t="str">
        <f>VLOOKUP(E587,GL!A$2:C784,3,FALSE)</f>
        <v>COMMUNICATION EXPENSES</v>
      </c>
      <c r="H587" s="4">
        <v>1002.13623046875</v>
      </c>
    </row>
    <row r="588" spans="3:8" x14ac:dyDescent="0.25">
      <c r="C588" t="s">
        <v>272</v>
      </c>
      <c r="D588" t="s">
        <v>262</v>
      </c>
      <c r="E588">
        <v>62600040</v>
      </c>
      <c r="F588" t="s">
        <v>293</v>
      </c>
      <c r="G588" t="str">
        <f>VLOOKUP(E588,GL!A$2:C785,3,FALSE)</f>
        <v>REPAIRS AND MAINTAINANCE</v>
      </c>
      <c r="H588" s="4">
        <v>8794.1824047851551</v>
      </c>
    </row>
    <row r="589" spans="3:8" x14ac:dyDescent="0.25">
      <c r="C589" t="s">
        <v>272</v>
      </c>
      <c r="D589" t="s">
        <v>262</v>
      </c>
      <c r="E589">
        <v>61400040</v>
      </c>
      <c r="F589" t="s">
        <v>295</v>
      </c>
      <c r="G589" t="str">
        <f>VLOOKUP(E589,GL!A$2:C786,3,FALSE)</f>
        <v>CONTRACT SERVICES</v>
      </c>
      <c r="H589" s="4">
        <v>3042.3599853515625</v>
      </c>
    </row>
    <row r="590" spans="3:8" x14ac:dyDescent="0.25">
      <c r="C590" t="s">
        <v>272</v>
      </c>
      <c r="D590" t="s">
        <v>262</v>
      </c>
      <c r="E590">
        <v>60800020</v>
      </c>
      <c r="F590" t="s">
        <v>297</v>
      </c>
      <c r="G590" t="str">
        <f>VLOOKUP(E590,GL!A$2:C787,3,FALSE)</f>
        <v>MATERIALS AND SUPPLIES</v>
      </c>
      <c r="H590" s="4">
        <v>43161.620112304692</v>
      </c>
    </row>
    <row r="591" spans="3:8" x14ac:dyDescent="0.25">
      <c r="C591" t="s">
        <v>272</v>
      </c>
      <c r="D591" t="s">
        <v>262</v>
      </c>
      <c r="E591">
        <v>61100030</v>
      </c>
      <c r="F591" t="s">
        <v>299</v>
      </c>
      <c r="G591" t="str">
        <f>VLOOKUP(E591,GL!A$2:C788,3,FALSE)</f>
        <v>COMMUNICATION EXPENSES</v>
      </c>
      <c r="H591" s="4">
        <v>917.86038085937503</v>
      </c>
    </row>
    <row r="592" spans="3:8" x14ac:dyDescent="0.25">
      <c r="C592" t="s">
        <v>272</v>
      </c>
      <c r="D592" t="s">
        <v>262</v>
      </c>
      <c r="E592">
        <v>60100050</v>
      </c>
      <c r="F592" t="s">
        <v>302</v>
      </c>
      <c r="G592" t="str">
        <f>VLOOKUP(E592,GL!A$2:C789,3,FALSE)</f>
        <v>BONUS &amp; BENEFITS</v>
      </c>
      <c r="H592" s="4">
        <v>262.0715844726563</v>
      </c>
    </row>
    <row r="593" spans="3:8" x14ac:dyDescent="0.25">
      <c r="C593" t="s">
        <v>272</v>
      </c>
      <c r="D593" t="s">
        <v>262</v>
      </c>
      <c r="E593">
        <v>62200110</v>
      </c>
      <c r="F593" t="s">
        <v>306</v>
      </c>
      <c r="G593" t="str">
        <f>VLOOKUP(E593,GL!A$2:C790,3,FALSE)</f>
        <v>DEPRECIATION EXPENSES</v>
      </c>
      <c r="H593" s="4">
        <v>36526.019999999997</v>
      </c>
    </row>
    <row r="594" spans="3:8" x14ac:dyDescent="0.25">
      <c r="C594" t="s">
        <v>272</v>
      </c>
      <c r="D594" t="s">
        <v>262</v>
      </c>
      <c r="E594">
        <v>61400010</v>
      </c>
      <c r="F594" t="s">
        <v>307</v>
      </c>
      <c r="G594" t="str">
        <f>VLOOKUP(E594,GL!A$2:C791,3,FALSE)</f>
        <v>CONTRACT SERVICES</v>
      </c>
      <c r="H594" s="4">
        <v>259350.12812500005</v>
      </c>
    </row>
    <row r="595" spans="3:8" x14ac:dyDescent="0.25">
      <c r="C595" t="s">
        <v>272</v>
      </c>
      <c r="D595" t="s">
        <v>262</v>
      </c>
      <c r="E595">
        <v>61400020</v>
      </c>
      <c r="F595" t="s">
        <v>308</v>
      </c>
      <c r="G595" t="str">
        <f>VLOOKUP(E595,GL!A$2:C792,3,FALSE)</f>
        <v>CONTRACT SERVICES</v>
      </c>
      <c r="H595" s="4">
        <v>142667.60107421875</v>
      </c>
    </row>
    <row r="596" spans="3:8" x14ac:dyDescent="0.25">
      <c r="C596" t="s">
        <v>272</v>
      </c>
      <c r="D596" t="s">
        <v>262</v>
      </c>
      <c r="E596">
        <v>60900010</v>
      </c>
      <c r="F596" t="s">
        <v>281</v>
      </c>
      <c r="G596" t="str">
        <f>VLOOKUP(E596,GL!A$2:C793,3,FALSE)</f>
        <v>TAXES AND LICENSES</v>
      </c>
      <c r="H596" s="4">
        <v>73122.216147460931</v>
      </c>
    </row>
    <row r="597" spans="3:8" x14ac:dyDescent="0.25">
      <c r="C597" t="s">
        <v>272</v>
      </c>
      <c r="D597" t="s">
        <v>262</v>
      </c>
      <c r="E597">
        <v>61000030</v>
      </c>
      <c r="F597" t="s">
        <v>282</v>
      </c>
      <c r="G597" t="str">
        <f>VLOOKUP(E597,GL!A$2:C794,3,FALSE)</f>
        <v>DOCUMENTARY STAMPS</v>
      </c>
      <c r="H597" s="4">
        <v>6579.6240234375</v>
      </c>
    </row>
    <row r="598" spans="3:8" x14ac:dyDescent="0.25">
      <c r="C598" t="s">
        <v>272</v>
      </c>
      <c r="D598" t="s">
        <v>262</v>
      </c>
      <c r="E598">
        <v>61400150</v>
      </c>
      <c r="F598" t="s">
        <v>283</v>
      </c>
      <c r="G598" t="str">
        <f>VLOOKUP(E598,GL!A$2:C795,3,FALSE)</f>
        <v>CONTRACT SERVICES</v>
      </c>
      <c r="H598" s="4">
        <v>13769.4580078125</v>
      </c>
    </row>
    <row r="599" spans="3:8" x14ac:dyDescent="0.25">
      <c r="C599" t="s">
        <v>272</v>
      </c>
      <c r="D599" t="s">
        <v>262</v>
      </c>
      <c r="E599">
        <v>62900070</v>
      </c>
      <c r="F599" t="s">
        <v>284</v>
      </c>
      <c r="G599" t="str">
        <f>VLOOKUP(E599,GL!A$2:C796,3,FALSE)</f>
        <v>OTHER OPERATING ACTIVITIES</v>
      </c>
      <c r="H599" s="4">
        <v>6247.0458984375</v>
      </c>
    </row>
    <row r="600" spans="3:8" x14ac:dyDescent="0.25">
      <c r="C600" t="s">
        <v>272</v>
      </c>
      <c r="D600" t="s">
        <v>262</v>
      </c>
      <c r="E600">
        <v>60100040</v>
      </c>
      <c r="F600" t="s">
        <v>285</v>
      </c>
      <c r="G600" t="str">
        <f>VLOOKUP(E600,GL!A$2:C797,3,FALSE)</f>
        <v>BONUS &amp; BENEFITS</v>
      </c>
      <c r="H600" s="4">
        <v>588.9892578125</v>
      </c>
    </row>
    <row r="601" spans="3:8" x14ac:dyDescent="0.25">
      <c r="C601" t="s">
        <v>272</v>
      </c>
      <c r="D601" t="s">
        <v>262</v>
      </c>
      <c r="E601">
        <v>60900010</v>
      </c>
      <c r="F601" t="s">
        <v>286</v>
      </c>
      <c r="G601" t="str">
        <f>VLOOKUP(E601,GL!A$2:C798,3,FALSE)</f>
        <v>TAXES AND LICENSES</v>
      </c>
      <c r="H601" s="4">
        <v>1201.35498046875</v>
      </c>
    </row>
    <row r="602" spans="3:8" x14ac:dyDescent="0.25">
      <c r="C602" t="s">
        <v>272</v>
      </c>
      <c r="D602" t="s">
        <v>262</v>
      </c>
      <c r="E602">
        <v>62500020</v>
      </c>
      <c r="F602" t="s">
        <v>287</v>
      </c>
      <c r="G602" t="str">
        <f>VLOOKUP(E602,GL!A$2:C799,3,FALSE)</f>
        <v>UTILITIES</v>
      </c>
      <c r="H602" s="4">
        <v>146171.74412841798</v>
      </c>
    </row>
    <row r="603" spans="3:8" x14ac:dyDescent="0.25">
      <c r="C603" t="s">
        <v>272</v>
      </c>
      <c r="D603" t="s">
        <v>262</v>
      </c>
      <c r="E603">
        <v>62500030</v>
      </c>
      <c r="F603" t="s">
        <v>288</v>
      </c>
      <c r="G603" t="str">
        <f>VLOOKUP(E603,GL!A$2:C800,3,FALSE)</f>
        <v>UTILITIES</v>
      </c>
      <c r="H603" s="4">
        <v>13917.888330078125</v>
      </c>
    </row>
    <row r="604" spans="3:8" x14ac:dyDescent="0.25">
      <c r="C604" t="s">
        <v>272</v>
      </c>
      <c r="D604" t="s">
        <v>262</v>
      </c>
      <c r="E604">
        <v>61400140</v>
      </c>
      <c r="F604" t="s">
        <v>289</v>
      </c>
      <c r="G604" t="str">
        <f>VLOOKUP(E604,GL!A$2:C801,3,FALSE)</f>
        <v>CONTRACT SERVICES</v>
      </c>
      <c r="H604" s="4">
        <v>6714.1845703125</v>
      </c>
    </row>
    <row r="605" spans="3:8" x14ac:dyDescent="0.25">
      <c r="C605" t="s">
        <v>272</v>
      </c>
      <c r="D605" t="s">
        <v>262</v>
      </c>
      <c r="E605">
        <v>60900040</v>
      </c>
      <c r="F605" t="s">
        <v>290</v>
      </c>
      <c r="G605" t="str">
        <f>VLOOKUP(E605,GL!A$2:C802,3,FALSE)</f>
        <v>TAXES AND LICENSES</v>
      </c>
      <c r="H605" s="4">
        <v>588.9892578125</v>
      </c>
    </row>
    <row r="606" spans="3:8" x14ac:dyDescent="0.25">
      <c r="C606" t="s">
        <v>272</v>
      </c>
      <c r="D606" t="s">
        <v>262</v>
      </c>
      <c r="E606">
        <v>61400160</v>
      </c>
      <c r="F606" t="s">
        <v>291</v>
      </c>
      <c r="G606" t="str">
        <f>VLOOKUP(E606,GL!A$2:C803,3,FALSE)</f>
        <v>CONTRACT SERVICES</v>
      </c>
      <c r="H606" s="4">
        <v>14655.5859375</v>
      </c>
    </row>
    <row r="607" spans="3:8" x14ac:dyDescent="0.25">
      <c r="C607" t="s">
        <v>272</v>
      </c>
      <c r="D607" t="s">
        <v>262</v>
      </c>
      <c r="E607">
        <v>60300060</v>
      </c>
      <c r="F607" t="s">
        <v>292</v>
      </c>
      <c r="G607" t="str">
        <f>VLOOKUP(E607,GL!A$2:C804,3,FALSE)</f>
        <v>RENT EXPENSE</v>
      </c>
      <c r="H607" s="4">
        <v>114541.49381103516</v>
      </c>
    </row>
    <row r="608" spans="3:8" x14ac:dyDescent="0.25">
      <c r="C608" t="s">
        <v>272</v>
      </c>
      <c r="D608" t="s">
        <v>262</v>
      </c>
      <c r="E608">
        <v>62600040</v>
      </c>
      <c r="F608" t="s">
        <v>293</v>
      </c>
      <c r="G608" t="str">
        <f>VLOOKUP(E608,GL!A$2:C805,3,FALSE)</f>
        <v>REPAIRS AND MAINTAINANCE</v>
      </c>
      <c r="H608" s="4">
        <v>2499.095458984375</v>
      </c>
    </row>
    <row r="609" spans="3:8" x14ac:dyDescent="0.25">
      <c r="C609" t="s">
        <v>272</v>
      </c>
      <c r="D609" t="s">
        <v>262</v>
      </c>
      <c r="E609">
        <v>60100030</v>
      </c>
      <c r="F609" t="s">
        <v>294</v>
      </c>
      <c r="G609" t="str">
        <f>VLOOKUP(E609,GL!A$2:C806,3,FALSE)</f>
        <v>BONUS &amp; BENEFITS</v>
      </c>
      <c r="H609" s="4">
        <v>2322.61962890625</v>
      </c>
    </row>
    <row r="610" spans="3:8" x14ac:dyDescent="0.25">
      <c r="C610" t="s">
        <v>272</v>
      </c>
      <c r="D610" t="s">
        <v>262</v>
      </c>
      <c r="E610">
        <v>61400040</v>
      </c>
      <c r="F610" t="s">
        <v>295</v>
      </c>
      <c r="G610" t="str">
        <f>VLOOKUP(E610,GL!A$2:C807,3,FALSE)</f>
        <v>CONTRACT SERVICES</v>
      </c>
      <c r="H610" s="4">
        <v>110560.94970703126</v>
      </c>
    </row>
    <row r="611" spans="3:8" x14ac:dyDescent="0.25">
      <c r="C611" t="s">
        <v>272</v>
      </c>
      <c r="D611" t="s">
        <v>262</v>
      </c>
      <c r="E611">
        <v>62900040</v>
      </c>
      <c r="F611" t="s">
        <v>296</v>
      </c>
      <c r="G611" t="str">
        <f>VLOOKUP(E611,GL!A$2:C808,3,FALSE)</f>
        <v>OTHER OPERATING ACTIVITIES</v>
      </c>
      <c r="H611" s="4">
        <v>617.99108886718761</v>
      </c>
    </row>
    <row r="612" spans="3:8" x14ac:dyDescent="0.25">
      <c r="C612" t="s">
        <v>272</v>
      </c>
      <c r="D612" t="s">
        <v>262</v>
      </c>
      <c r="E612">
        <v>60800020</v>
      </c>
      <c r="F612" t="s">
        <v>297</v>
      </c>
      <c r="G612" t="str">
        <f>VLOOKUP(E612,GL!A$2:C809,3,FALSE)</f>
        <v>MATERIALS AND SUPPLIES</v>
      </c>
      <c r="H612" s="4">
        <v>103509.41894042968</v>
      </c>
    </row>
    <row r="613" spans="3:8" x14ac:dyDescent="0.25">
      <c r="C613" t="s">
        <v>272</v>
      </c>
      <c r="D613" t="s">
        <v>262</v>
      </c>
      <c r="E613">
        <v>61100020</v>
      </c>
      <c r="F613" t="s">
        <v>298</v>
      </c>
      <c r="G613" t="str">
        <f>VLOOKUP(E613,GL!A$2:C810,3,FALSE)</f>
        <v>COMMUNICATION EXPENSES</v>
      </c>
      <c r="H613" s="4">
        <v>3348.6640747070314</v>
      </c>
    </row>
    <row r="614" spans="3:8" x14ac:dyDescent="0.25">
      <c r="C614" t="s">
        <v>272</v>
      </c>
      <c r="D614" t="s">
        <v>262</v>
      </c>
      <c r="E614">
        <v>61100030</v>
      </c>
      <c r="F614" t="s">
        <v>299</v>
      </c>
      <c r="G614" t="str">
        <f>VLOOKUP(E614,GL!A$2:C811,3,FALSE)</f>
        <v>COMMUNICATION EXPENSES</v>
      </c>
      <c r="H614" s="4">
        <v>7227.7122827148432</v>
      </c>
    </row>
    <row r="615" spans="3:8" x14ac:dyDescent="0.25">
      <c r="C615" t="s">
        <v>272</v>
      </c>
      <c r="D615" t="s">
        <v>262</v>
      </c>
      <c r="E615">
        <v>62300030</v>
      </c>
      <c r="F615" t="s">
        <v>315</v>
      </c>
      <c r="G615" t="str">
        <f>VLOOKUP(E615,GL!A$2:C812,3,FALSE)</f>
        <v>RESEARCH AND DEVELOPMENT</v>
      </c>
      <c r="H615" s="4">
        <v>64.072265625</v>
      </c>
    </row>
    <row r="616" spans="3:8" x14ac:dyDescent="0.25">
      <c r="C616" t="s">
        <v>272</v>
      </c>
      <c r="D616" t="s">
        <v>262</v>
      </c>
      <c r="E616">
        <v>60600010</v>
      </c>
      <c r="F616" t="s">
        <v>301</v>
      </c>
      <c r="G616" t="str">
        <f>VLOOKUP(E616,GL!A$2:C813,3,FALSE)</f>
        <v>TRANSPORTATION &amp; TRAVEL EXPENSES</v>
      </c>
      <c r="H616" s="4">
        <v>3593.085205078125</v>
      </c>
    </row>
    <row r="617" spans="3:8" x14ac:dyDescent="0.25">
      <c r="C617" t="s">
        <v>272</v>
      </c>
      <c r="D617" t="s">
        <v>262</v>
      </c>
      <c r="E617">
        <v>60100050</v>
      </c>
      <c r="F617" t="s">
        <v>302</v>
      </c>
      <c r="G617" t="str">
        <f>VLOOKUP(E617,GL!A$2:C814,3,FALSE)</f>
        <v>BONUS &amp; BENEFITS</v>
      </c>
      <c r="H617" s="4">
        <v>205.75750732421875</v>
      </c>
    </row>
    <row r="618" spans="3:8" x14ac:dyDescent="0.25">
      <c r="C618" t="s">
        <v>272</v>
      </c>
      <c r="D618" t="s">
        <v>262</v>
      </c>
      <c r="E618">
        <v>62200050</v>
      </c>
      <c r="F618" t="s">
        <v>305</v>
      </c>
      <c r="G618" t="str">
        <f>VLOOKUP(E618,GL!A$2:C815,3,FALSE)</f>
        <v>DEPRECIATION EXPENSES</v>
      </c>
      <c r="H618" s="4">
        <v>41266.67</v>
      </c>
    </row>
    <row r="619" spans="3:8" x14ac:dyDescent="0.25">
      <c r="C619" t="s">
        <v>272</v>
      </c>
      <c r="D619" t="s">
        <v>262</v>
      </c>
      <c r="E619">
        <v>62200110</v>
      </c>
      <c r="F619" t="s">
        <v>306</v>
      </c>
      <c r="G619" t="str">
        <f>VLOOKUP(E619,GL!A$2:C816,3,FALSE)</f>
        <v>DEPRECIATION EXPENSES</v>
      </c>
      <c r="H619" s="4">
        <v>4530.72</v>
      </c>
    </row>
    <row r="620" spans="3:8" x14ac:dyDescent="0.25">
      <c r="C620" t="s">
        <v>272</v>
      </c>
      <c r="D620" t="s">
        <v>262</v>
      </c>
      <c r="E620">
        <v>61400010</v>
      </c>
      <c r="F620" t="s">
        <v>307</v>
      </c>
      <c r="G620" t="str">
        <f>VLOOKUP(E620,GL!A$2:C817,3,FALSE)</f>
        <v>CONTRACT SERVICES</v>
      </c>
      <c r="H620" s="4">
        <v>259283.61635742191</v>
      </c>
    </row>
    <row r="621" spans="3:8" x14ac:dyDescent="0.25">
      <c r="C621" t="s">
        <v>272</v>
      </c>
      <c r="D621" t="s">
        <v>262</v>
      </c>
      <c r="E621">
        <v>61400020</v>
      </c>
      <c r="F621" t="s">
        <v>308</v>
      </c>
      <c r="G621" t="str">
        <f>VLOOKUP(E621,GL!A$2:C818,3,FALSE)</f>
        <v>CONTRACT SERVICES</v>
      </c>
      <c r="H621" s="4">
        <v>166908.91077636718</v>
      </c>
    </row>
    <row r="622" spans="3:8" x14ac:dyDescent="0.25">
      <c r="C622" t="s">
        <v>272</v>
      </c>
      <c r="D622" t="s">
        <v>262</v>
      </c>
      <c r="E622">
        <v>61400030</v>
      </c>
      <c r="F622" t="s">
        <v>309</v>
      </c>
      <c r="G622" t="str">
        <f>VLOOKUP(E622,GL!A$2:C819,3,FALSE)</f>
        <v>CONTRACT SERVICES</v>
      </c>
      <c r="H622" s="4">
        <v>678.515625</v>
      </c>
    </row>
    <row r="623" spans="3:8" x14ac:dyDescent="0.25">
      <c r="C623" t="s">
        <v>272</v>
      </c>
      <c r="D623" t="s">
        <v>262</v>
      </c>
      <c r="E623">
        <v>60900010</v>
      </c>
      <c r="F623" t="s">
        <v>281</v>
      </c>
      <c r="G623" t="str">
        <f>VLOOKUP(E623,GL!A$2:C820,3,FALSE)</f>
        <v>TAXES AND LICENSES</v>
      </c>
      <c r="H623" s="4">
        <v>43091.451127929693</v>
      </c>
    </row>
    <row r="624" spans="3:8" x14ac:dyDescent="0.25">
      <c r="C624" t="s">
        <v>272</v>
      </c>
      <c r="D624" t="s">
        <v>262</v>
      </c>
      <c r="E624">
        <v>62900070</v>
      </c>
      <c r="F624" t="s">
        <v>284</v>
      </c>
      <c r="G624" t="str">
        <f>VLOOKUP(E624,GL!A$2:C821,3,FALSE)</f>
        <v>OTHER OPERATING ACTIVITIES</v>
      </c>
      <c r="H624" s="4">
        <v>6247.0458984375</v>
      </c>
    </row>
    <row r="625" spans="3:8" x14ac:dyDescent="0.25">
      <c r="C625" t="s">
        <v>272</v>
      </c>
      <c r="D625" t="s">
        <v>262</v>
      </c>
      <c r="E625">
        <v>60100040</v>
      </c>
      <c r="F625" t="s">
        <v>285</v>
      </c>
      <c r="G625" t="str">
        <f>VLOOKUP(E625,GL!A$2:C822,3,FALSE)</f>
        <v>BONUS &amp; BENEFITS</v>
      </c>
      <c r="H625" s="4">
        <v>1846.0693359375</v>
      </c>
    </row>
    <row r="626" spans="3:8" x14ac:dyDescent="0.25">
      <c r="C626" t="s">
        <v>272</v>
      </c>
      <c r="D626" t="s">
        <v>262</v>
      </c>
      <c r="E626">
        <v>60900010</v>
      </c>
      <c r="F626" t="s">
        <v>286</v>
      </c>
      <c r="G626" t="str">
        <f>VLOOKUP(E626,GL!A$2:C823,3,FALSE)</f>
        <v>TAXES AND LICENSES</v>
      </c>
      <c r="H626" s="4">
        <v>1633.8427734375</v>
      </c>
    </row>
    <row r="627" spans="3:8" x14ac:dyDescent="0.25">
      <c r="C627" t="s">
        <v>272</v>
      </c>
      <c r="D627" t="s">
        <v>262</v>
      </c>
      <c r="E627">
        <v>62500020</v>
      </c>
      <c r="F627" t="s">
        <v>287</v>
      </c>
      <c r="G627" t="str">
        <f>VLOOKUP(E627,GL!A$2:C824,3,FALSE)</f>
        <v>UTILITIES</v>
      </c>
      <c r="H627" s="4">
        <v>153968.8141357422</v>
      </c>
    </row>
    <row r="628" spans="3:8" x14ac:dyDescent="0.25">
      <c r="C628" t="s">
        <v>272</v>
      </c>
      <c r="D628" t="s">
        <v>262</v>
      </c>
      <c r="E628">
        <v>62500030</v>
      </c>
      <c r="F628" t="s">
        <v>288</v>
      </c>
      <c r="G628" t="str">
        <f>VLOOKUP(E628,GL!A$2:C825,3,FALSE)</f>
        <v>UTILITIES</v>
      </c>
      <c r="H628" s="4">
        <v>12500.042399902342</v>
      </c>
    </row>
    <row r="629" spans="3:8" x14ac:dyDescent="0.25">
      <c r="C629" t="s">
        <v>272</v>
      </c>
      <c r="D629" t="s">
        <v>262</v>
      </c>
      <c r="E629">
        <v>61400140</v>
      </c>
      <c r="F629" t="s">
        <v>289</v>
      </c>
      <c r="G629" t="str">
        <f>VLOOKUP(E629,GL!A$2:C826,3,FALSE)</f>
        <v>CONTRACT SERVICES</v>
      </c>
      <c r="H629" s="4">
        <v>6714.1845703125</v>
      </c>
    </row>
    <row r="630" spans="3:8" x14ac:dyDescent="0.25">
      <c r="C630" t="s">
        <v>272</v>
      </c>
      <c r="D630" t="s">
        <v>262</v>
      </c>
      <c r="E630">
        <v>60900040</v>
      </c>
      <c r="F630" t="s">
        <v>290</v>
      </c>
      <c r="G630" t="str">
        <f>VLOOKUP(E630,GL!A$2:C827,3,FALSE)</f>
        <v>TAXES AND LICENSES</v>
      </c>
      <c r="H630" s="4">
        <v>588.9892578125</v>
      </c>
    </row>
    <row r="631" spans="3:8" x14ac:dyDescent="0.25">
      <c r="C631" t="s">
        <v>272</v>
      </c>
      <c r="D631" t="s">
        <v>262</v>
      </c>
      <c r="E631">
        <v>61400160</v>
      </c>
      <c r="F631" t="s">
        <v>291</v>
      </c>
      <c r="G631" t="str">
        <f>VLOOKUP(E631,GL!A$2:C828,3,FALSE)</f>
        <v>CONTRACT SERVICES</v>
      </c>
      <c r="H631" s="4">
        <v>14779.990234375</v>
      </c>
    </row>
    <row r="632" spans="3:8" x14ac:dyDescent="0.25">
      <c r="C632" t="s">
        <v>272</v>
      </c>
      <c r="D632" t="s">
        <v>262</v>
      </c>
      <c r="E632">
        <v>60300060</v>
      </c>
      <c r="F632" t="s">
        <v>292</v>
      </c>
      <c r="G632" t="str">
        <f>VLOOKUP(E632,GL!A$2:C829,3,FALSE)</f>
        <v>RENT EXPENSE</v>
      </c>
      <c r="H632" s="4">
        <v>138118.62408691406</v>
      </c>
    </row>
    <row r="633" spans="3:8" x14ac:dyDescent="0.25">
      <c r="C633" t="s">
        <v>272</v>
      </c>
      <c r="D633" t="s">
        <v>262</v>
      </c>
      <c r="E633">
        <v>62600040</v>
      </c>
      <c r="F633" t="s">
        <v>293</v>
      </c>
      <c r="G633" t="str">
        <f>VLOOKUP(E633,GL!A$2:C830,3,FALSE)</f>
        <v>REPAIRS AND MAINTAINANCE</v>
      </c>
      <c r="H633" s="4">
        <v>16394.711293945311</v>
      </c>
    </row>
    <row r="634" spans="3:8" x14ac:dyDescent="0.25">
      <c r="C634" t="s">
        <v>272</v>
      </c>
      <c r="D634" t="s">
        <v>262</v>
      </c>
      <c r="E634">
        <v>60100030</v>
      </c>
      <c r="F634" t="s">
        <v>294</v>
      </c>
      <c r="G634" t="str">
        <f>VLOOKUP(E634,GL!A$2:C831,3,FALSE)</f>
        <v>BONUS &amp; BENEFITS</v>
      </c>
      <c r="H634" s="4">
        <v>7280.211181640625</v>
      </c>
    </row>
    <row r="635" spans="3:8" x14ac:dyDescent="0.25">
      <c r="C635" t="s">
        <v>272</v>
      </c>
      <c r="D635" t="s">
        <v>262</v>
      </c>
      <c r="E635">
        <v>61400040</v>
      </c>
      <c r="F635" t="s">
        <v>295</v>
      </c>
      <c r="G635" t="str">
        <f>VLOOKUP(E635,GL!A$2:C832,3,FALSE)</f>
        <v>CONTRACT SERVICES</v>
      </c>
      <c r="H635" s="4">
        <v>128035.49279785158</v>
      </c>
    </row>
    <row r="636" spans="3:8" x14ac:dyDescent="0.25">
      <c r="C636" t="s">
        <v>272</v>
      </c>
      <c r="D636" t="s">
        <v>262</v>
      </c>
      <c r="E636">
        <v>62900040</v>
      </c>
      <c r="F636" t="s">
        <v>296</v>
      </c>
      <c r="G636" t="str">
        <f>VLOOKUP(E636,GL!A$2:C833,3,FALSE)</f>
        <v>OTHER OPERATING ACTIVITIES</v>
      </c>
      <c r="H636" s="4">
        <v>275.95924804687502</v>
      </c>
    </row>
    <row r="637" spans="3:8" x14ac:dyDescent="0.25">
      <c r="C637" t="s">
        <v>272</v>
      </c>
      <c r="D637" t="s">
        <v>262</v>
      </c>
      <c r="E637">
        <v>60800020</v>
      </c>
      <c r="F637" t="s">
        <v>297</v>
      </c>
      <c r="G637" t="str">
        <f>VLOOKUP(E637,GL!A$2:C834,3,FALSE)</f>
        <v>MATERIALS AND SUPPLIES</v>
      </c>
      <c r="H637" s="4">
        <v>95493.769252929691</v>
      </c>
    </row>
    <row r="638" spans="3:8" x14ac:dyDescent="0.25">
      <c r="C638" t="s">
        <v>272</v>
      </c>
      <c r="D638" t="s">
        <v>262</v>
      </c>
      <c r="E638">
        <v>61100020</v>
      </c>
      <c r="F638" t="s">
        <v>298</v>
      </c>
      <c r="G638" t="str">
        <f>VLOOKUP(E638,GL!A$2:C835,3,FALSE)</f>
        <v>COMMUNICATION EXPENSES</v>
      </c>
      <c r="H638" s="4">
        <v>3348.6640747070314</v>
      </c>
    </row>
    <row r="639" spans="3:8" x14ac:dyDescent="0.25">
      <c r="C639" t="s">
        <v>272</v>
      </c>
      <c r="D639" t="s">
        <v>262</v>
      </c>
      <c r="E639">
        <v>61100030</v>
      </c>
      <c r="F639" t="s">
        <v>299</v>
      </c>
      <c r="G639" t="str">
        <f>VLOOKUP(E639,GL!A$2:C836,3,FALSE)</f>
        <v>COMMUNICATION EXPENSES</v>
      </c>
      <c r="H639" s="4">
        <v>10688.954841308594</v>
      </c>
    </row>
    <row r="640" spans="3:8" x14ac:dyDescent="0.25">
      <c r="C640" t="s">
        <v>272</v>
      </c>
      <c r="D640" t="s">
        <v>262</v>
      </c>
      <c r="E640">
        <v>60600010</v>
      </c>
      <c r="F640" t="s">
        <v>301</v>
      </c>
      <c r="G640" t="str">
        <f>VLOOKUP(E640,GL!A$2:C837,3,FALSE)</f>
        <v>TRANSPORTATION &amp; TRAVEL EXPENSES</v>
      </c>
      <c r="H640" s="4">
        <v>561.89208984375</v>
      </c>
    </row>
    <row r="641" spans="3:8" x14ac:dyDescent="0.25">
      <c r="C641" t="s">
        <v>272</v>
      </c>
      <c r="D641" t="s">
        <v>262</v>
      </c>
      <c r="E641">
        <v>60100050</v>
      </c>
      <c r="F641" t="s">
        <v>302</v>
      </c>
      <c r="G641" t="str">
        <f>VLOOKUP(E641,GL!A$2:C838,3,FALSE)</f>
        <v>BONUS &amp; BENEFITS</v>
      </c>
      <c r="H641" s="4">
        <v>686.4417700195313</v>
      </c>
    </row>
    <row r="642" spans="3:8" x14ac:dyDescent="0.25">
      <c r="C642" t="s">
        <v>272</v>
      </c>
      <c r="D642" t="s">
        <v>262</v>
      </c>
      <c r="E642">
        <v>62200050</v>
      </c>
      <c r="F642" t="s">
        <v>305</v>
      </c>
      <c r="G642" t="str">
        <f>VLOOKUP(E642,GL!A$2:C839,3,FALSE)</f>
        <v>DEPRECIATION EXPENSES</v>
      </c>
      <c r="H642" s="4">
        <v>21040.03</v>
      </c>
    </row>
    <row r="643" spans="3:8" x14ac:dyDescent="0.25">
      <c r="C643" t="s">
        <v>272</v>
      </c>
      <c r="D643" t="s">
        <v>262</v>
      </c>
      <c r="E643">
        <v>62200110</v>
      </c>
      <c r="F643" t="s">
        <v>306</v>
      </c>
      <c r="G643" t="str">
        <f>VLOOKUP(E643,GL!A$2:C840,3,FALSE)</f>
        <v>DEPRECIATION EXPENSES</v>
      </c>
      <c r="H643" s="4">
        <v>18414.43</v>
      </c>
    </row>
    <row r="644" spans="3:8" x14ac:dyDescent="0.25">
      <c r="C644" t="s">
        <v>272</v>
      </c>
      <c r="D644" t="s">
        <v>262</v>
      </c>
      <c r="E644">
        <v>61400010</v>
      </c>
      <c r="F644" t="s">
        <v>307</v>
      </c>
      <c r="G644" t="str">
        <f>VLOOKUP(E644,GL!A$2:C841,3,FALSE)</f>
        <v>CONTRACT SERVICES</v>
      </c>
      <c r="H644" s="4">
        <v>250037.49897949223</v>
      </c>
    </row>
    <row r="645" spans="3:8" x14ac:dyDescent="0.25">
      <c r="C645" t="s">
        <v>272</v>
      </c>
      <c r="D645" t="s">
        <v>262</v>
      </c>
      <c r="E645">
        <v>61400020</v>
      </c>
      <c r="F645" t="s">
        <v>308</v>
      </c>
      <c r="G645" t="str">
        <f>VLOOKUP(E645,GL!A$2:C842,3,FALSE)</f>
        <v>CONTRACT SERVICES</v>
      </c>
      <c r="H645" s="4">
        <v>166375.03429931641</v>
      </c>
    </row>
    <row r="646" spans="3:8" x14ac:dyDescent="0.25">
      <c r="C646" t="s">
        <v>272</v>
      </c>
      <c r="D646" t="s">
        <v>262</v>
      </c>
      <c r="E646">
        <v>61400030</v>
      </c>
      <c r="F646" t="s">
        <v>309</v>
      </c>
      <c r="G646" t="str">
        <f>VLOOKUP(E646,GL!A$2:C843,3,FALSE)</f>
        <v>CONTRACT SERVICES</v>
      </c>
      <c r="H646" s="4">
        <v>5606.3232421875</v>
      </c>
    </row>
    <row r="647" spans="3:8" x14ac:dyDescent="0.25">
      <c r="C647" t="s">
        <v>272</v>
      </c>
      <c r="D647" t="s">
        <v>262</v>
      </c>
      <c r="E647">
        <v>62600040</v>
      </c>
      <c r="F647" t="s">
        <v>293</v>
      </c>
      <c r="G647" t="str">
        <f>VLOOKUP(E647,GL!A$2:C844,3,FALSE)</f>
        <v>REPAIRS AND MAINTAINANCE</v>
      </c>
      <c r="H647" s="4">
        <v>13159.797102050781</v>
      </c>
    </row>
    <row r="648" spans="3:8" x14ac:dyDescent="0.25">
      <c r="C648" t="s">
        <v>272</v>
      </c>
      <c r="D648" t="s">
        <v>262</v>
      </c>
      <c r="E648">
        <v>61400040</v>
      </c>
      <c r="F648" t="s">
        <v>295</v>
      </c>
      <c r="G648" t="str">
        <f>VLOOKUP(E648,GL!A$2:C845,3,FALSE)</f>
        <v>CONTRACT SERVICES</v>
      </c>
      <c r="H648" s="4">
        <v>114940.85632324219</v>
      </c>
    </row>
    <row r="649" spans="3:8" x14ac:dyDescent="0.25">
      <c r="C649" t="s">
        <v>272</v>
      </c>
      <c r="D649" t="s">
        <v>262</v>
      </c>
      <c r="E649">
        <v>60800020</v>
      </c>
      <c r="F649" t="s">
        <v>297</v>
      </c>
      <c r="G649" t="str">
        <f>VLOOKUP(E649,GL!A$2:C846,3,FALSE)</f>
        <v>MATERIALS AND SUPPLIES</v>
      </c>
      <c r="H649" s="4">
        <v>64143.754497070317</v>
      </c>
    </row>
    <row r="650" spans="3:8" x14ac:dyDescent="0.25">
      <c r="C650" t="s">
        <v>272</v>
      </c>
      <c r="D650" t="s">
        <v>262</v>
      </c>
      <c r="E650">
        <v>61100030</v>
      </c>
      <c r="F650" t="s">
        <v>299</v>
      </c>
      <c r="G650" t="str">
        <f>VLOOKUP(E650,GL!A$2:C847,3,FALSE)</f>
        <v>COMMUNICATION EXPENSES</v>
      </c>
      <c r="H650" s="4">
        <v>917.86038085937503</v>
      </c>
    </row>
    <row r="651" spans="3:8" x14ac:dyDescent="0.25">
      <c r="C651" t="s">
        <v>272</v>
      </c>
      <c r="D651" t="s">
        <v>262</v>
      </c>
      <c r="E651">
        <v>60600010</v>
      </c>
      <c r="F651" t="s">
        <v>301</v>
      </c>
      <c r="G651" t="str">
        <f>VLOOKUP(E651,GL!A$2:C848,3,FALSE)</f>
        <v>TRANSPORTATION &amp; TRAVEL EXPENSES</v>
      </c>
      <c r="H651" s="4">
        <v>1153.385986328125</v>
      </c>
    </row>
    <row r="652" spans="3:8" x14ac:dyDescent="0.25">
      <c r="C652" t="s">
        <v>272</v>
      </c>
      <c r="D652" t="s">
        <v>262</v>
      </c>
      <c r="E652">
        <v>60100050</v>
      </c>
      <c r="F652" t="s">
        <v>302</v>
      </c>
      <c r="G652" t="str">
        <f>VLOOKUP(E652,GL!A$2:C849,3,FALSE)</f>
        <v>BONUS &amp; BENEFITS</v>
      </c>
      <c r="H652" s="4">
        <v>524.15918701171881</v>
      </c>
    </row>
    <row r="653" spans="3:8" x14ac:dyDescent="0.25">
      <c r="C653" t="s">
        <v>272</v>
      </c>
      <c r="D653" t="s">
        <v>262</v>
      </c>
      <c r="E653">
        <v>62200110</v>
      </c>
      <c r="F653" t="s">
        <v>306</v>
      </c>
      <c r="G653" t="str">
        <f>VLOOKUP(E653,GL!A$2:C850,3,FALSE)</f>
        <v>DEPRECIATION EXPENSES</v>
      </c>
      <c r="H653" s="4">
        <v>22129.37</v>
      </c>
    </row>
    <row r="654" spans="3:8" x14ac:dyDescent="0.25">
      <c r="C654" t="s">
        <v>272</v>
      </c>
      <c r="D654" t="s">
        <v>262</v>
      </c>
      <c r="E654">
        <v>61400010</v>
      </c>
      <c r="F654" t="s">
        <v>307</v>
      </c>
      <c r="G654" t="str">
        <f>VLOOKUP(E654,GL!A$2:C851,3,FALSE)</f>
        <v>CONTRACT SERVICES</v>
      </c>
      <c r="H654" s="4">
        <v>420120.11298828124</v>
      </c>
    </row>
    <row r="655" spans="3:8" x14ac:dyDescent="0.25">
      <c r="C655" t="s">
        <v>272</v>
      </c>
      <c r="D655" t="s">
        <v>262</v>
      </c>
      <c r="E655">
        <v>61400020</v>
      </c>
      <c r="F655" t="s">
        <v>308</v>
      </c>
      <c r="G655" t="str">
        <f>VLOOKUP(E655,GL!A$2:C852,3,FALSE)</f>
        <v>CONTRACT SERVICES</v>
      </c>
      <c r="H655" s="4">
        <v>164281.95229003907</v>
      </c>
    </row>
    <row r="656" spans="3:8" x14ac:dyDescent="0.25">
      <c r="C656" t="s">
        <v>272</v>
      </c>
      <c r="D656" t="s">
        <v>262</v>
      </c>
      <c r="E656">
        <v>61400030</v>
      </c>
      <c r="F656" t="s">
        <v>309</v>
      </c>
      <c r="G656" t="str">
        <f>VLOOKUP(E656,GL!A$2:C853,3,FALSE)</f>
        <v>CONTRACT SERVICES</v>
      </c>
      <c r="H656" s="4">
        <v>530.09033203125</v>
      </c>
    </row>
    <row r="657" spans="3:8" x14ac:dyDescent="0.25">
      <c r="C657" t="s">
        <v>272</v>
      </c>
      <c r="D657" t="s">
        <v>262</v>
      </c>
      <c r="E657">
        <v>61100030</v>
      </c>
      <c r="F657" t="s">
        <v>299</v>
      </c>
      <c r="G657" t="str">
        <f>VLOOKUP(E657,GL!A$2:C854,3,FALSE)</f>
        <v>COMMUNICATION EXPENSES</v>
      </c>
      <c r="H657" s="4">
        <v>1671.563232421875</v>
      </c>
    </row>
    <row r="658" spans="3:8" x14ac:dyDescent="0.25">
      <c r="C658" t="s">
        <v>272</v>
      </c>
      <c r="D658" t="s">
        <v>262</v>
      </c>
      <c r="E658">
        <v>60900010</v>
      </c>
      <c r="F658" t="s">
        <v>281</v>
      </c>
      <c r="G658" t="str">
        <f>VLOOKUP(E658,GL!A$2:C855,3,FALSE)</f>
        <v>TAXES AND LICENSES</v>
      </c>
      <c r="H658" s="4">
        <v>14246.460842285156</v>
      </c>
    </row>
    <row r="659" spans="3:8" x14ac:dyDescent="0.25">
      <c r="C659" t="s">
        <v>272</v>
      </c>
      <c r="D659" t="s">
        <v>262</v>
      </c>
      <c r="E659">
        <v>60100090</v>
      </c>
      <c r="F659" t="s">
        <v>317</v>
      </c>
      <c r="G659" t="str">
        <f>VLOOKUP(E659,GL!A$2:C856,3,FALSE)</f>
        <v>BONUS &amp; BENEFITS</v>
      </c>
      <c r="H659" s="4">
        <v>224.2529296875</v>
      </c>
    </row>
    <row r="660" spans="3:8" x14ac:dyDescent="0.25">
      <c r="C660" t="s">
        <v>272</v>
      </c>
      <c r="D660" t="s">
        <v>262</v>
      </c>
      <c r="E660">
        <v>61400150</v>
      </c>
      <c r="F660" t="s">
        <v>283</v>
      </c>
      <c r="G660" t="str">
        <f>VLOOKUP(E660,GL!A$2:C857,3,FALSE)</f>
        <v>CONTRACT SERVICES</v>
      </c>
      <c r="H660" s="4">
        <v>4983.97705078125</v>
      </c>
    </row>
    <row r="661" spans="3:8" x14ac:dyDescent="0.25">
      <c r="C661" t="s">
        <v>272</v>
      </c>
      <c r="D661" t="s">
        <v>262</v>
      </c>
      <c r="E661">
        <v>62900070</v>
      </c>
      <c r="F661" t="s">
        <v>284</v>
      </c>
      <c r="G661" t="str">
        <f>VLOOKUP(E661,GL!A$2:C858,3,FALSE)</f>
        <v>OTHER OPERATING ACTIVITIES</v>
      </c>
      <c r="H661" s="4">
        <v>6247.0458984375</v>
      </c>
    </row>
    <row r="662" spans="3:8" x14ac:dyDescent="0.25">
      <c r="C662" t="s">
        <v>272</v>
      </c>
      <c r="D662" t="s">
        <v>262</v>
      </c>
      <c r="E662">
        <v>60100040</v>
      </c>
      <c r="F662" t="s">
        <v>285</v>
      </c>
      <c r="G662" t="str">
        <f>VLOOKUP(E662,GL!A$2:C859,3,FALSE)</f>
        <v>BONUS &amp; BENEFITS</v>
      </c>
      <c r="H662" s="4">
        <v>668.0908203125</v>
      </c>
    </row>
    <row r="663" spans="3:8" x14ac:dyDescent="0.25">
      <c r="C663" t="s">
        <v>272</v>
      </c>
      <c r="D663" t="s">
        <v>262</v>
      </c>
      <c r="E663">
        <v>60900010</v>
      </c>
      <c r="F663" t="s">
        <v>286</v>
      </c>
      <c r="G663" t="str">
        <f>VLOOKUP(E663,GL!A$2:C860,3,FALSE)</f>
        <v>TAXES AND LICENSES</v>
      </c>
      <c r="H663" s="4">
        <v>4153.853034667969</v>
      </c>
    </row>
    <row r="664" spans="3:8" x14ac:dyDescent="0.25">
      <c r="C664" t="s">
        <v>272</v>
      </c>
      <c r="D664" t="s">
        <v>262</v>
      </c>
      <c r="E664">
        <v>62500020</v>
      </c>
      <c r="F664" t="s">
        <v>287</v>
      </c>
      <c r="G664" t="str">
        <f>VLOOKUP(E664,GL!A$2:C861,3,FALSE)</f>
        <v>UTILITIES</v>
      </c>
      <c r="H664" s="4">
        <v>91962.238015136725</v>
      </c>
    </row>
    <row r="665" spans="3:8" x14ac:dyDescent="0.25">
      <c r="C665" t="s">
        <v>272</v>
      </c>
      <c r="D665" t="s">
        <v>262</v>
      </c>
      <c r="E665">
        <v>62500030</v>
      </c>
      <c r="F665" t="s">
        <v>288</v>
      </c>
      <c r="G665" t="str">
        <f>VLOOKUP(E665,GL!A$2:C862,3,FALSE)</f>
        <v>UTILITIES</v>
      </c>
      <c r="H665" s="4">
        <v>10089.91943359375</v>
      </c>
    </row>
    <row r="666" spans="3:8" x14ac:dyDescent="0.25">
      <c r="C666" t="s">
        <v>272</v>
      </c>
      <c r="D666" t="s">
        <v>262</v>
      </c>
      <c r="E666">
        <v>61400140</v>
      </c>
      <c r="F666" t="s">
        <v>289</v>
      </c>
      <c r="G666" t="str">
        <f>VLOOKUP(E666,GL!A$2:C863,3,FALSE)</f>
        <v>CONTRACT SERVICES</v>
      </c>
      <c r="H666" s="4">
        <v>6714.1845703125</v>
      </c>
    </row>
    <row r="667" spans="3:8" x14ac:dyDescent="0.25">
      <c r="C667" t="s">
        <v>272</v>
      </c>
      <c r="D667" t="s">
        <v>262</v>
      </c>
      <c r="E667">
        <v>60900040</v>
      </c>
      <c r="F667" t="s">
        <v>290</v>
      </c>
      <c r="G667" t="str">
        <f>VLOOKUP(E667,GL!A$2:C864,3,FALSE)</f>
        <v>TAXES AND LICENSES</v>
      </c>
      <c r="H667" s="4">
        <v>588.9892578125</v>
      </c>
    </row>
    <row r="668" spans="3:8" x14ac:dyDescent="0.25">
      <c r="C668" t="s">
        <v>272</v>
      </c>
      <c r="D668" t="s">
        <v>262</v>
      </c>
      <c r="E668">
        <v>61400160</v>
      </c>
      <c r="F668" t="s">
        <v>291</v>
      </c>
      <c r="G668" t="str">
        <f>VLOOKUP(E668,GL!A$2:C865,3,FALSE)</f>
        <v>CONTRACT SERVICES</v>
      </c>
      <c r="H668" s="4">
        <v>14766.77734375</v>
      </c>
    </row>
    <row r="669" spans="3:8" x14ac:dyDescent="0.25">
      <c r="C669" t="s">
        <v>272</v>
      </c>
      <c r="D669" t="s">
        <v>262</v>
      </c>
      <c r="E669">
        <v>60300060</v>
      </c>
      <c r="F669" t="s">
        <v>292</v>
      </c>
      <c r="G669" t="str">
        <f>VLOOKUP(E669,GL!A$2:C866,3,FALSE)</f>
        <v>RENT EXPENSE</v>
      </c>
      <c r="H669" s="4">
        <v>107382.7269580078</v>
      </c>
    </row>
    <row r="670" spans="3:8" x14ac:dyDescent="0.25">
      <c r="C670" t="s">
        <v>272</v>
      </c>
      <c r="D670" t="s">
        <v>262</v>
      </c>
      <c r="E670">
        <v>62600040</v>
      </c>
      <c r="F670" t="s">
        <v>293</v>
      </c>
      <c r="G670" t="str">
        <f>VLOOKUP(E670,GL!A$2:C867,3,FALSE)</f>
        <v>REPAIRS AND MAINTAINANCE</v>
      </c>
      <c r="H670" s="4">
        <v>24035.13189697266</v>
      </c>
    </row>
    <row r="671" spans="3:8" x14ac:dyDescent="0.25">
      <c r="C671" t="s">
        <v>272</v>
      </c>
      <c r="D671" t="s">
        <v>262</v>
      </c>
      <c r="E671">
        <v>60100030</v>
      </c>
      <c r="F671" t="s">
        <v>294</v>
      </c>
      <c r="G671" t="str">
        <f>VLOOKUP(E671,GL!A$2:C868,3,FALSE)</f>
        <v>BONUS &amp; BENEFITS</v>
      </c>
      <c r="H671" s="4">
        <v>2976.15673828125</v>
      </c>
    </row>
    <row r="672" spans="3:8" x14ac:dyDescent="0.25">
      <c r="C672" t="s">
        <v>272</v>
      </c>
      <c r="D672" t="s">
        <v>262</v>
      </c>
      <c r="E672">
        <v>61400040</v>
      </c>
      <c r="F672" t="s">
        <v>295</v>
      </c>
      <c r="G672" t="str">
        <f>VLOOKUP(E672,GL!A$2:C869,3,FALSE)</f>
        <v>CONTRACT SERVICES</v>
      </c>
      <c r="H672" s="4">
        <v>71594.886718749985</v>
      </c>
    </row>
    <row r="673" spans="3:8" x14ac:dyDescent="0.25">
      <c r="C673" t="s">
        <v>272</v>
      </c>
      <c r="D673" t="s">
        <v>262</v>
      </c>
      <c r="E673">
        <v>60800020</v>
      </c>
      <c r="F673" t="s">
        <v>297</v>
      </c>
      <c r="G673" t="str">
        <f>VLOOKUP(E673,GL!A$2:C870,3,FALSE)</f>
        <v>MATERIALS AND SUPPLIES</v>
      </c>
      <c r="H673" s="4">
        <v>57334.995244140628</v>
      </c>
    </row>
    <row r="674" spans="3:8" x14ac:dyDescent="0.25">
      <c r="C674" t="s">
        <v>272</v>
      </c>
      <c r="D674" t="s">
        <v>262</v>
      </c>
      <c r="E674">
        <v>61100020</v>
      </c>
      <c r="F674" t="s">
        <v>298</v>
      </c>
      <c r="G674" t="str">
        <f>VLOOKUP(E674,GL!A$2:C871,3,FALSE)</f>
        <v>COMMUNICATION EXPENSES</v>
      </c>
      <c r="H674" s="4">
        <v>3772.7010009765631</v>
      </c>
    </row>
    <row r="675" spans="3:8" x14ac:dyDescent="0.25">
      <c r="C675" t="s">
        <v>272</v>
      </c>
      <c r="D675" t="s">
        <v>262</v>
      </c>
      <c r="E675">
        <v>61100030</v>
      </c>
      <c r="F675" t="s">
        <v>299</v>
      </c>
      <c r="G675" t="str">
        <f>VLOOKUP(E675,GL!A$2:C872,3,FALSE)</f>
        <v>COMMUNICATION EXPENSES</v>
      </c>
      <c r="H675" s="4">
        <v>7275.9586987304692</v>
      </c>
    </row>
    <row r="676" spans="3:8" x14ac:dyDescent="0.25">
      <c r="C676" t="s">
        <v>272</v>
      </c>
      <c r="D676" t="s">
        <v>262</v>
      </c>
      <c r="E676">
        <v>60600010</v>
      </c>
      <c r="F676" t="s">
        <v>301</v>
      </c>
      <c r="G676" t="str">
        <f>VLOOKUP(E676,GL!A$2:C873,3,FALSE)</f>
        <v>TRANSPORTATION &amp; TRAVEL EXPENSES</v>
      </c>
      <c r="H676" s="4">
        <v>2773.48388671875</v>
      </c>
    </row>
    <row r="677" spans="3:8" x14ac:dyDescent="0.25">
      <c r="C677" t="s">
        <v>272</v>
      </c>
      <c r="D677" t="s">
        <v>262</v>
      </c>
      <c r="E677">
        <v>60100050</v>
      </c>
      <c r="F677" t="s">
        <v>302</v>
      </c>
      <c r="G677" t="str">
        <f>VLOOKUP(E677,GL!A$2:C874,3,FALSE)</f>
        <v>BONUS &amp; BENEFITS</v>
      </c>
      <c r="H677" s="4">
        <v>695.922119140625</v>
      </c>
    </row>
    <row r="678" spans="3:8" x14ac:dyDescent="0.25">
      <c r="C678" t="s">
        <v>272</v>
      </c>
      <c r="D678" t="s">
        <v>262</v>
      </c>
      <c r="E678">
        <v>62200050</v>
      </c>
      <c r="F678" t="s">
        <v>305</v>
      </c>
      <c r="G678" t="str">
        <f>VLOOKUP(E678,GL!A$2:C875,3,FALSE)</f>
        <v>DEPRECIATION EXPENSES</v>
      </c>
      <c r="H678" s="4">
        <v>20880</v>
      </c>
    </row>
    <row r="679" spans="3:8" x14ac:dyDescent="0.25">
      <c r="C679" t="s">
        <v>272</v>
      </c>
      <c r="D679" t="s">
        <v>262</v>
      </c>
      <c r="E679">
        <v>62200110</v>
      </c>
      <c r="F679" t="s">
        <v>306</v>
      </c>
      <c r="G679" t="str">
        <f>VLOOKUP(E679,GL!A$2:C876,3,FALSE)</f>
        <v>DEPRECIATION EXPENSES</v>
      </c>
      <c r="H679" s="4">
        <v>11647.779999999999</v>
      </c>
    </row>
    <row r="680" spans="3:8" x14ac:dyDescent="0.25">
      <c r="C680" t="s">
        <v>272</v>
      </c>
      <c r="D680" t="s">
        <v>262</v>
      </c>
      <c r="E680">
        <v>61400010</v>
      </c>
      <c r="F680" t="s">
        <v>307</v>
      </c>
      <c r="G680" t="str">
        <f>VLOOKUP(E680,GL!A$2:C877,3,FALSE)</f>
        <v>CONTRACT SERVICES</v>
      </c>
      <c r="H680" s="4">
        <v>247636.96841796878</v>
      </c>
    </row>
    <row r="681" spans="3:8" x14ac:dyDescent="0.25">
      <c r="C681" t="s">
        <v>272</v>
      </c>
      <c r="D681" t="s">
        <v>262</v>
      </c>
      <c r="E681">
        <v>61400020</v>
      </c>
      <c r="F681" t="s">
        <v>308</v>
      </c>
      <c r="G681" t="str">
        <f>VLOOKUP(E681,GL!A$2:C878,3,FALSE)</f>
        <v>CONTRACT SERVICES</v>
      </c>
      <c r="H681" s="4">
        <v>144576.3785888672</v>
      </c>
    </row>
    <row r="682" spans="3:8" x14ac:dyDescent="0.25">
      <c r="C682" t="s">
        <v>272</v>
      </c>
      <c r="D682" t="s">
        <v>262</v>
      </c>
      <c r="E682">
        <v>61400030</v>
      </c>
      <c r="F682" t="s">
        <v>309</v>
      </c>
      <c r="G682" t="str">
        <f>VLOOKUP(E682,GL!A$2:C879,3,FALSE)</f>
        <v>CONTRACT SERVICES</v>
      </c>
      <c r="H682" s="4">
        <v>4004.5166015625</v>
      </c>
    </row>
    <row r="683" spans="3:8" x14ac:dyDescent="0.25">
      <c r="C683" t="s">
        <v>272</v>
      </c>
      <c r="D683" t="s">
        <v>262</v>
      </c>
      <c r="E683">
        <v>60900010</v>
      </c>
      <c r="F683" t="s">
        <v>281</v>
      </c>
      <c r="G683" t="str">
        <f>VLOOKUP(E683,GL!A$2:C880,3,FALSE)</f>
        <v>TAXES AND LICENSES</v>
      </c>
      <c r="H683" s="4">
        <v>19135.779804687503</v>
      </c>
    </row>
    <row r="684" spans="3:8" x14ac:dyDescent="0.25">
      <c r="C684" t="s">
        <v>272</v>
      </c>
      <c r="D684" t="s">
        <v>262</v>
      </c>
      <c r="E684">
        <v>61400150</v>
      </c>
      <c r="F684" t="s">
        <v>283</v>
      </c>
      <c r="G684" t="str">
        <f>VLOOKUP(E684,GL!A$2:C881,3,FALSE)</f>
        <v>CONTRACT SERVICES</v>
      </c>
      <c r="H684" s="4">
        <v>805.21240234375</v>
      </c>
    </row>
    <row r="685" spans="3:8" x14ac:dyDescent="0.25">
      <c r="C685" t="s">
        <v>272</v>
      </c>
      <c r="D685" t="s">
        <v>262</v>
      </c>
      <c r="E685">
        <v>62900070</v>
      </c>
      <c r="F685" t="s">
        <v>284</v>
      </c>
      <c r="G685" t="str">
        <f>VLOOKUP(E685,GL!A$2:C882,3,FALSE)</f>
        <v>OTHER OPERATING ACTIVITIES</v>
      </c>
      <c r="H685" s="4">
        <v>6247.0458984375</v>
      </c>
    </row>
    <row r="686" spans="3:8" x14ac:dyDescent="0.25">
      <c r="C686" t="s">
        <v>272</v>
      </c>
      <c r="D686" t="s">
        <v>262</v>
      </c>
      <c r="E686">
        <v>60100040</v>
      </c>
      <c r="F686" t="s">
        <v>285</v>
      </c>
      <c r="G686" t="str">
        <f>VLOOKUP(E686,GL!A$2:C883,3,FALSE)</f>
        <v>BONUS &amp; BENEFITS</v>
      </c>
      <c r="H686" s="4">
        <v>588.9892578125</v>
      </c>
    </row>
    <row r="687" spans="3:8" x14ac:dyDescent="0.25">
      <c r="C687" t="s">
        <v>272</v>
      </c>
      <c r="D687" t="s">
        <v>262</v>
      </c>
      <c r="E687">
        <v>60900010</v>
      </c>
      <c r="F687" t="s">
        <v>286</v>
      </c>
      <c r="G687" t="str">
        <f>VLOOKUP(E687,GL!A$2:C884,3,FALSE)</f>
        <v>TAXES AND LICENSES</v>
      </c>
      <c r="H687" s="4">
        <v>1930.177001953125</v>
      </c>
    </row>
    <row r="688" spans="3:8" x14ac:dyDescent="0.25">
      <c r="C688" t="s">
        <v>272</v>
      </c>
      <c r="D688" t="s">
        <v>262</v>
      </c>
      <c r="E688">
        <v>62500020</v>
      </c>
      <c r="F688" t="s">
        <v>287</v>
      </c>
      <c r="G688" t="str">
        <f>VLOOKUP(E688,GL!A$2:C885,3,FALSE)</f>
        <v>UTILITIES</v>
      </c>
      <c r="H688" s="4">
        <v>130862.35728271485</v>
      </c>
    </row>
    <row r="689" spans="3:8" x14ac:dyDescent="0.25">
      <c r="C689" t="s">
        <v>272</v>
      </c>
      <c r="D689" t="s">
        <v>262</v>
      </c>
      <c r="E689">
        <v>62500030</v>
      </c>
      <c r="F689" t="s">
        <v>288</v>
      </c>
      <c r="G689" t="str">
        <f>VLOOKUP(E689,GL!A$2:C886,3,FALSE)</f>
        <v>UTILITIES</v>
      </c>
      <c r="H689" s="4">
        <v>7928.8292480468754</v>
      </c>
    </row>
    <row r="690" spans="3:8" x14ac:dyDescent="0.25">
      <c r="C690" t="s">
        <v>272</v>
      </c>
      <c r="D690" t="s">
        <v>262</v>
      </c>
      <c r="E690">
        <v>60800060</v>
      </c>
      <c r="F690" t="s">
        <v>311</v>
      </c>
      <c r="G690" t="str">
        <f>VLOOKUP(E690,GL!A$2:C887,3,FALSE)</f>
        <v>MATERIALS AND SUPPLIES</v>
      </c>
      <c r="H690" s="4">
        <v>738.4033203125</v>
      </c>
    </row>
    <row r="691" spans="3:8" x14ac:dyDescent="0.25">
      <c r="C691" t="s">
        <v>272</v>
      </c>
      <c r="D691" t="s">
        <v>262</v>
      </c>
      <c r="E691">
        <v>61400140</v>
      </c>
      <c r="F691" t="s">
        <v>289</v>
      </c>
      <c r="G691" t="str">
        <f>VLOOKUP(E691,GL!A$2:C888,3,FALSE)</f>
        <v>CONTRACT SERVICES</v>
      </c>
      <c r="H691" s="4">
        <v>8155.810546875</v>
      </c>
    </row>
    <row r="692" spans="3:8" x14ac:dyDescent="0.25">
      <c r="C692" t="s">
        <v>272</v>
      </c>
      <c r="D692" t="s">
        <v>262</v>
      </c>
      <c r="E692">
        <v>61200020</v>
      </c>
      <c r="F692" t="s">
        <v>313</v>
      </c>
      <c r="G692" t="str">
        <f>VLOOKUP(E692,GL!A$2:C889,3,FALSE)</f>
        <v>PRINTING, PUBLICATION AND SUBSCRIPTION</v>
      </c>
      <c r="H692" s="4">
        <v>14.416259765625</v>
      </c>
    </row>
    <row r="693" spans="3:8" x14ac:dyDescent="0.25">
      <c r="C693" t="s">
        <v>272</v>
      </c>
      <c r="D693" t="s">
        <v>262</v>
      </c>
      <c r="E693">
        <v>60900040</v>
      </c>
      <c r="F693" t="s">
        <v>290</v>
      </c>
      <c r="G693" t="str">
        <f>VLOOKUP(E693,GL!A$2:C890,3,FALSE)</f>
        <v>TAXES AND LICENSES</v>
      </c>
      <c r="H693" s="4">
        <v>588.9892578125</v>
      </c>
    </row>
    <row r="694" spans="3:8" x14ac:dyDescent="0.25">
      <c r="C694" t="s">
        <v>272</v>
      </c>
      <c r="D694" t="s">
        <v>262</v>
      </c>
      <c r="E694">
        <v>61400160</v>
      </c>
      <c r="F694" t="s">
        <v>291</v>
      </c>
      <c r="G694" t="str">
        <f>VLOOKUP(E694,GL!A$2:C891,3,FALSE)</f>
        <v>CONTRACT SERVICES</v>
      </c>
      <c r="H694" s="4">
        <v>13409.345703125</v>
      </c>
    </row>
    <row r="695" spans="3:8" x14ac:dyDescent="0.25">
      <c r="C695" t="s">
        <v>272</v>
      </c>
      <c r="D695" t="s">
        <v>262</v>
      </c>
      <c r="E695">
        <v>60300060</v>
      </c>
      <c r="F695" t="s">
        <v>292</v>
      </c>
      <c r="G695" t="str">
        <f>VLOOKUP(E695,GL!A$2:C892,3,FALSE)</f>
        <v>RENT EXPENSE</v>
      </c>
      <c r="H695" s="4">
        <v>215096.61400634766</v>
      </c>
    </row>
    <row r="696" spans="3:8" x14ac:dyDescent="0.25">
      <c r="C696" t="s">
        <v>272</v>
      </c>
      <c r="D696" t="s">
        <v>262</v>
      </c>
      <c r="E696">
        <v>62600040</v>
      </c>
      <c r="F696" t="s">
        <v>293</v>
      </c>
      <c r="G696" t="str">
        <f>VLOOKUP(E696,GL!A$2:C893,3,FALSE)</f>
        <v>REPAIRS AND MAINTAINANCE</v>
      </c>
      <c r="H696" s="4">
        <v>10176.630983886718</v>
      </c>
    </row>
    <row r="697" spans="3:8" x14ac:dyDescent="0.25">
      <c r="C697" t="s">
        <v>272</v>
      </c>
      <c r="D697" t="s">
        <v>262</v>
      </c>
      <c r="E697">
        <v>60400010</v>
      </c>
      <c r="F697" t="s">
        <v>319</v>
      </c>
      <c r="G697" t="str">
        <f>VLOOKUP(E697,GL!A$2:C894,3,FALSE)</f>
        <v>REPRESENTATION EXPENSES</v>
      </c>
      <c r="H697" s="4">
        <v>1476.806640625</v>
      </c>
    </row>
    <row r="698" spans="3:8" x14ac:dyDescent="0.25">
      <c r="C698" t="s">
        <v>272</v>
      </c>
      <c r="D698" t="s">
        <v>262</v>
      </c>
      <c r="E698">
        <v>60100030</v>
      </c>
      <c r="F698" t="s">
        <v>294</v>
      </c>
      <c r="G698" t="str">
        <f>VLOOKUP(E698,GL!A$2:C895,3,FALSE)</f>
        <v>BONUS &amp; BENEFITS</v>
      </c>
      <c r="H698" s="4">
        <v>7748.7396240234375</v>
      </c>
    </row>
    <row r="699" spans="3:8" x14ac:dyDescent="0.25">
      <c r="C699" t="s">
        <v>272</v>
      </c>
      <c r="D699" t="s">
        <v>262</v>
      </c>
      <c r="E699">
        <v>61400040</v>
      </c>
      <c r="F699" t="s">
        <v>295</v>
      </c>
      <c r="G699" t="str">
        <f>VLOOKUP(E699,GL!A$2:C896,3,FALSE)</f>
        <v>CONTRACT SERVICES</v>
      </c>
      <c r="H699" s="4">
        <v>125787.55859374999</v>
      </c>
    </row>
    <row r="700" spans="3:8" x14ac:dyDescent="0.25">
      <c r="C700" t="s">
        <v>272</v>
      </c>
      <c r="D700" t="s">
        <v>262</v>
      </c>
      <c r="E700">
        <v>62900040</v>
      </c>
      <c r="F700" t="s">
        <v>296</v>
      </c>
      <c r="G700" t="str">
        <f>VLOOKUP(E700,GL!A$2:C897,3,FALSE)</f>
        <v>OTHER OPERATING ACTIVITIES</v>
      </c>
      <c r="H700" s="4">
        <v>32522.328789062496</v>
      </c>
    </row>
    <row r="701" spans="3:8" x14ac:dyDescent="0.25">
      <c r="C701" t="s">
        <v>272</v>
      </c>
      <c r="D701" t="s">
        <v>262</v>
      </c>
      <c r="E701">
        <v>60800020</v>
      </c>
      <c r="F701" t="s">
        <v>297</v>
      </c>
      <c r="G701" t="str">
        <f>VLOOKUP(E701,GL!A$2:C898,3,FALSE)</f>
        <v>MATERIALS AND SUPPLIES</v>
      </c>
      <c r="H701" s="4">
        <v>115867.09964355468</v>
      </c>
    </row>
    <row r="702" spans="3:8" x14ac:dyDescent="0.25">
      <c r="C702" t="s">
        <v>272</v>
      </c>
      <c r="D702" t="s">
        <v>262</v>
      </c>
      <c r="E702">
        <v>61100020</v>
      </c>
      <c r="F702" t="s">
        <v>298</v>
      </c>
      <c r="G702" t="str">
        <f>VLOOKUP(E702,GL!A$2:C899,3,FALSE)</f>
        <v>COMMUNICATION EXPENSES</v>
      </c>
      <c r="H702" s="4">
        <v>3348.6640747070314</v>
      </c>
    </row>
    <row r="703" spans="3:8" x14ac:dyDescent="0.25">
      <c r="C703" t="s">
        <v>272</v>
      </c>
      <c r="D703" t="s">
        <v>262</v>
      </c>
      <c r="E703">
        <v>61100030</v>
      </c>
      <c r="F703" t="s">
        <v>299</v>
      </c>
      <c r="G703" t="str">
        <f>VLOOKUP(E703,GL!A$2:C900,3,FALSE)</f>
        <v>COMMUNICATION EXPENSES</v>
      </c>
      <c r="H703" s="4">
        <v>5157.6823779296874</v>
      </c>
    </row>
    <row r="704" spans="3:8" x14ac:dyDescent="0.25">
      <c r="C704" t="s">
        <v>272</v>
      </c>
      <c r="D704" t="s">
        <v>262</v>
      </c>
      <c r="E704">
        <v>61800020</v>
      </c>
      <c r="F704" t="s">
        <v>300</v>
      </c>
      <c r="G704" t="str">
        <f>VLOOKUP(E704,GL!A$2:C901,3,FALSE)</f>
        <v>TRADE PROMO</v>
      </c>
      <c r="H704" s="4">
        <v>403.6552734375</v>
      </c>
    </row>
    <row r="705" spans="3:8" x14ac:dyDescent="0.25">
      <c r="C705" t="s">
        <v>272</v>
      </c>
      <c r="D705" t="s">
        <v>262</v>
      </c>
      <c r="E705">
        <v>60600010</v>
      </c>
      <c r="F705" t="s">
        <v>301</v>
      </c>
      <c r="G705" t="str">
        <f>VLOOKUP(E705,GL!A$2:C902,3,FALSE)</f>
        <v>TRANSPORTATION &amp; TRAVEL EXPENSES</v>
      </c>
      <c r="H705" s="4">
        <v>2003.97216796875</v>
      </c>
    </row>
    <row r="706" spans="3:8" x14ac:dyDescent="0.25">
      <c r="C706" t="s">
        <v>272</v>
      </c>
      <c r="D706" t="s">
        <v>262</v>
      </c>
      <c r="E706">
        <v>60100050</v>
      </c>
      <c r="F706" t="s">
        <v>302</v>
      </c>
      <c r="G706" t="str">
        <f>VLOOKUP(E706,GL!A$2:C903,3,FALSE)</f>
        <v>BONUS &amp; BENEFITS</v>
      </c>
      <c r="H706" s="4">
        <v>686.4417700195313</v>
      </c>
    </row>
    <row r="707" spans="3:8" x14ac:dyDescent="0.25">
      <c r="C707" t="s">
        <v>272</v>
      </c>
      <c r="D707" t="s">
        <v>262</v>
      </c>
      <c r="E707">
        <v>62200050</v>
      </c>
      <c r="F707" t="s">
        <v>305</v>
      </c>
      <c r="G707" t="str">
        <f>VLOOKUP(E707,GL!A$2:C904,3,FALSE)</f>
        <v>DEPRECIATION EXPENSES</v>
      </c>
      <c r="H707" s="4">
        <v>104400.02999999998</v>
      </c>
    </row>
    <row r="708" spans="3:8" x14ac:dyDescent="0.25">
      <c r="C708" t="s">
        <v>272</v>
      </c>
      <c r="D708" t="s">
        <v>262</v>
      </c>
      <c r="E708">
        <v>62200110</v>
      </c>
      <c r="F708" t="s">
        <v>306</v>
      </c>
      <c r="G708" t="str">
        <f>VLOOKUP(E708,GL!A$2:C905,3,FALSE)</f>
        <v>DEPRECIATION EXPENSES</v>
      </c>
      <c r="H708" s="4">
        <v>6962.78</v>
      </c>
    </row>
    <row r="709" spans="3:8" x14ac:dyDescent="0.25">
      <c r="C709" t="s">
        <v>272</v>
      </c>
      <c r="D709" t="s">
        <v>262</v>
      </c>
      <c r="E709">
        <v>61400010</v>
      </c>
      <c r="F709" t="s">
        <v>307</v>
      </c>
      <c r="G709" t="str">
        <f>VLOOKUP(E709,GL!A$2:C906,3,FALSE)</f>
        <v>CONTRACT SERVICES</v>
      </c>
      <c r="H709" s="4">
        <v>236313.04269287107</v>
      </c>
    </row>
    <row r="710" spans="3:8" x14ac:dyDescent="0.25">
      <c r="C710" t="s">
        <v>272</v>
      </c>
      <c r="D710" t="s">
        <v>262</v>
      </c>
      <c r="E710">
        <v>61400020</v>
      </c>
      <c r="F710" t="s">
        <v>308</v>
      </c>
      <c r="G710" t="str">
        <f>VLOOKUP(E710,GL!A$2:C907,3,FALSE)</f>
        <v>CONTRACT SERVICES</v>
      </c>
      <c r="H710" s="4">
        <v>151670.16473388672</v>
      </c>
    </row>
    <row r="711" spans="3:8" x14ac:dyDescent="0.25">
      <c r="C711" t="s">
        <v>272</v>
      </c>
      <c r="D711" t="s">
        <v>262</v>
      </c>
      <c r="E711">
        <v>61400030</v>
      </c>
      <c r="F711" t="s">
        <v>309</v>
      </c>
      <c r="G711" t="str">
        <f>VLOOKUP(E711,GL!A$2:C908,3,FALSE)</f>
        <v>CONTRACT SERVICES</v>
      </c>
      <c r="H711" s="4">
        <v>1601.806640625</v>
      </c>
    </row>
    <row r="712" spans="3:8" x14ac:dyDescent="0.25">
      <c r="C712" t="s">
        <v>272</v>
      </c>
      <c r="D712" t="s">
        <v>262</v>
      </c>
      <c r="E712">
        <v>62600040</v>
      </c>
      <c r="F712" t="s">
        <v>293</v>
      </c>
      <c r="G712" t="str">
        <f>VLOOKUP(E712,GL!A$2:C909,3,FALSE)</f>
        <v>REPAIRS AND MAINTAINANCE</v>
      </c>
      <c r="H712" s="4">
        <v>6042.7626538085933</v>
      </c>
    </row>
    <row r="713" spans="3:8" x14ac:dyDescent="0.25">
      <c r="C713" t="s">
        <v>272</v>
      </c>
      <c r="D713" t="s">
        <v>262</v>
      </c>
      <c r="E713">
        <v>61400040</v>
      </c>
      <c r="F713" t="s">
        <v>295</v>
      </c>
      <c r="G713" t="str">
        <f>VLOOKUP(E713,GL!A$2:C910,3,FALSE)</f>
        <v>CONTRACT SERVICES</v>
      </c>
      <c r="H713" s="4">
        <v>41273.660644531257</v>
      </c>
    </row>
    <row r="714" spans="3:8" x14ac:dyDescent="0.25">
      <c r="C714" t="s">
        <v>272</v>
      </c>
      <c r="D714" t="s">
        <v>262</v>
      </c>
      <c r="E714">
        <v>60800020</v>
      </c>
      <c r="F714" t="s">
        <v>297</v>
      </c>
      <c r="G714" t="str">
        <f>VLOOKUP(E714,GL!A$2:C911,3,FALSE)</f>
        <v>MATERIALS AND SUPPLIES</v>
      </c>
      <c r="H714" s="4">
        <v>44474.051845703114</v>
      </c>
    </row>
    <row r="715" spans="3:8" x14ac:dyDescent="0.25">
      <c r="C715" t="s">
        <v>272</v>
      </c>
      <c r="D715" t="s">
        <v>262</v>
      </c>
      <c r="E715">
        <v>61100030</v>
      </c>
      <c r="F715" t="s">
        <v>299</v>
      </c>
      <c r="G715" t="str">
        <f>VLOOKUP(E715,GL!A$2:C912,3,FALSE)</f>
        <v>COMMUNICATION EXPENSES</v>
      </c>
      <c r="H715" s="4">
        <v>917.86038085937503</v>
      </c>
    </row>
    <row r="716" spans="3:8" x14ac:dyDescent="0.25">
      <c r="C716" t="s">
        <v>272</v>
      </c>
      <c r="D716" t="s">
        <v>262</v>
      </c>
      <c r="E716">
        <v>62200110</v>
      </c>
      <c r="F716" t="s">
        <v>306</v>
      </c>
      <c r="G716" t="str">
        <f>VLOOKUP(E716,GL!A$2:C913,3,FALSE)</f>
        <v>DEPRECIATION EXPENSES</v>
      </c>
      <c r="H716" s="4">
        <v>12562.75</v>
      </c>
    </row>
    <row r="717" spans="3:8" x14ac:dyDescent="0.25">
      <c r="C717" t="s">
        <v>272</v>
      </c>
      <c r="D717" t="s">
        <v>262</v>
      </c>
      <c r="E717">
        <v>61400010</v>
      </c>
      <c r="F717" t="s">
        <v>307</v>
      </c>
      <c r="G717" t="str">
        <f>VLOOKUP(E717,GL!A$2:C914,3,FALSE)</f>
        <v>CONTRACT SERVICES</v>
      </c>
      <c r="H717" s="4">
        <v>259182.91652587894</v>
      </c>
    </row>
    <row r="718" spans="3:8" x14ac:dyDescent="0.25">
      <c r="C718" t="s">
        <v>272</v>
      </c>
      <c r="D718" t="s">
        <v>262</v>
      </c>
      <c r="E718">
        <v>61400020</v>
      </c>
      <c r="F718" t="s">
        <v>308</v>
      </c>
      <c r="G718" t="str">
        <f>VLOOKUP(E718,GL!A$2:C915,3,FALSE)</f>
        <v>CONTRACT SERVICES</v>
      </c>
      <c r="H718" s="4">
        <v>170084.29230224609</v>
      </c>
    </row>
    <row r="719" spans="3:8" x14ac:dyDescent="0.25">
      <c r="C719" t="s">
        <v>272</v>
      </c>
      <c r="D719" t="s">
        <v>262</v>
      </c>
      <c r="E719">
        <v>60900010</v>
      </c>
      <c r="F719" t="s">
        <v>281</v>
      </c>
      <c r="G719" t="str">
        <f>VLOOKUP(E719,GL!A$2:C916,3,FALSE)</f>
        <v>TAXES AND LICENSES</v>
      </c>
      <c r="H719" s="4">
        <v>46634.513376464834</v>
      </c>
    </row>
    <row r="720" spans="3:8" x14ac:dyDescent="0.25">
      <c r="C720" t="s">
        <v>272</v>
      </c>
      <c r="D720" t="s">
        <v>262</v>
      </c>
      <c r="E720">
        <v>60100140</v>
      </c>
      <c r="F720" t="s">
        <v>304</v>
      </c>
      <c r="G720" t="str">
        <f>VLOOKUP(E720,GL!A$2:C917,3,FALSE)</f>
        <v>BONUS &amp; BENEFITS</v>
      </c>
      <c r="H720" s="4">
        <v>274.62974853515624</v>
      </c>
    </row>
    <row r="721" spans="3:8" x14ac:dyDescent="0.25">
      <c r="C721" t="s">
        <v>272</v>
      </c>
      <c r="D721" t="s">
        <v>262</v>
      </c>
      <c r="E721">
        <v>61400150</v>
      </c>
      <c r="F721" t="s">
        <v>283</v>
      </c>
      <c r="G721" t="str">
        <f>VLOOKUP(E721,GL!A$2:C918,3,FALSE)</f>
        <v>CONTRACT SERVICES</v>
      </c>
      <c r="H721" s="4">
        <v>6609.27734375</v>
      </c>
    </row>
    <row r="722" spans="3:8" x14ac:dyDescent="0.25">
      <c r="C722" t="s">
        <v>272</v>
      </c>
      <c r="D722" t="s">
        <v>262</v>
      </c>
      <c r="E722">
        <v>62900070</v>
      </c>
      <c r="F722" t="s">
        <v>284</v>
      </c>
      <c r="G722" t="str">
        <f>VLOOKUP(E722,GL!A$2:C919,3,FALSE)</f>
        <v>OTHER OPERATING ACTIVITIES</v>
      </c>
      <c r="H722" s="4">
        <v>6247.0458984375</v>
      </c>
    </row>
    <row r="723" spans="3:8" x14ac:dyDescent="0.25">
      <c r="C723" t="s">
        <v>272</v>
      </c>
      <c r="D723" t="s">
        <v>262</v>
      </c>
      <c r="E723">
        <v>60100040</v>
      </c>
      <c r="F723" t="s">
        <v>285</v>
      </c>
      <c r="G723" t="str">
        <f>VLOOKUP(E723,GL!A$2:C920,3,FALSE)</f>
        <v>BONUS &amp; BENEFITS</v>
      </c>
      <c r="H723" s="4">
        <v>668.0908203125</v>
      </c>
    </row>
    <row r="724" spans="3:8" x14ac:dyDescent="0.25">
      <c r="C724" t="s">
        <v>272</v>
      </c>
      <c r="D724" t="s">
        <v>262</v>
      </c>
      <c r="E724">
        <v>60900010</v>
      </c>
      <c r="F724" t="s">
        <v>286</v>
      </c>
      <c r="G724" t="str">
        <f>VLOOKUP(E724,GL!A$2:C921,3,FALSE)</f>
        <v>TAXES AND LICENSES</v>
      </c>
      <c r="H724" s="4">
        <v>1121.2646484375</v>
      </c>
    </row>
    <row r="725" spans="3:8" x14ac:dyDescent="0.25">
      <c r="C725" t="s">
        <v>272</v>
      </c>
      <c r="D725" t="s">
        <v>262</v>
      </c>
      <c r="E725">
        <v>62500020</v>
      </c>
      <c r="F725" t="s">
        <v>287</v>
      </c>
      <c r="G725" t="str">
        <f>VLOOKUP(E725,GL!A$2:C922,3,FALSE)</f>
        <v>UTILITIES</v>
      </c>
      <c r="H725" s="4">
        <v>125451.00398681642</v>
      </c>
    </row>
    <row r="726" spans="3:8" x14ac:dyDescent="0.25">
      <c r="C726" t="s">
        <v>272</v>
      </c>
      <c r="D726" t="s">
        <v>262</v>
      </c>
      <c r="E726">
        <v>62500030</v>
      </c>
      <c r="F726" t="s">
        <v>288</v>
      </c>
      <c r="G726" t="str">
        <f>VLOOKUP(E726,GL!A$2:C923,3,FALSE)</f>
        <v>UTILITIES</v>
      </c>
      <c r="H726" s="4">
        <v>3744.25341796875</v>
      </c>
    </row>
    <row r="727" spans="3:8" x14ac:dyDescent="0.25">
      <c r="C727" t="s">
        <v>272</v>
      </c>
      <c r="D727" t="s">
        <v>262</v>
      </c>
      <c r="E727">
        <v>61400140</v>
      </c>
      <c r="F727" t="s">
        <v>289</v>
      </c>
      <c r="G727" t="str">
        <f>VLOOKUP(E727,GL!A$2:C924,3,FALSE)</f>
        <v>CONTRACT SERVICES</v>
      </c>
      <c r="H727" s="4">
        <v>6714.1845703125</v>
      </c>
    </row>
    <row r="728" spans="3:8" x14ac:dyDescent="0.25">
      <c r="C728" t="s">
        <v>272</v>
      </c>
      <c r="D728" t="s">
        <v>262</v>
      </c>
      <c r="E728">
        <v>61600030</v>
      </c>
      <c r="F728" t="s">
        <v>314</v>
      </c>
      <c r="G728" t="str">
        <f>VLOOKUP(E728,GL!A$2:C925,3,FALSE)</f>
        <v>PROFESSIONAL FEES</v>
      </c>
      <c r="H728" s="4">
        <v>800.9033203125</v>
      </c>
    </row>
    <row r="729" spans="3:8" x14ac:dyDescent="0.25">
      <c r="C729" t="s">
        <v>272</v>
      </c>
      <c r="D729" t="s">
        <v>262</v>
      </c>
      <c r="E729">
        <v>60900040</v>
      </c>
      <c r="F729" t="s">
        <v>290</v>
      </c>
      <c r="G729" t="str">
        <f>VLOOKUP(E729,GL!A$2:C926,3,FALSE)</f>
        <v>TAXES AND LICENSES</v>
      </c>
      <c r="H729" s="4">
        <v>588.9892578125</v>
      </c>
    </row>
    <row r="730" spans="3:8" x14ac:dyDescent="0.25">
      <c r="C730" t="s">
        <v>272</v>
      </c>
      <c r="D730" t="s">
        <v>262</v>
      </c>
      <c r="E730">
        <v>61400160</v>
      </c>
      <c r="F730" t="s">
        <v>291</v>
      </c>
      <c r="G730" t="str">
        <f>VLOOKUP(E730,GL!A$2:C927,3,FALSE)</f>
        <v>CONTRACT SERVICES</v>
      </c>
      <c r="H730" s="4">
        <v>14591.513671875</v>
      </c>
    </row>
    <row r="731" spans="3:8" x14ac:dyDescent="0.25">
      <c r="C731" t="s">
        <v>272</v>
      </c>
      <c r="D731" t="s">
        <v>262</v>
      </c>
      <c r="E731">
        <v>60300060</v>
      </c>
      <c r="F731" t="s">
        <v>292</v>
      </c>
      <c r="G731" t="str">
        <f>VLOOKUP(E731,GL!A$2:C928,3,FALSE)</f>
        <v>RENT EXPENSE</v>
      </c>
      <c r="H731" s="4">
        <v>196962.52083984372</v>
      </c>
    </row>
    <row r="732" spans="3:8" x14ac:dyDescent="0.25">
      <c r="C732" t="s">
        <v>272</v>
      </c>
      <c r="D732" t="s">
        <v>262</v>
      </c>
      <c r="E732">
        <v>62600040</v>
      </c>
      <c r="F732" t="s">
        <v>293</v>
      </c>
      <c r="G732" t="str">
        <f>VLOOKUP(E732,GL!A$2:C929,3,FALSE)</f>
        <v>REPAIRS AND MAINTAINANCE</v>
      </c>
      <c r="H732" s="4">
        <v>17220.958818359377</v>
      </c>
    </row>
    <row r="733" spans="3:8" x14ac:dyDescent="0.25">
      <c r="C733" t="s">
        <v>272</v>
      </c>
      <c r="D733" t="s">
        <v>262</v>
      </c>
      <c r="E733">
        <v>60100030</v>
      </c>
      <c r="F733" t="s">
        <v>294</v>
      </c>
      <c r="G733" t="str">
        <f>VLOOKUP(E733,GL!A$2:C930,3,FALSE)</f>
        <v>BONUS &amp; BENEFITS</v>
      </c>
      <c r="H733" s="4">
        <v>3051.441650390625</v>
      </c>
    </row>
    <row r="734" spans="3:8" x14ac:dyDescent="0.25">
      <c r="C734" t="s">
        <v>272</v>
      </c>
      <c r="D734" t="s">
        <v>262</v>
      </c>
      <c r="E734">
        <v>61400040</v>
      </c>
      <c r="F734" t="s">
        <v>295</v>
      </c>
      <c r="G734" t="str">
        <f>VLOOKUP(E734,GL!A$2:C931,3,FALSE)</f>
        <v>CONTRACT SERVICES</v>
      </c>
      <c r="H734" s="4">
        <v>87248.435119628906</v>
      </c>
    </row>
    <row r="735" spans="3:8" x14ac:dyDescent="0.25">
      <c r="C735" t="s">
        <v>272</v>
      </c>
      <c r="D735" t="s">
        <v>262</v>
      </c>
      <c r="E735">
        <v>62900040</v>
      </c>
      <c r="F735" t="s">
        <v>296</v>
      </c>
      <c r="G735" t="str">
        <f>VLOOKUP(E735,GL!A$2:C932,3,FALSE)</f>
        <v>OTHER OPERATING ACTIVITIES</v>
      </c>
      <c r="H735" s="4">
        <v>205.99310302734375</v>
      </c>
    </row>
    <row r="736" spans="3:8" x14ac:dyDescent="0.25">
      <c r="C736" t="s">
        <v>272</v>
      </c>
      <c r="D736" t="s">
        <v>262</v>
      </c>
      <c r="E736">
        <v>60800020</v>
      </c>
      <c r="F736" t="s">
        <v>297</v>
      </c>
      <c r="G736" t="str">
        <f>VLOOKUP(E736,GL!A$2:C933,3,FALSE)</f>
        <v>MATERIALS AND SUPPLIES</v>
      </c>
      <c r="H736" s="4">
        <v>72761.474489746091</v>
      </c>
    </row>
    <row r="737" spans="3:8" x14ac:dyDescent="0.25">
      <c r="C737" t="s">
        <v>272</v>
      </c>
      <c r="D737" t="s">
        <v>262</v>
      </c>
      <c r="E737">
        <v>61100020</v>
      </c>
      <c r="F737" t="s">
        <v>298</v>
      </c>
      <c r="G737" t="str">
        <f>VLOOKUP(E737,GL!A$2:C934,3,FALSE)</f>
        <v>COMMUNICATION EXPENSES</v>
      </c>
      <c r="H737" s="4">
        <v>7733.0925415039083</v>
      </c>
    </row>
    <row r="738" spans="3:8" x14ac:dyDescent="0.25">
      <c r="C738" t="s">
        <v>272</v>
      </c>
      <c r="D738" t="s">
        <v>262</v>
      </c>
      <c r="E738">
        <v>61100030</v>
      </c>
      <c r="F738" t="s">
        <v>299</v>
      </c>
      <c r="G738" t="str">
        <f>VLOOKUP(E738,GL!A$2:C935,3,FALSE)</f>
        <v>COMMUNICATION EXPENSES</v>
      </c>
      <c r="H738" s="4">
        <v>10019.636474609375</v>
      </c>
    </row>
    <row r="739" spans="3:8" x14ac:dyDescent="0.25">
      <c r="C739" t="s">
        <v>272</v>
      </c>
      <c r="D739" t="s">
        <v>262</v>
      </c>
      <c r="E739">
        <v>60600010</v>
      </c>
      <c r="F739" t="s">
        <v>301</v>
      </c>
      <c r="G739" t="str">
        <f>VLOOKUP(E739,GL!A$2:C936,3,FALSE)</f>
        <v>TRANSPORTATION &amp; TRAVEL EXPENSES</v>
      </c>
      <c r="H739" s="4">
        <v>640.72265625</v>
      </c>
    </row>
    <row r="740" spans="3:8" x14ac:dyDescent="0.25">
      <c r="C740" t="s">
        <v>272</v>
      </c>
      <c r="D740" t="s">
        <v>262</v>
      </c>
      <c r="E740">
        <v>60100050</v>
      </c>
      <c r="F740" t="s">
        <v>302</v>
      </c>
      <c r="G740" t="str">
        <f>VLOOKUP(E740,GL!A$2:C937,3,FALSE)</f>
        <v>BONUS &amp; BENEFITS</v>
      </c>
      <c r="H740" s="4">
        <v>205.75750732421875</v>
      </c>
    </row>
    <row r="741" spans="3:8" x14ac:dyDescent="0.25">
      <c r="C741" t="s">
        <v>272</v>
      </c>
      <c r="D741" t="s">
        <v>262</v>
      </c>
      <c r="E741">
        <v>62200050</v>
      </c>
      <c r="F741" t="s">
        <v>305</v>
      </c>
      <c r="G741" t="str">
        <f>VLOOKUP(E741,GL!A$2:C938,3,FALSE)</f>
        <v>DEPRECIATION EXPENSES</v>
      </c>
      <c r="H741" s="4">
        <v>56235.990000000005</v>
      </c>
    </row>
    <row r="742" spans="3:8" x14ac:dyDescent="0.25">
      <c r="C742" t="s">
        <v>272</v>
      </c>
      <c r="D742" t="s">
        <v>262</v>
      </c>
      <c r="E742">
        <v>62200110</v>
      </c>
      <c r="F742" t="s">
        <v>306</v>
      </c>
      <c r="G742" t="str">
        <f>VLOOKUP(E742,GL!A$2:C939,3,FALSE)</f>
        <v>DEPRECIATION EXPENSES</v>
      </c>
      <c r="H742" s="4">
        <v>19625.75</v>
      </c>
    </row>
    <row r="743" spans="3:8" x14ac:dyDescent="0.25">
      <c r="C743" t="s">
        <v>272</v>
      </c>
      <c r="D743" t="s">
        <v>262</v>
      </c>
      <c r="E743">
        <v>61400010</v>
      </c>
      <c r="F743" t="s">
        <v>307</v>
      </c>
      <c r="G743" t="str">
        <f>VLOOKUP(E743,GL!A$2:C940,3,FALSE)</f>
        <v>CONTRACT SERVICES</v>
      </c>
      <c r="H743" s="4">
        <v>266294.77254150389</v>
      </c>
    </row>
    <row r="744" spans="3:8" x14ac:dyDescent="0.25">
      <c r="C744" t="s">
        <v>272</v>
      </c>
      <c r="D744" t="s">
        <v>262</v>
      </c>
      <c r="E744">
        <v>61400020</v>
      </c>
      <c r="F744" t="s">
        <v>308</v>
      </c>
      <c r="G744" t="str">
        <f>VLOOKUP(E744,GL!A$2:C941,3,FALSE)</f>
        <v>CONTRACT SERVICES</v>
      </c>
      <c r="H744" s="4">
        <v>165878.22436767578</v>
      </c>
    </row>
    <row r="745" spans="3:8" x14ac:dyDescent="0.25">
      <c r="C745" t="s">
        <v>272</v>
      </c>
      <c r="D745" t="s">
        <v>262</v>
      </c>
      <c r="E745">
        <v>61400030</v>
      </c>
      <c r="F745" t="s">
        <v>309</v>
      </c>
      <c r="G745" t="str">
        <f>VLOOKUP(E745,GL!A$2:C942,3,FALSE)</f>
        <v>CONTRACT SERVICES</v>
      </c>
      <c r="H745" s="4">
        <v>13910.7177734375</v>
      </c>
    </row>
    <row r="746" spans="3:8" x14ac:dyDescent="0.25">
      <c r="C746" t="s">
        <v>272</v>
      </c>
      <c r="D746" t="s">
        <v>262</v>
      </c>
      <c r="E746">
        <v>60900010</v>
      </c>
      <c r="F746" t="s">
        <v>281</v>
      </c>
      <c r="G746" t="str">
        <f>VLOOKUP(E746,GL!A$2:C943,3,FALSE)</f>
        <v>TAXES AND LICENSES</v>
      </c>
      <c r="H746" s="4">
        <v>49708.568864746085</v>
      </c>
    </row>
    <row r="747" spans="3:8" x14ac:dyDescent="0.25">
      <c r="C747" t="s">
        <v>272</v>
      </c>
      <c r="D747" t="s">
        <v>262</v>
      </c>
      <c r="E747">
        <v>61400150</v>
      </c>
      <c r="F747" t="s">
        <v>283</v>
      </c>
      <c r="G747" t="str">
        <f>VLOOKUP(E747,GL!A$2:C944,3,FALSE)</f>
        <v>CONTRACT SERVICES</v>
      </c>
      <c r="H747" s="4">
        <v>9656.25</v>
      </c>
    </row>
    <row r="748" spans="3:8" x14ac:dyDescent="0.25">
      <c r="C748" t="s">
        <v>272</v>
      </c>
      <c r="D748" t="s">
        <v>262</v>
      </c>
      <c r="E748">
        <v>62900070</v>
      </c>
      <c r="F748" t="s">
        <v>284</v>
      </c>
      <c r="G748" t="str">
        <f>VLOOKUP(E748,GL!A$2:C945,3,FALSE)</f>
        <v>OTHER OPERATING ACTIVITIES</v>
      </c>
      <c r="H748" s="4">
        <v>6247.0458984375</v>
      </c>
    </row>
    <row r="749" spans="3:8" x14ac:dyDescent="0.25">
      <c r="C749" t="s">
        <v>272</v>
      </c>
      <c r="D749" t="s">
        <v>262</v>
      </c>
      <c r="E749">
        <v>60100040</v>
      </c>
      <c r="F749" t="s">
        <v>285</v>
      </c>
      <c r="G749" t="str">
        <f>VLOOKUP(E749,GL!A$2:C946,3,FALSE)</f>
        <v>BONUS &amp; BENEFITS</v>
      </c>
      <c r="H749" s="4">
        <v>668.0908203125</v>
      </c>
    </row>
    <row r="750" spans="3:8" x14ac:dyDescent="0.25">
      <c r="C750" t="s">
        <v>272</v>
      </c>
      <c r="D750" t="s">
        <v>262</v>
      </c>
      <c r="E750">
        <v>60900010</v>
      </c>
      <c r="F750" t="s">
        <v>286</v>
      </c>
      <c r="G750" t="str">
        <f>VLOOKUP(E750,GL!A$2:C947,3,FALSE)</f>
        <v>TAXES AND LICENSES</v>
      </c>
      <c r="H750" s="4">
        <v>10010.138203125</v>
      </c>
    </row>
    <row r="751" spans="3:8" x14ac:dyDescent="0.25">
      <c r="C751" t="s">
        <v>272</v>
      </c>
      <c r="D751" t="s">
        <v>262</v>
      </c>
      <c r="E751">
        <v>62500020</v>
      </c>
      <c r="F751" t="s">
        <v>287</v>
      </c>
      <c r="G751" t="str">
        <f>VLOOKUP(E751,GL!A$2:C948,3,FALSE)</f>
        <v>UTILITIES</v>
      </c>
      <c r="H751" s="4">
        <v>107119.35689941405</v>
      </c>
    </row>
    <row r="752" spans="3:8" x14ac:dyDescent="0.25">
      <c r="C752" t="s">
        <v>272</v>
      </c>
      <c r="D752" t="s">
        <v>262</v>
      </c>
      <c r="E752">
        <v>62500030</v>
      </c>
      <c r="F752" t="s">
        <v>288</v>
      </c>
      <c r="G752" t="str">
        <f>VLOOKUP(E752,GL!A$2:C949,3,FALSE)</f>
        <v>UTILITIES</v>
      </c>
      <c r="H752" s="4">
        <v>11971.87217529297</v>
      </c>
    </row>
    <row r="753" spans="3:8" x14ac:dyDescent="0.25">
      <c r="C753" t="s">
        <v>272</v>
      </c>
      <c r="D753" t="s">
        <v>262</v>
      </c>
      <c r="E753">
        <v>61400140</v>
      </c>
      <c r="F753" t="s">
        <v>289</v>
      </c>
      <c r="G753" t="str">
        <f>VLOOKUP(E753,GL!A$2:C950,3,FALSE)</f>
        <v>CONTRACT SERVICES</v>
      </c>
      <c r="H753" s="4">
        <v>6714.1845703125</v>
      </c>
    </row>
    <row r="754" spans="3:8" x14ac:dyDescent="0.25">
      <c r="C754" t="s">
        <v>272</v>
      </c>
      <c r="D754" t="s">
        <v>262</v>
      </c>
      <c r="E754">
        <v>61200020</v>
      </c>
      <c r="F754" t="s">
        <v>313</v>
      </c>
      <c r="G754" t="str">
        <f>VLOOKUP(E754,GL!A$2:C951,3,FALSE)</f>
        <v>PRINTING, PUBLICATION AND SUBSCRIPTION</v>
      </c>
      <c r="H754" s="4">
        <v>160.1806640625</v>
      </c>
    </row>
    <row r="755" spans="3:8" x14ac:dyDescent="0.25">
      <c r="C755" t="s">
        <v>272</v>
      </c>
      <c r="D755" t="s">
        <v>262</v>
      </c>
      <c r="E755">
        <v>60900040</v>
      </c>
      <c r="F755" t="s">
        <v>290</v>
      </c>
      <c r="G755" t="str">
        <f>VLOOKUP(E755,GL!A$2:C952,3,FALSE)</f>
        <v>TAXES AND LICENSES</v>
      </c>
      <c r="H755" s="4">
        <v>588.9892578125</v>
      </c>
    </row>
    <row r="756" spans="3:8" x14ac:dyDescent="0.25">
      <c r="C756" t="s">
        <v>272</v>
      </c>
      <c r="D756" t="s">
        <v>262</v>
      </c>
      <c r="E756">
        <v>61400160</v>
      </c>
      <c r="F756" t="s">
        <v>291</v>
      </c>
      <c r="G756" t="str">
        <f>VLOOKUP(E756,GL!A$2:C953,3,FALSE)</f>
        <v>CONTRACT SERVICES</v>
      </c>
      <c r="H756" s="4">
        <v>15306.93359375</v>
      </c>
    </row>
    <row r="757" spans="3:8" x14ac:dyDescent="0.25">
      <c r="C757" t="s">
        <v>272</v>
      </c>
      <c r="D757" t="s">
        <v>262</v>
      </c>
      <c r="E757">
        <v>60300060</v>
      </c>
      <c r="F757" t="s">
        <v>292</v>
      </c>
      <c r="G757" t="str">
        <f>VLOOKUP(E757,GL!A$2:C954,3,FALSE)</f>
        <v>RENT EXPENSE</v>
      </c>
      <c r="H757" s="4">
        <v>128859.16353515626</v>
      </c>
    </row>
    <row r="758" spans="3:8" x14ac:dyDescent="0.25">
      <c r="C758" t="s">
        <v>272</v>
      </c>
      <c r="D758" t="s">
        <v>262</v>
      </c>
      <c r="E758">
        <v>62600040</v>
      </c>
      <c r="F758" t="s">
        <v>293</v>
      </c>
      <c r="G758" t="str">
        <f>VLOOKUP(E758,GL!A$2:C955,3,FALSE)</f>
        <v>REPAIRS AND MAINTAINANCE</v>
      </c>
      <c r="H758" s="4">
        <v>3705.3995654296873</v>
      </c>
    </row>
    <row r="759" spans="3:8" x14ac:dyDescent="0.25">
      <c r="C759" t="s">
        <v>272</v>
      </c>
      <c r="D759" t="s">
        <v>262</v>
      </c>
      <c r="E759">
        <v>60100030</v>
      </c>
      <c r="F759" t="s">
        <v>294</v>
      </c>
      <c r="G759" t="str">
        <f>VLOOKUP(E759,GL!A$2:C956,3,FALSE)</f>
        <v>BONUS &amp; BENEFITS</v>
      </c>
      <c r="H759" s="4">
        <v>2634.971923828125</v>
      </c>
    </row>
    <row r="760" spans="3:8" x14ac:dyDescent="0.25">
      <c r="C760" t="s">
        <v>272</v>
      </c>
      <c r="D760" t="s">
        <v>262</v>
      </c>
      <c r="E760">
        <v>61400040</v>
      </c>
      <c r="F760" t="s">
        <v>295</v>
      </c>
      <c r="G760" t="str">
        <f>VLOOKUP(E760,GL!A$2:C957,3,FALSE)</f>
        <v>CONTRACT SERVICES</v>
      </c>
      <c r="H760" s="4">
        <v>73252.679443359375</v>
      </c>
    </row>
    <row r="761" spans="3:8" x14ac:dyDescent="0.25">
      <c r="C761" t="s">
        <v>272</v>
      </c>
      <c r="D761" t="s">
        <v>262</v>
      </c>
      <c r="E761">
        <v>60800020</v>
      </c>
      <c r="F761" t="s">
        <v>297</v>
      </c>
      <c r="G761" t="str">
        <f>VLOOKUP(E761,GL!A$2:C958,3,FALSE)</f>
        <v>MATERIALS AND SUPPLIES</v>
      </c>
      <c r="H761" s="4">
        <v>53430.995031738275</v>
      </c>
    </row>
    <row r="762" spans="3:8" x14ac:dyDescent="0.25">
      <c r="C762" t="s">
        <v>272</v>
      </c>
      <c r="D762" t="s">
        <v>262</v>
      </c>
      <c r="E762">
        <v>61100020</v>
      </c>
      <c r="F762" t="s">
        <v>298</v>
      </c>
      <c r="G762" t="str">
        <f>VLOOKUP(E762,GL!A$2:C959,3,FALSE)</f>
        <v>COMMUNICATION EXPENSES</v>
      </c>
      <c r="H762" s="4">
        <v>3348.6640747070314</v>
      </c>
    </row>
    <row r="763" spans="3:8" x14ac:dyDescent="0.25">
      <c r="C763" t="s">
        <v>272</v>
      </c>
      <c r="D763" t="s">
        <v>262</v>
      </c>
      <c r="E763">
        <v>61100030</v>
      </c>
      <c r="F763" t="s">
        <v>299</v>
      </c>
      <c r="G763" t="str">
        <f>VLOOKUP(E763,GL!A$2:C960,3,FALSE)</f>
        <v>COMMUNICATION EXPENSES</v>
      </c>
      <c r="H763" s="4">
        <v>7897.0945727539065</v>
      </c>
    </row>
    <row r="764" spans="3:8" x14ac:dyDescent="0.25">
      <c r="C764" t="s">
        <v>272</v>
      </c>
      <c r="D764" t="s">
        <v>262</v>
      </c>
      <c r="E764">
        <v>60600010</v>
      </c>
      <c r="F764" t="s">
        <v>301</v>
      </c>
      <c r="G764" t="str">
        <f>VLOOKUP(E764,GL!A$2:C961,3,FALSE)</f>
        <v>TRANSPORTATION &amp; TRAVEL EXPENSES</v>
      </c>
      <c r="H764" s="4">
        <v>4179.60205078125</v>
      </c>
    </row>
    <row r="765" spans="3:8" x14ac:dyDescent="0.25">
      <c r="C765" t="s">
        <v>272</v>
      </c>
      <c r="D765" t="s">
        <v>262</v>
      </c>
      <c r="E765">
        <v>62200050</v>
      </c>
      <c r="F765" t="s">
        <v>305</v>
      </c>
      <c r="G765" t="str">
        <f>VLOOKUP(E765,GL!A$2:C962,3,FALSE)</f>
        <v>DEPRECIATION EXPENSES</v>
      </c>
      <c r="H765" s="4">
        <v>21400.03</v>
      </c>
    </row>
    <row r="766" spans="3:8" x14ac:dyDescent="0.25">
      <c r="C766" t="s">
        <v>272</v>
      </c>
      <c r="D766" t="s">
        <v>262</v>
      </c>
      <c r="E766">
        <v>62200110</v>
      </c>
      <c r="F766" t="s">
        <v>306</v>
      </c>
      <c r="G766" t="str">
        <f>VLOOKUP(E766,GL!A$2:C963,3,FALSE)</f>
        <v>DEPRECIATION EXPENSES</v>
      </c>
      <c r="H766" s="4">
        <v>10582.750000000002</v>
      </c>
    </row>
    <row r="767" spans="3:8" x14ac:dyDescent="0.25">
      <c r="C767" t="s">
        <v>272</v>
      </c>
      <c r="D767" t="s">
        <v>262</v>
      </c>
      <c r="E767">
        <v>61400010</v>
      </c>
      <c r="F767" t="s">
        <v>307</v>
      </c>
      <c r="G767" t="str">
        <f>VLOOKUP(E767,GL!A$2:C964,3,FALSE)</f>
        <v>CONTRACT SERVICES</v>
      </c>
      <c r="H767" s="4">
        <v>257455.51769775391</v>
      </c>
    </row>
    <row r="768" spans="3:8" x14ac:dyDescent="0.25">
      <c r="C768" t="s">
        <v>272</v>
      </c>
      <c r="D768" t="s">
        <v>262</v>
      </c>
      <c r="E768">
        <v>61400020</v>
      </c>
      <c r="F768" t="s">
        <v>308</v>
      </c>
      <c r="G768" t="str">
        <f>VLOOKUP(E768,GL!A$2:C965,3,FALSE)</f>
        <v>CONTRACT SERVICES</v>
      </c>
      <c r="H768" s="4">
        <v>154266.40055908202</v>
      </c>
    </row>
    <row r="769" spans="3:8" x14ac:dyDescent="0.25">
      <c r="C769" t="s">
        <v>272</v>
      </c>
      <c r="D769" t="s">
        <v>262</v>
      </c>
      <c r="E769">
        <v>61400030</v>
      </c>
      <c r="F769" t="s">
        <v>309</v>
      </c>
      <c r="G769" t="str">
        <f>VLOOKUP(E769,GL!A$2:C966,3,FALSE)</f>
        <v>CONTRACT SERVICES</v>
      </c>
      <c r="H769" s="4">
        <v>4092.46826171875</v>
      </c>
    </row>
    <row r="770" spans="3:8" x14ac:dyDescent="0.25">
      <c r="C770" t="s">
        <v>272</v>
      </c>
      <c r="D770" t="s">
        <v>262</v>
      </c>
      <c r="E770">
        <v>60900010</v>
      </c>
      <c r="F770" t="s">
        <v>281</v>
      </c>
      <c r="G770" t="str">
        <f>VLOOKUP(E770,GL!A$2:C967,3,FALSE)</f>
        <v>TAXES AND LICENSES</v>
      </c>
      <c r="H770" s="4">
        <v>14220.590517578123</v>
      </c>
    </row>
    <row r="771" spans="3:8" x14ac:dyDescent="0.25">
      <c r="C771" t="s">
        <v>272</v>
      </c>
      <c r="D771" t="s">
        <v>262</v>
      </c>
      <c r="E771">
        <v>61400150</v>
      </c>
      <c r="F771" t="s">
        <v>283</v>
      </c>
      <c r="G771" t="str">
        <f>VLOOKUP(E771,GL!A$2:C968,3,FALSE)</f>
        <v>CONTRACT SERVICES</v>
      </c>
      <c r="H771" s="4">
        <v>3709.2041015625</v>
      </c>
    </row>
    <row r="772" spans="3:8" x14ac:dyDescent="0.25">
      <c r="C772" t="s">
        <v>272</v>
      </c>
      <c r="D772" t="s">
        <v>262</v>
      </c>
      <c r="E772">
        <v>62900070</v>
      </c>
      <c r="F772" t="s">
        <v>284</v>
      </c>
      <c r="G772" t="str">
        <f>VLOOKUP(E772,GL!A$2:C969,3,FALSE)</f>
        <v>OTHER OPERATING ACTIVITIES</v>
      </c>
      <c r="H772" s="4">
        <v>6247.0458984375</v>
      </c>
    </row>
    <row r="773" spans="3:8" x14ac:dyDescent="0.25">
      <c r="C773" t="s">
        <v>272</v>
      </c>
      <c r="D773" t="s">
        <v>262</v>
      </c>
      <c r="E773">
        <v>60100040</v>
      </c>
      <c r="F773" t="s">
        <v>285</v>
      </c>
      <c r="G773" t="str">
        <f>VLOOKUP(E773,GL!A$2:C970,3,FALSE)</f>
        <v>BONUS &amp; BENEFITS</v>
      </c>
      <c r="H773" s="4">
        <v>588.9892578125</v>
      </c>
    </row>
    <row r="774" spans="3:8" x14ac:dyDescent="0.25">
      <c r="C774" t="s">
        <v>272</v>
      </c>
      <c r="D774" t="s">
        <v>262</v>
      </c>
      <c r="E774">
        <v>62500020</v>
      </c>
      <c r="F774" t="s">
        <v>287</v>
      </c>
      <c r="G774" t="str">
        <f>VLOOKUP(E774,GL!A$2:C971,3,FALSE)</f>
        <v>UTILITIES</v>
      </c>
      <c r="H774" s="4">
        <v>127038.22220458984</v>
      </c>
    </row>
    <row r="775" spans="3:8" x14ac:dyDescent="0.25">
      <c r="C775" t="s">
        <v>272</v>
      </c>
      <c r="D775" t="s">
        <v>262</v>
      </c>
      <c r="E775">
        <v>62500030</v>
      </c>
      <c r="F775" t="s">
        <v>288</v>
      </c>
      <c r="G775" t="str">
        <f>VLOOKUP(E775,GL!A$2:C972,3,FALSE)</f>
        <v>UTILITIES</v>
      </c>
      <c r="H775" s="4">
        <v>3940.7004223632816</v>
      </c>
    </row>
    <row r="776" spans="3:8" x14ac:dyDescent="0.25">
      <c r="C776" t="s">
        <v>272</v>
      </c>
      <c r="D776" t="s">
        <v>262</v>
      </c>
      <c r="E776">
        <v>61400140</v>
      </c>
      <c r="F776" t="s">
        <v>289</v>
      </c>
      <c r="G776" t="str">
        <f>VLOOKUP(E776,GL!A$2:C973,3,FALSE)</f>
        <v>CONTRACT SERVICES</v>
      </c>
      <c r="H776" s="4">
        <v>6714.1845703125</v>
      </c>
    </row>
    <row r="777" spans="3:8" x14ac:dyDescent="0.25">
      <c r="C777" t="s">
        <v>272</v>
      </c>
      <c r="D777" t="s">
        <v>262</v>
      </c>
      <c r="E777">
        <v>60900040</v>
      </c>
      <c r="F777" t="s">
        <v>290</v>
      </c>
      <c r="G777" t="str">
        <f>VLOOKUP(E777,GL!A$2:C974,3,FALSE)</f>
        <v>TAXES AND LICENSES</v>
      </c>
      <c r="H777" s="4">
        <v>588.9892578125</v>
      </c>
    </row>
    <row r="778" spans="3:8" x14ac:dyDescent="0.25">
      <c r="C778" t="s">
        <v>272</v>
      </c>
      <c r="D778" t="s">
        <v>262</v>
      </c>
      <c r="E778">
        <v>61400160</v>
      </c>
      <c r="F778" t="s">
        <v>291</v>
      </c>
      <c r="G778" t="str">
        <f>VLOOKUP(E778,GL!A$2:C975,3,FALSE)</f>
        <v>CONTRACT SERVICES</v>
      </c>
      <c r="H778" s="4">
        <v>12444.51171875</v>
      </c>
    </row>
    <row r="779" spans="3:8" x14ac:dyDescent="0.25">
      <c r="C779" t="s">
        <v>272</v>
      </c>
      <c r="D779" t="s">
        <v>262</v>
      </c>
      <c r="E779">
        <v>60300060</v>
      </c>
      <c r="F779" t="s">
        <v>292</v>
      </c>
      <c r="G779" t="str">
        <f>VLOOKUP(E779,GL!A$2:C976,3,FALSE)</f>
        <v>RENT EXPENSE</v>
      </c>
      <c r="H779" s="4">
        <v>171812.30872558593</v>
      </c>
    </row>
    <row r="780" spans="3:8" x14ac:dyDescent="0.25">
      <c r="C780" t="s">
        <v>272</v>
      </c>
      <c r="D780" t="s">
        <v>262</v>
      </c>
      <c r="E780">
        <v>62600040</v>
      </c>
      <c r="F780" t="s">
        <v>293</v>
      </c>
      <c r="G780" t="str">
        <f>VLOOKUP(E780,GL!A$2:C977,3,FALSE)</f>
        <v>REPAIRS AND MAINTAINANCE</v>
      </c>
      <c r="H780" s="4">
        <v>4247.1422534179692</v>
      </c>
    </row>
    <row r="781" spans="3:8" x14ac:dyDescent="0.25">
      <c r="C781" t="s">
        <v>272</v>
      </c>
      <c r="D781" t="s">
        <v>262</v>
      </c>
      <c r="E781">
        <v>60100030</v>
      </c>
      <c r="F781" t="s">
        <v>294</v>
      </c>
      <c r="G781" t="str">
        <f>VLOOKUP(E781,GL!A$2:C978,3,FALSE)</f>
        <v>BONUS &amp; BENEFITS</v>
      </c>
      <c r="H781" s="4">
        <v>11875.79443359375</v>
      </c>
    </row>
    <row r="782" spans="3:8" x14ac:dyDescent="0.25">
      <c r="C782" t="s">
        <v>272</v>
      </c>
      <c r="D782" t="s">
        <v>262</v>
      </c>
      <c r="E782">
        <v>61400040</v>
      </c>
      <c r="F782" t="s">
        <v>295</v>
      </c>
      <c r="G782" t="str">
        <f>VLOOKUP(E782,GL!A$2:C979,3,FALSE)</f>
        <v>CONTRACT SERVICES</v>
      </c>
      <c r="H782" s="4">
        <v>148729.99145507813</v>
      </c>
    </row>
    <row r="783" spans="3:8" x14ac:dyDescent="0.25">
      <c r="C783" t="s">
        <v>272</v>
      </c>
      <c r="D783" t="s">
        <v>262</v>
      </c>
      <c r="E783">
        <v>62900040</v>
      </c>
      <c r="F783" t="s">
        <v>296</v>
      </c>
      <c r="G783" t="str">
        <f>VLOOKUP(E783,GL!A$2:C980,3,FALSE)</f>
        <v>OTHER OPERATING ACTIVITIES</v>
      </c>
      <c r="H783" s="4">
        <v>274.93409179687495</v>
      </c>
    </row>
    <row r="784" spans="3:8" x14ac:dyDescent="0.25">
      <c r="C784" t="s">
        <v>272</v>
      </c>
      <c r="D784" t="s">
        <v>262</v>
      </c>
      <c r="E784">
        <v>60800020</v>
      </c>
      <c r="F784" t="s">
        <v>297</v>
      </c>
      <c r="G784" t="str">
        <f>VLOOKUP(E784,GL!A$2:C981,3,FALSE)</f>
        <v>MATERIALS AND SUPPLIES</v>
      </c>
      <c r="H784" s="4">
        <v>66648.599099121086</v>
      </c>
    </row>
    <row r="785" spans="3:8" x14ac:dyDescent="0.25">
      <c r="C785" t="s">
        <v>272</v>
      </c>
      <c r="D785" t="s">
        <v>262</v>
      </c>
      <c r="E785">
        <v>61100020</v>
      </c>
      <c r="F785" t="s">
        <v>298</v>
      </c>
      <c r="G785" t="str">
        <f>VLOOKUP(E785,GL!A$2:C982,3,FALSE)</f>
        <v>COMMUNICATION EXPENSES</v>
      </c>
      <c r="H785" s="4">
        <v>7733.0925415039083</v>
      </c>
    </row>
    <row r="786" spans="3:8" x14ac:dyDescent="0.25">
      <c r="C786" t="s">
        <v>272</v>
      </c>
      <c r="D786" t="s">
        <v>262</v>
      </c>
      <c r="E786">
        <v>61100030</v>
      </c>
      <c r="F786" t="s">
        <v>299</v>
      </c>
      <c r="G786" t="str">
        <f>VLOOKUP(E786,GL!A$2:C983,3,FALSE)</f>
        <v>COMMUNICATION EXPENSES</v>
      </c>
      <c r="H786" s="4">
        <v>18333.433442382811</v>
      </c>
    </row>
    <row r="787" spans="3:8" x14ac:dyDescent="0.25">
      <c r="C787" t="s">
        <v>272</v>
      </c>
      <c r="D787" t="s">
        <v>262</v>
      </c>
      <c r="E787">
        <v>60600010</v>
      </c>
      <c r="F787" t="s">
        <v>301</v>
      </c>
      <c r="G787" t="str">
        <f>VLOOKUP(E787,GL!A$2:C984,3,FALSE)</f>
        <v>TRANSPORTATION &amp; TRAVEL EXPENSES</v>
      </c>
      <c r="H787" s="4">
        <v>736.8310546875</v>
      </c>
    </row>
    <row r="788" spans="3:8" x14ac:dyDescent="0.25">
      <c r="C788" t="s">
        <v>272</v>
      </c>
      <c r="D788" t="s">
        <v>262</v>
      </c>
      <c r="E788">
        <v>60100050</v>
      </c>
      <c r="F788" t="s">
        <v>302</v>
      </c>
      <c r="G788" t="str">
        <f>VLOOKUP(E788,GL!A$2:C985,3,FALSE)</f>
        <v>BONUS &amp; BENEFITS</v>
      </c>
      <c r="H788" s="4">
        <v>467.82909179687493</v>
      </c>
    </row>
    <row r="789" spans="3:8" x14ac:dyDescent="0.25">
      <c r="C789" t="s">
        <v>272</v>
      </c>
      <c r="D789" t="s">
        <v>262</v>
      </c>
      <c r="E789">
        <v>62200050</v>
      </c>
      <c r="F789" t="s">
        <v>305</v>
      </c>
      <c r="G789" t="str">
        <f>VLOOKUP(E789,GL!A$2:C986,3,FALSE)</f>
        <v>DEPRECIATION EXPENSES</v>
      </c>
      <c r="H789" s="4">
        <v>81948.75</v>
      </c>
    </row>
    <row r="790" spans="3:8" x14ac:dyDescent="0.25">
      <c r="C790" t="s">
        <v>272</v>
      </c>
      <c r="D790" t="s">
        <v>262</v>
      </c>
      <c r="E790">
        <v>62200110</v>
      </c>
      <c r="F790" t="s">
        <v>306</v>
      </c>
      <c r="G790" t="str">
        <f>VLOOKUP(E790,GL!A$2:C987,3,FALSE)</f>
        <v>DEPRECIATION EXPENSES</v>
      </c>
      <c r="H790" s="4">
        <v>20877.779999999995</v>
      </c>
    </row>
    <row r="791" spans="3:8" x14ac:dyDescent="0.25">
      <c r="C791" t="s">
        <v>272</v>
      </c>
      <c r="D791" t="s">
        <v>262</v>
      </c>
      <c r="E791">
        <v>61400010</v>
      </c>
      <c r="F791" t="s">
        <v>307</v>
      </c>
      <c r="G791" t="str">
        <f>VLOOKUP(E791,GL!A$2:C988,3,FALSE)</f>
        <v>CONTRACT SERVICES</v>
      </c>
      <c r="H791" s="4">
        <v>215684.72642333983</v>
      </c>
    </row>
    <row r="792" spans="3:8" x14ac:dyDescent="0.25">
      <c r="C792" t="s">
        <v>272</v>
      </c>
      <c r="D792" t="s">
        <v>262</v>
      </c>
      <c r="E792">
        <v>61400020</v>
      </c>
      <c r="F792" t="s">
        <v>308</v>
      </c>
      <c r="G792" t="str">
        <f>VLOOKUP(E792,GL!A$2:C989,3,FALSE)</f>
        <v>CONTRACT SERVICES</v>
      </c>
      <c r="H792" s="4">
        <v>143540.02358154298</v>
      </c>
    </row>
    <row r="793" spans="3:8" x14ac:dyDescent="0.25">
      <c r="C793" t="s">
        <v>272</v>
      </c>
      <c r="D793" t="s">
        <v>262</v>
      </c>
      <c r="E793">
        <v>61400030</v>
      </c>
      <c r="F793" t="s">
        <v>309</v>
      </c>
      <c r="G793" t="str">
        <f>VLOOKUP(E793,GL!A$2:C990,3,FALSE)</f>
        <v>CONTRACT SERVICES</v>
      </c>
      <c r="H793" s="4">
        <v>3859.6583862304697</v>
      </c>
    </row>
    <row r="794" spans="3:8" x14ac:dyDescent="0.25">
      <c r="C794" t="s">
        <v>272</v>
      </c>
      <c r="D794" t="s">
        <v>262</v>
      </c>
      <c r="E794">
        <v>60900010</v>
      </c>
      <c r="F794" t="s">
        <v>281</v>
      </c>
      <c r="G794" t="str">
        <f>VLOOKUP(E794,GL!A$2:C991,3,FALSE)</f>
        <v>TAXES AND LICENSES</v>
      </c>
      <c r="H794" s="4">
        <v>7605.2137377929685</v>
      </c>
    </row>
    <row r="795" spans="3:8" x14ac:dyDescent="0.25">
      <c r="C795" t="s">
        <v>272</v>
      </c>
      <c r="D795" t="s">
        <v>262</v>
      </c>
      <c r="E795">
        <v>62900070</v>
      </c>
      <c r="F795" t="s">
        <v>284</v>
      </c>
      <c r="G795" t="str">
        <f>VLOOKUP(E795,GL!A$2:C992,3,FALSE)</f>
        <v>OTHER OPERATING ACTIVITIES</v>
      </c>
      <c r="H795" s="4">
        <v>6247.0458984375</v>
      </c>
    </row>
    <row r="796" spans="3:8" x14ac:dyDescent="0.25">
      <c r="C796" t="s">
        <v>272</v>
      </c>
      <c r="D796" t="s">
        <v>262</v>
      </c>
      <c r="E796">
        <v>60100040</v>
      </c>
      <c r="F796" t="s">
        <v>285</v>
      </c>
      <c r="G796" t="str">
        <f>VLOOKUP(E796,GL!A$2:C993,3,FALSE)</f>
        <v>BONUS &amp; BENEFITS</v>
      </c>
      <c r="H796" s="4">
        <v>668.0908203125</v>
      </c>
    </row>
    <row r="797" spans="3:8" x14ac:dyDescent="0.25">
      <c r="C797" t="s">
        <v>272</v>
      </c>
      <c r="D797" t="s">
        <v>262</v>
      </c>
      <c r="E797">
        <v>60900010</v>
      </c>
      <c r="F797" t="s">
        <v>286</v>
      </c>
      <c r="G797" t="str">
        <f>VLOOKUP(E797,GL!A$2:C994,3,FALSE)</f>
        <v>TAXES AND LICENSES</v>
      </c>
      <c r="H797" s="4">
        <v>295.361328125</v>
      </c>
    </row>
    <row r="798" spans="3:8" x14ac:dyDescent="0.25">
      <c r="C798" t="s">
        <v>272</v>
      </c>
      <c r="D798" t="s">
        <v>262</v>
      </c>
      <c r="E798">
        <v>62500020</v>
      </c>
      <c r="F798" t="s">
        <v>287</v>
      </c>
      <c r="G798" t="str">
        <f>VLOOKUP(E798,GL!A$2:C995,3,FALSE)</f>
        <v>UTILITIES</v>
      </c>
      <c r="H798" s="4">
        <v>87568.023999023426</v>
      </c>
    </row>
    <row r="799" spans="3:8" x14ac:dyDescent="0.25">
      <c r="C799" t="s">
        <v>272</v>
      </c>
      <c r="D799" t="s">
        <v>262</v>
      </c>
      <c r="E799">
        <v>62500030</v>
      </c>
      <c r="F799" t="s">
        <v>288</v>
      </c>
      <c r="G799" t="str">
        <f>VLOOKUP(E799,GL!A$2:C996,3,FALSE)</f>
        <v>UTILITIES</v>
      </c>
      <c r="H799" s="4">
        <v>3754.2954980468758</v>
      </c>
    </row>
    <row r="800" spans="3:8" x14ac:dyDescent="0.25">
      <c r="C800" t="s">
        <v>272</v>
      </c>
      <c r="D800" t="s">
        <v>262</v>
      </c>
      <c r="E800">
        <v>60900130</v>
      </c>
      <c r="F800" t="s">
        <v>318</v>
      </c>
      <c r="G800" t="str">
        <f>VLOOKUP(E800,GL!A$2:C997,3,FALSE)</f>
        <v>TAXES AND LICENSES</v>
      </c>
      <c r="H800" s="4">
        <v>89.701171875</v>
      </c>
    </row>
    <row r="801" spans="3:8" x14ac:dyDescent="0.25">
      <c r="C801" t="s">
        <v>272</v>
      </c>
      <c r="D801" t="s">
        <v>262</v>
      </c>
      <c r="E801">
        <v>61400140</v>
      </c>
      <c r="F801" t="s">
        <v>289</v>
      </c>
      <c r="G801" t="str">
        <f>VLOOKUP(E801,GL!A$2:C998,3,FALSE)</f>
        <v>CONTRACT SERVICES</v>
      </c>
      <c r="H801" s="4">
        <v>6714.1845703125</v>
      </c>
    </row>
    <row r="802" spans="3:8" x14ac:dyDescent="0.25">
      <c r="C802" t="s">
        <v>272</v>
      </c>
      <c r="D802" t="s">
        <v>262</v>
      </c>
      <c r="E802">
        <v>60900040</v>
      </c>
      <c r="F802" t="s">
        <v>290</v>
      </c>
      <c r="G802" t="str">
        <f>VLOOKUP(E802,GL!A$2:C999,3,FALSE)</f>
        <v>TAXES AND LICENSES</v>
      </c>
      <c r="H802" s="4">
        <v>588.9892578125</v>
      </c>
    </row>
    <row r="803" spans="3:8" x14ac:dyDescent="0.25">
      <c r="C803" t="s">
        <v>272</v>
      </c>
      <c r="D803" t="s">
        <v>262</v>
      </c>
      <c r="E803">
        <v>61400160</v>
      </c>
      <c r="F803" t="s">
        <v>291</v>
      </c>
      <c r="G803" t="str">
        <f>VLOOKUP(E803,GL!A$2:C1000,3,FALSE)</f>
        <v>CONTRACT SERVICES</v>
      </c>
      <c r="H803" s="4">
        <v>14527.44140625</v>
      </c>
    </row>
    <row r="804" spans="3:8" x14ac:dyDescent="0.25">
      <c r="C804" t="s">
        <v>272</v>
      </c>
      <c r="D804" t="s">
        <v>262</v>
      </c>
      <c r="E804">
        <v>60300060</v>
      </c>
      <c r="F804" t="s">
        <v>292</v>
      </c>
      <c r="G804" t="str">
        <f>VLOOKUP(E804,GL!A$2:C1001,3,FALSE)</f>
        <v>RENT EXPENSE</v>
      </c>
      <c r="H804" s="4">
        <v>136161.04395996095</v>
      </c>
    </row>
    <row r="805" spans="3:8" x14ac:dyDescent="0.25">
      <c r="C805" t="s">
        <v>272</v>
      </c>
      <c r="D805" t="s">
        <v>262</v>
      </c>
      <c r="E805">
        <v>62600040</v>
      </c>
      <c r="F805" t="s">
        <v>293</v>
      </c>
      <c r="G805" t="str">
        <f>VLOOKUP(E805,GL!A$2:C1002,3,FALSE)</f>
        <v>REPAIRS AND MAINTAINANCE</v>
      </c>
      <c r="H805" s="4">
        <v>16374.458408203125</v>
      </c>
    </row>
    <row r="806" spans="3:8" x14ac:dyDescent="0.25">
      <c r="C806" t="s">
        <v>272</v>
      </c>
      <c r="D806" t="s">
        <v>262</v>
      </c>
      <c r="E806">
        <v>60100030</v>
      </c>
      <c r="F806" t="s">
        <v>294</v>
      </c>
      <c r="G806" t="str">
        <f>VLOOKUP(E806,GL!A$2:C1003,3,FALSE)</f>
        <v>BONUS &amp; BENEFITS</v>
      </c>
      <c r="H806" s="4">
        <v>3531.983642578125</v>
      </c>
    </row>
    <row r="807" spans="3:8" x14ac:dyDescent="0.25">
      <c r="C807" t="s">
        <v>272</v>
      </c>
      <c r="D807" t="s">
        <v>262</v>
      </c>
      <c r="E807">
        <v>61400040</v>
      </c>
      <c r="F807" t="s">
        <v>295</v>
      </c>
      <c r="G807" t="str">
        <f>VLOOKUP(E807,GL!A$2:C1004,3,FALSE)</f>
        <v>CONTRACT SERVICES</v>
      </c>
      <c r="H807" s="4">
        <v>63576.039184570305</v>
      </c>
    </row>
    <row r="808" spans="3:8" x14ac:dyDescent="0.25">
      <c r="C808" t="s">
        <v>272</v>
      </c>
      <c r="D808" t="s">
        <v>262</v>
      </c>
      <c r="E808">
        <v>62900040</v>
      </c>
      <c r="F808" t="s">
        <v>296</v>
      </c>
      <c r="G808" t="str">
        <f>VLOOKUP(E808,GL!A$2:C1005,3,FALSE)</f>
        <v>OTHER OPERATING ACTIVITIES</v>
      </c>
      <c r="H808" s="4">
        <v>1427.0661132812502</v>
      </c>
    </row>
    <row r="809" spans="3:8" x14ac:dyDescent="0.25">
      <c r="C809" t="s">
        <v>272</v>
      </c>
      <c r="D809" t="s">
        <v>262</v>
      </c>
      <c r="E809">
        <v>60800020</v>
      </c>
      <c r="F809" t="s">
        <v>297</v>
      </c>
      <c r="G809" t="str">
        <f>VLOOKUP(E809,GL!A$2:C1006,3,FALSE)</f>
        <v>MATERIALS AND SUPPLIES</v>
      </c>
      <c r="H809" s="4">
        <v>48132.899116210931</v>
      </c>
    </row>
    <row r="810" spans="3:8" x14ac:dyDescent="0.25">
      <c r="C810" t="s">
        <v>272</v>
      </c>
      <c r="D810" t="s">
        <v>262</v>
      </c>
      <c r="E810">
        <v>61100020</v>
      </c>
      <c r="F810" t="s">
        <v>298</v>
      </c>
      <c r="G810" t="str">
        <f>VLOOKUP(E810,GL!A$2:C1007,3,FALSE)</f>
        <v>COMMUNICATION EXPENSES</v>
      </c>
      <c r="H810" s="4">
        <v>8692.5747192382842</v>
      </c>
    </row>
    <row r="811" spans="3:8" x14ac:dyDescent="0.25">
      <c r="C811" t="s">
        <v>272</v>
      </c>
      <c r="D811" t="s">
        <v>262</v>
      </c>
      <c r="E811">
        <v>61100030</v>
      </c>
      <c r="F811" t="s">
        <v>299</v>
      </c>
      <c r="G811" t="str">
        <f>VLOOKUP(E811,GL!A$2:C1008,3,FALSE)</f>
        <v>COMMUNICATION EXPENSES</v>
      </c>
      <c r="H811" s="4">
        <v>17629.597568359375</v>
      </c>
    </row>
    <row r="812" spans="3:8" x14ac:dyDescent="0.25">
      <c r="C812" t="s">
        <v>272</v>
      </c>
      <c r="D812" t="s">
        <v>262</v>
      </c>
      <c r="E812">
        <v>60100050</v>
      </c>
      <c r="F812" t="s">
        <v>302</v>
      </c>
      <c r="G812" t="str">
        <f>VLOOKUP(E812,GL!A$2:C1009,3,FALSE)</f>
        <v>BONUS &amp; BENEFITS</v>
      </c>
      <c r="H812" s="4">
        <v>467.82909179687493</v>
      </c>
    </row>
    <row r="813" spans="3:8" x14ac:dyDescent="0.25">
      <c r="C813" t="s">
        <v>272</v>
      </c>
      <c r="D813" t="s">
        <v>262</v>
      </c>
      <c r="E813">
        <v>62200050</v>
      </c>
      <c r="F813" t="s">
        <v>305</v>
      </c>
      <c r="G813" t="str">
        <f>VLOOKUP(E813,GL!A$2:C1010,3,FALSE)</f>
        <v>DEPRECIATION EXPENSES</v>
      </c>
      <c r="H813" s="4">
        <v>17260.03</v>
      </c>
    </row>
    <row r="814" spans="3:8" x14ac:dyDescent="0.25">
      <c r="C814" t="s">
        <v>272</v>
      </c>
      <c r="D814" t="s">
        <v>262</v>
      </c>
      <c r="E814">
        <v>62200110</v>
      </c>
      <c r="F814" t="s">
        <v>306</v>
      </c>
      <c r="G814" t="str">
        <f>VLOOKUP(E814,GL!A$2:C1011,3,FALSE)</f>
        <v>DEPRECIATION EXPENSES</v>
      </c>
      <c r="H814" s="4">
        <v>11422.75</v>
      </c>
    </row>
    <row r="815" spans="3:8" x14ac:dyDescent="0.25">
      <c r="C815" t="s">
        <v>272</v>
      </c>
      <c r="D815" t="s">
        <v>262</v>
      </c>
      <c r="E815">
        <v>61400010</v>
      </c>
      <c r="F815" t="s">
        <v>307</v>
      </c>
      <c r="G815" t="str">
        <f>VLOOKUP(E815,GL!A$2:C1012,3,FALSE)</f>
        <v>CONTRACT SERVICES</v>
      </c>
      <c r="H815" s="4">
        <v>256513.82036132808</v>
      </c>
    </row>
    <row r="816" spans="3:8" x14ac:dyDescent="0.25">
      <c r="C816" t="s">
        <v>272</v>
      </c>
      <c r="D816" t="s">
        <v>262</v>
      </c>
      <c r="E816">
        <v>61400020</v>
      </c>
      <c r="F816" t="s">
        <v>308</v>
      </c>
      <c r="G816" t="str">
        <f>VLOOKUP(E816,GL!A$2:C1013,3,FALSE)</f>
        <v>CONTRACT SERVICES</v>
      </c>
      <c r="H816" s="4">
        <v>169315.70737304687</v>
      </c>
    </row>
    <row r="817" spans="3:8" x14ac:dyDescent="0.25">
      <c r="C817" t="s">
        <v>272</v>
      </c>
      <c r="D817" t="s">
        <v>262</v>
      </c>
      <c r="E817">
        <v>61400030</v>
      </c>
      <c r="F817" t="s">
        <v>309</v>
      </c>
      <c r="G817" t="str">
        <f>VLOOKUP(E817,GL!A$2:C1014,3,FALSE)</f>
        <v>CONTRACT SERVICES</v>
      </c>
      <c r="H817" s="4">
        <v>2069.39697265625</v>
      </c>
    </row>
    <row r="818" spans="3:8" x14ac:dyDescent="0.25">
      <c r="C818" t="s">
        <v>272</v>
      </c>
      <c r="D818" t="s">
        <v>262</v>
      </c>
      <c r="E818">
        <v>60900010</v>
      </c>
      <c r="F818" t="s">
        <v>281</v>
      </c>
      <c r="G818" t="str">
        <f>VLOOKUP(E818,GL!A$2:C1015,3,FALSE)</f>
        <v>TAXES AND LICENSES</v>
      </c>
      <c r="H818" s="4">
        <v>38672.710698242183</v>
      </c>
    </row>
    <row r="819" spans="3:8" x14ac:dyDescent="0.25">
      <c r="C819" t="s">
        <v>272</v>
      </c>
      <c r="D819" t="s">
        <v>262</v>
      </c>
      <c r="E819">
        <v>61400150</v>
      </c>
      <c r="F819" t="s">
        <v>283</v>
      </c>
      <c r="G819" t="str">
        <f>VLOOKUP(E819,GL!A$2:C1016,3,FALSE)</f>
        <v>CONTRACT SERVICES</v>
      </c>
      <c r="H819" s="4">
        <v>6134.228515625</v>
      </c>
    </row>
    <row r="820" spans="3:8" x14ac:dyDescent="0.25">
      <c r="C820" t="s">
        <v>272</v>
      </c>
      <c r="D820" t="s">
        <v>262</v>
      </c>
      <c r="E820">
        <v>62900070</v>
      </c>
      <c r="F820" t="s">
        <v>284</v>
      </c>
      <c r="G820" t="str">
        <f>VLOOKUP(E820,GL!A$2:C1017,3,FALSE)</f>
        <v>OTHER OPERATING ACTIVITIES</v>
      </c>
      <c r="H820" s="4">
        <v>6247.0458984375</v>
      </c>
    </row>
    <row r="821" spans="3:8" x14ac:dyDescent="0.25">
      <c r="C821" t="s">
        <v>272</v>
      </c>
      <c r="D821" t="s">
        <v>262</v>
      </c>
      <c r="E821">
        <v>60100040</v>
      </c>
      <c r="F821" t="s">
        <v>285</v>
      </c>
      <c r="G821" t="str">
        <f>VLOOKUP(E821,GL!A$2:C1018,3,FALSE)</f>
        <v>BONUS &amp; BENEFITS</v>
      </c>
      <c r="H821" s="4">
        <v>668.0908203125</v>
      </c>
    </row>
    <row r="822" spans="3:8" x14ac:dyDescent="0.25">
      <c r="C822" t="s">
        <v>272</v>
      </c>
      <c r="D822" t="s">
        <v>262</v>
      </c>
      <c r="E822">
        <v>60900010</v>
      </c>
      <c r="F822" t="s">
        <v>286</v>
      </c>
      <c r="G822" t="str">
        <f>VLOOKUP(E822,GL!A$2:C1019,3,FALSE)</f>
        <v>TAXES AND LICENSES</v>
      </c>
      <c r="H822" s="4">
        <v>1041.17431640625</v>
      </c>
    </row>
    <row r="823" spans="3:8" x14ac:dyDescent="0.25">
      <c r="C823" t="s">
        <v>272</v>
      </c>
      <c r="D823" t="s">
        <v>262</v>
      </c>
      <c r="E823">
        <v>62500020</v>
      </c>
      <c r="F823" t="s">
        <v>287</v>
      </c>
      <c r="G823" t="str">
        <f>VLOOKUP(E823,GL!A$2:C1020,3,FALSE)</f>
        <v>UTILITIES</v>
      </c>
      <c r="H823" s="4">
        <v>111572.72321533201</v>
      </c>
    </row>
    <row r="824" spans="3:8" x14ac:dyDescent="0.25">
      <c r="C824" t="s">
        <v>272</v>
      </c>
      <c r="D824" t="s">
        <v>262</v>
      </c>
      <c r="E824">
        <v>62500030</v>
      </c>
      <c r="F824" t="s">
        <v>288</v>
      </c>
      <c r="G824" t="str">
        <f>VLOOKUP(E824,GL!A$2:C1021,3,FALSE)</f>
        <v>UTILITIES</v>
      </c>
      <c r="H824" s="4">
        <v>7025.8680639648428</v>
      </c>
    </row>
    <row r="825" spans="3:8" x14ac:dyDescent="0.25">
      <c r="C825" t="s">
        <v>272</v>
      </c>
      <c r="D825" t="s">
        <v>262</v>
      </c>
      <c r="E825">
        <v>61400140</v>
      </c>
      <c r="F825" t="s">
        <v>289</v>
      </c>
      <c r="G825" t="str">
        <f>VLOOKUP(E825,GL!A$2:C1022,3,FALSE)</f>
        <v>CONTRACT SERVICES</v>
      </c>
      <c r="H825" s="4">
        <v>6714.1845703125</v>
      </c>
    </row>
    <row r="826" spans="3:8" x14ac:dyDescent="0.25">
      <c r="C826" t="s">
        <v>272</v>
      </c>
      <c r="D826" t="s">
        <v>262</v>
      </c>
      <c r="E826">
        <v>61200020</v>
      </c>
      <c r="F826" t="s">
        <v>313</v>
      </c>
      <c r="G826" t="str">
        <f>VLOOKUP(E826,GL!A$2:C1023,3,FALSE)</f>
        <v>PRINTING, PUBLICATION AND SUBSCRIPTION</v>
      </c>
      <c r="H826" s="4">
        <v>416.4697265625</v>
      </c>
    </row>
    <row r="827" spans="3:8" x14ac:dyDescent="0.25">
      <c r="C827" t="s">
        <v>272</v>
      </c>
      <c r="D827" t="s">
        <v>262</v>
      </c>
      <c r="E827">
        <v>61600030</v>
      </c>
      <c r="F827" t="s">
        <v>314</v>
      </c>
      <c r="G827" t="str">
        <f>VLOOKUP(E827,GL!A$2:C1024,3,FALSE)</f>
        <v>PROFESSIONAL FEES</v>
      </c>
      <c r="H827" s="4">
        <v>480.5419921875</v>
      </c>
    </row>
    <row r="828" spans="3:8" x14ac:dyDescent="0.25">
      <c r="C828" t="s">
        <v>272</v>
      </c>
      <c r="D828" t="s">
        <v>262</v>
      </c>
      <c r="E828">
        <v>60900040</v>
      </c>
      <c r="F828" t="s">
        <v>290</v>
      </c>
      <c r="G828" t="str">
        <f>VLOOKUP(E828,GL!A$2:C1025,3,FALSE)</f>
        <v>TAXES AND LICENSES</v>
      </c>
      <c r="H828" s="4">
        <v>588.9892578125</v>
      </c>
    </row>
    <row r="829" spans="3:8" x14ac:dyDescent="0.25">
      <c r="C829" t="s">
        <v>272</v>
      </c>
      <c r="D829" t="s">
        <v>262</v>
      </c>
      <c r="E829">
        <v>61400160</v>
      </c>
      <c r="F829" t="s">
        <v>291</v>
      </c>
      <c r="G829" t="str">
        <f>VLOOKUP(E829,GL!A$2:C1026,3,FALSE)</f>
        <v>CONTRACT SERVICES</v>
      </c>
      <c r="H829" s="4">
        <v>14989.14794921875</v>
      </c>
    </row>
    <row r="830" spans="3:8" x14ac:dyDescent="0.25">
      <c r="C830" t="s">
        <v>272</v>
      </c>
      <c r="D830" t="s">
        <v>262</v>
      </c>
      <c r="E830">
        <v>60300060</v>
      </c>
      <c r="F830" t="s">
        <v>292</v>
      </c>
      <c r="G830" t="str">
        <f>VLOOKUP(E830,GL!A$2:C1027,3,FALSE)</f>
        <v>RENT EXPENSE</v>
      </c>
      <c r="H830" s="4">
        <v>143176.96927734374</v>
      </c>
    </row>
    <row r="831" spans="3:8" x14ac:dyDescent="0.25">
      <c r="C831" t="s">
        <v>272</v>
      </c>
      <c r="D831" t="s">
        <v>262</v>
      </c>
      <c r="E831">
        <v>62600040</v>
      </c>
      <c r="F831" t="s">
        <v>293</v>
      </c>
      <c r="G831" t="str">
        <f>VLOOKUP(E831,GL!A$2:C1028,3,FALSE)</f>
        <v>REPAIRS AND MAINTAINANCE</v>
      </c>
      <c r="H831" s="4">
        <v>898.00483886718746</v>
      </c>
    </row>
    <row r="832" spans="3:8" x14ac:dyDescent="0.25">
      <c r="C832" t="s">
        <v>272</v>
      </c>
      <c r="D832" t="s">
        <v>262</v>
      </c>
      <c r="E832">
        <v>60100030</v>
      </c>
      <c r="F832" t="s">
        <v>294</v>
      </c>
      <c r="G832" t="str">
        <f>VLOOKUP(E832,GL!A$2:C1029,3,FALSE)</f>
        <v>BONUS &amp; BENEFITS</v>
      </c>
      <c r="H832" s="4">
        <v>3003.387451171875</v>
      </c>
    </row>
    <row r="833" spans="3:8" x14ac:dyDescent="0.25">
      <c r="C833" t="s">
        <v>272</v>
      </c>
      <c r="D833" t="s">
        <v>262</v>
      </c>
      <c r="E833">
        <v>61400040</v>
      </c>
      <c r="F833" t="s">
        <v>295</v>
      </c>
      <c r="G833" t="str">
        <f>VLOOKUP(E833,GL!A$2:C1030,3,FALSE)</f>
        <v>CONTRACT SERVICES</v>
      </c>
      <c r="H833" s="4">
        <v>72884.403259277329</v>
      </c>
    </row>
    <row r="834" spans="3:8" x14ac:dyDescent="0.25">
      <c r="C834" t="s">
        <v>272</v>
      </c>
      <c r="D834" t="s">
        <v>262</v>
      </c>
      <c r="E834">
        <v>60800020</v>
      </c>
      <c r="F834" t="s">
        <v>297</v>
      </c>
      <c r="G834" t="str">
        <f>VLOOKUP(E834,GL!A$2:C1031,3,FALSE)</f>
        <v>MATERIALS AND SUPPLIES</v>
      </c>
      <c r="H834" s="4">
        <v>41542.183464355468</v>
      </c>
    </row>
    <row r="835" spans="3:8" x14ac:dyDescent="0.25">
      <c r="C835" t="s">
        <v>272</v>
      </c>
      <c r="D835" t="s">
        <v>262</v>
      </c>
      <c r="E835">
        <v>61100020</v>
      </c>
      <c r="F835" t="s">
        <v>298</v>
      </c>
      <c r="G835" t="str">
        <f>VLOOKUP(E835,GL!A$2:C1032,3,FALSE)</f>
        <v>COMMUNICATION EXPENSES</v>
      </c>
      <c r="H835" s="4">
        <v>3251.4023754882815</v>
      </c>
    </row>
    <row r="836" spans="3:8" x14ac:dyDescent="0.25">
      <c r="C836" t="s">
        <v>272</v>
      </c>
      <c r="D836" t="s">
        <v>262</v>
      </c>
      <c r="E836">
        <v>61100030</v>
      </c>
      <c r="F836" t="s">
        <v>299</v>
      </c>
      <c r="G836" t="str">
        <f>VLOOKUP(E836,GL!A$2:C1033,3,FALSE)</f>
        <v>COMMUNICATION EXPENSES</v>
      </c>
      <c r="H836" s="4">
        <v>5854.3232690429686</v>
      </c>
    </row>
    <row r="837" spans="3:8" x14ac:dyDescent="0.25">
      <c r="C837" t="s">
        <v>272</v>
      </c>
      <c r="D837" t="s">
        <v>262</v>
      </c>
      <c r="E837">
        <v>60600010</v>
      </c>
      <c r="F837" t="s">
        <v>301</v>
      </c>
      <c r="G837" t="str">
        <f>VLOOKUP(E837,GL!A$2:C1034,3,FALSE)</f>
        <v>TRANSPORTATION &amp; TRAVEL EXPENSES</v>
      </c>
      <c r="H837" s="4">
        <v>14940.006103515625</v>
      </c>
    </row>
    <row r="838" spans="3:8" x14ac:dyDescent="0.25">
      <c r="C838" t="s">
        <v>272</v>
      </c>
      <c r="D838" t="s">
        <v>262</v>
      </c>
      <c r="E838">
        <v>62200110</v>
      </c>
      <c r="F838" t="s">
        <v>306</v>
      </c>
      <c r="G838" t="str">
        <f>VLOOKUP(E838,GL!A$2:C1035,3,FALSE)</f>
        <v>DEPRECIATION EXPENSES</v>
      </c>
      <c r="H838" s="4">
        <v>3172.7499999999991</v>
      </c>
    </row>
    <row r="839" spans="3:8" x14ac:dyDescent="0.25">
      <c r="C839" t="s">
        <v>272</v>
      </c>
      <c r="D839" t="s">
        <v>262</v>
      </c>
      <c r="E839">
        <v>61400010</v>
      </c>
      <c r="F839" t="s">
        <v>307</v>
      </c>
      <c r="G839" t="str">
        <f>VLOOKUP(E839,GL!A$2:C1036,3,FALSE)</f>
        <v>CONTRACT SERVICES</v>
      </c>
      <c r="H839" s="4">
        <v>253536.38097412107</v>
      </c>
    </row>
    <row r="840" spans="3:8" x14ac:dyDescent="0.25">
      <c r="C840" t="s">
        <v>272</v>
      </c>
      <c r="D840" t="s">
        <v>262</v>
      </c>
      <c r="E840">
        <v>61400020</v>
      </c>
      <c r="F840" t="s">
        <v>308</v>
      </c>
      <c r="G840" t="str">
        <f>VLOOKUP(E840,GL!A$2:C1037,3,FALSE)</f>
        <v>CONTRACT SERVICES</v>
      </c>
      <c r="H840" s="4">
        <v>166326.82412353513</v>
      </c>
    </row>
    <row r="841" spans="3:8" x14ac:dyDescent="0.25">
      <c r="C841" t="s">
        <v>272</v>
      </c>
      <c r="D841" t="s">
        <v>262</v>
      </c>
      <c r="E841">
        <v>61400030</v>
      </c>
      <c r="F841" t="s">
        <v>309</v>
      </c>
      <c r="G841" t="str">
        <f>VLOOKUP(E841,GL!A$2:C1038,3,FALSE)</f>
        <v>CONTRACT SERVICES</v>
      </c>
      <c r="H841" s="4">
        <v>2402.7099609375</v>
      </c>
    </row>
    <row r="842" spans="3:8" x14ac:dyDescent="0.25">
      <c r="C842" t="s">
        <v>272</v>
      </c>
      <c r="D842" t="s">
        <v>262</v>
      </c>
      <c r="E842">
        <v>62600040</v>
      </c>
      <c r="F842" t="s">
        <v>293</v>
      </c>
      <c r="G842" t="str">
        <f>VLOOKUP(E842,GL!A$2:C1039,3,FALSE)</f>
        <v>REPAIRS AND MAINTAINANCE</v>
      </c>
      <c r="H842" s="4">
        <v>4358.2255249023428</v>
      </c>
    </row>
    <row r="843" spans="3:8" x14ac:dyDescent="0.25">
      <c r="C843" t="s">
        <v>272</v>
      </c>
      <c r="D843" t="s">
        <v>262</v>
      </c>
      <c r="E843">
        <v>61400040</v>
      </c>
      <c r="F843" t="s">
        <v>295</v>
      </c>
      <c r="G843" t="str">
        <f>VLOOKUP(E843,GL!A$2:C1040,3,FALSE)</f>
        <v>CONTRACT SERVICES</v>
      </c>
      <c r="H843" s="4">
        <v>88603.511108398438</v>
      </c>
    </row>
    <row r="844" spans="3:8" x14ac:dyDescent="0.25">
      <c r="C844" t="s">
        <v>272</v>
      </c>
      <c r="D844" t="s">
        <v>262</v>
      </c>
      <c r="E844">
        <v>60800020</v>
      </c>
      <c r="F844" t="s">
        <v>297</v>
      </c>
      <c r="G844" t="str">
        <f>VLOOKUP(E844,GL!A$2:C1041,3,FALSE)</f>
        <v>MATERIALS AND SUPPLIES</v>
      </c>
      <c r="H844" s="4">
        <v>46731.534140624994</v>
      </c>
    </row>
    <row r="845" spans="3:8" x14ac:dyDescent="0.25">
      <c r="C845" t="s">
        <v>272</v>
      </c>
      <c r="D845" t="s">
        <v>262</v>
      </c>
      <c r="E845">
        <v>61100030</v>
      </c>
      <c r="F845" t="s">
        <v>299</v>
      </c>
      <c r="G845" t="str">
        <f>VLOOKUP(E845,GL!A$2:C1042,3,FALSE)</f>
        <v>COMMUNICATION EXPENSES</v>
      </c>
      <c r="H845" s="4">
        <v>917.86038085937503</v>
      </c>
    </row>
    <row r="846" spans="3:8" x14ac:dyDescent="0.25">
      <c r="C846" t="s">
        <v>272</v>
      </c>
      <c r="D846" t="s">
        <v>262</v>
      </c>
      <c r="E846">
        <v>60100050</v>
      </c>
      <c r="F846" t="s">
        <v>302</v>
      </c>
      <c r="G846" t="str">
        <f>VLOOKUP(E846,GL!A$2:C1043,3,FALSE)</f>
        <v>BONUS &amp; BENEFITS</v>
      </c>
      <c r="H846" s="4">
        <v>262.0715844726563</v>
      </c>
    </row>
    <row r="847" spans="3:8" x14ac:dyDescent="0.25">
      <c r="C847" t="s">
        <v>272</v>
      </c>
      <c r="D847" t="s">
        <v>262</v>
      </c>
      <c r="E847">
        <v>62200110</v>
      </c>
      <c r="F847" t="s">
        <v>306</v>
      </c>
      <c r="G847" t="str">
        <f>VLOOKUP(E847,GL!A$2:C1044,3,FALSE)</f>
        <v>DEPRECIATION EXPENSES</v>
      </c>
      <c r="H847" s="4">
        <v>8772.720000000003</v>
      </c>
    </row>
    <row r="848" spans="3:8" x14ac:dyDescent="0.25">
      <c r="C848" t="s">
        <v>272</v>
      </c>
      <c r="D848" t="s">
        <v>262</v>
      </c>
      <c r="E848">
        <v>61400010</v>
      </c>
      <c r="F848" t="s">
        <v>307</v>
      </c>
      <c r="G848" t="str">
        <f>VLOOKUP(E848,GL!A$2:C1045,3,FALSE)</f>
        <v>CONTRACT SERVICES</v>
      </c>
      <c r="H848" s="4">
        <v>264674.84921142575</v>
      </c>
    </row>
    <row r="849" spans="3:8" x14ac:dyDescent="0.25">
      <c r="C849" t="s">
        <v>272</v>
      </c>
      <c r="D849" t="s">
        <v>262</v>
      </c>
      <c r="E849">
        <v>61400020</v>
      </c>
      <c r="F849" t="s">
        <v>308</v>
      </c>
      <c r="G849" t="str">
        <f>VLOOKUP(E849,GL!A$2:C1046,3,FALSE)</f>
        <v>CONTRACT SERVICES</v>
      </c>
      <c r="H849" s="4">
        <v>180209.95102294922</v>
      </c>
    </row>
    <row r="850" spans="3:8" x14ac:dyDescent="0.25">
      <c r="C850" t="s">
        <v>272</v>
      </c>
      <c r="D850" t="s">
        <v>262</v>
      </c>
      <c r="E850">
        <v>60900010</v>
      </c>
      <c r="F850" t="s">
        <v>281</v>
      </c>
      <c r="G850" t="str">
        <f>VLOOKUP(E850,GL!A$2:C1047,3,FALSE)</f>
        <v>TAXES AND LICENSES</v>
      </c>
      <c r="H850" s="4">
        <v>79194.812351074215</v>
      </c>
    </row>
    <row r="851" spans="3:8" x14ac:dyDescent="0.25">
      <c r="C851" t="s">
        <v>272</v>
      </c>
      <c r="D851" t="s">
        <v>262</v>
      </c>
      <c r="E851">
        <v>61400150</v>
      </c>
      <c r="F851" t="s">
        <v>283</v>
      </c>
      <c r="G851" t="str">
        <f>VLOOKUP(E851,GL!A$2:C1048,3,FALSE)</f>
        <v>CONTRACT SERVICES</v>
      </c>
      <c r="H851" s="4">
        <v>31935.8642578125</v>
      </c>
    </row>
    <row r="852" spans="3:8" x14ac:dyDescent="0.25">
      <c r="C852" t="s">
        <v>272</v>
      </c>
      <c r="D852" t="s">
        <v>262</v>
      </c>
      <c r="E852">
        <v>62900070</v>
      </c>
      <c r="F852" t="s">
        <v>284</v>
      </c>
      <c r="G852" t="str">
        <f>VLOOKUP(E852,GL!A$2:C1049,3,FALSE)</f>
        <v>OTHER OPERATING ACTIVITIES</v>
      </c>
      <c r="H852" s="4">
        <v>6247.0458984375</v>
      </c>
    </row>
    <row r="853" spans="3:8" x14ac:dyDescent="0.25">
      <c r="C853" t="s">
        <v>272</v>
      </c>
      <c r="D853" t="s">
        <v>262</v>
      </c>
      <c r="E853">
        <v>60900010</v>
      </c>
      <c r="F853" t="s">
        <v>286</v>
      </c>
      <c r="G853" t="str">
        <f>VLOOKUP(E853,GL!A$2:C1050,3,FALSE)</f>
        <v>TAXES AND LICENSES</v>
      </c>
      <c r="H853" s="4">
        <v>392.442626953125</v>
      </c>
    </row>
    <row r="854" spans="3:8" x14ac:dyDescent="0.25">
      <c r="C854" t="s">
        <v>272</v>
      </c>
      <c r="D854" t="s">
        <v>262</v>
      </c>
      <c r="E854">
        <v>62500020</v>
      </c>
      <c r="F854" t="s">
        <v>287</v>
      </c>
      <c r="G854" t="str">
        <f>VLOOKUP(E854,GL!A$2:C1051,3,FALSE)</f>
        <v>UTILITIES</v>
      </c>
      <c r="H854" s="4">
        <v>142814.42313476565</v>
      </c>
    </row>
    <row r="855" spans="3:8" x14ac:dyDescent="0.25">
      <c r="C855" t="s">
        <v>272</v>
      </c>
      <c r="D855" t="s">
        <v>262</v>
      </c>
      <c r="E855">
        <v>62500030</v>
      </c>
      <c r="F855" t="s">
        <v>288</v>
      </c>
      <c r="G855" t="str">
        <f>VLOOKUP(E855,GL!A$2:C1052,3,FALSE)</f>
        <v>UTILITIES</v>
      </c>
      <c r="H855" s="4">
        <v>13678.469575195313</v>
      </c>
    </row>
    <row r="856" spans="3:8" x14ac:dyDescent="0.25">
      <c r="C856" t="s">
        <v>272</v>
      </c>
      <c r="D856" t="s">
        <v>262</v>
      </c>
      <c r="E856">
        <v>61400140</v>
      </c>
      <c r="F856" t="s">
        <v>289</v>
      </c>
      <c r="G856" t="str">
        <f>VLOOKUP(E856,GL!A$2:C1053,3,FALSE)</f>
        <v>CONTRACT SERVICES</v>
      </c>
      <c r="H856" s="4">
        <v>6714.1845703125</v>
      </c>
    </row>
    <row r="857" spans="3:8" x14ac:dyDescent="0.25">
      <c r="C857" t="s">
        <v>272</v>
      </c>
      <c r="D857" t="s">
        <v>262</v>
      </c>
      <c r="E857">
        <v>60900040</v>
      </c>
      <c r="F857" t="s">
        <v>290</v>
      </c>
      <c r="G857" t="str">
        <f>VLOOKUP(E857,GL!A$2:C1054,3,FALSE)</f>
        <v>TAXES AND LICENSES</v>
      </c>
      <c r="H857" s="4">
        <v>588.9892578125</v>
      </c>
    </row>
    <row r="858" spans="3:8" x14ac:dyDescent="0.25">
      <c r="C858" t="s">
        <v>272</v>
      </c>
      <c r="D858" t="s">
        <v>262</v>
      </c>
      <c r="E858">
        <v>61400160</v>
      </c>
      <c r="F858" t="s">
        <v>291</v>
      </c>
      <c r="G858" t="str">
        <f>VLOOKUP(E858,GL!A$2:C1055,3,FALSE)</f>
        <v>CONTRACT SERVICES</v>
      </c>
      <c r="H858" s="4">
        <v>21679.581298828125</v>
      </c>
    </row>
    <row r="859" spans="3:8" x14ac:dyDescent="0.25">
      <c r="C859" t="s">
        <v>272</v>
      </c>
      <c r="D859" t="s">
        <v>262</v>
      </c>
      <c r="E859">
        <v>60300060</v>
      </c>
      <c r="F859" t="s">
        <v>292</v>
      </c>
      <c r="G859" t="str">
        <f>VLOOKUP(E859,GL!A$2:C1056,3,FALSE)</f>
        <v>RENT EXPENSE</v>
      </c>
      <c r="H859" s="4">
        <v>151578.96</v>
      </c>
    </row>
    <row r="860" spans="3:8" x14ac:dyDescent="0.25">
      <c r="C860" t="s">
        <v>272</v>
      </c>
      <c r="D860" t="s">
        <v>262</v>
      </c>
      <c r="E860">
        <v>62600040</v>
      </c>
      <c r="F860" t="s">
        <v>293</v>
      </c>
      <c r="G860" t="str">
        <f>VLOOKUP(E860,GL!A$2:C1057,3,FALSE)</f>
        <v>REPAIRS AND MAINTAINANCE</v>
      </c>
      <c r="H860" s="4">
        <v>19682.656188964844</v>
      </c>
    </row>
    <row r="861" spans="3:8" x14ac:dyDescent="0.25">
      <c r="C861" t="s">
        <v>272</v>
      </c>
      <c r="D861" t="s">
        <v>262</v>
      </c>
      <c r="E861">
        <v>60100030</v>
      </c>
      <c r="F861" t="s">
        <v>294</v>
      </c>
      <c r="G861" t="str">
        <f>VLOOKUP(E861,GL!A$2:C1058,3,FALSE)</f>
        <v>BONUS &amp; BENEFITS</v>
      </c>
      <c r="H861" s="4">
        <v>6679.53369140625</v>
      </c>
    </row>
    <row r="862" spans="3:8" x14ac:dyDescent="0.25">
      <c r="C862" t="s">
        <v>272</v>
      </c>
      <c r="D862" t="s">
        <v>262</v>
      </c>
      <c r="E862">
        <v>61400040</v>
      </c>
      <c r="F862" t="s">
        <v>295</v>
      </c>
      <c r="G862" t="str">
        <f>VLOOKUP(E862,GL!A$2:C1059,3,FALSE)</f>
        <v>CONTRACT SERVICES</v>
      </c>
      <c r="H862" s="4">
        <v>209837.36853027347</v>
      </c>
    </row>
    <row r="863" spans="3:8" x14ac:dyDescent="0.25">
      <c r="C863" t="s">
        <v>272</v>
      </c>
      <c r="D863" t="s">
        <v>262</v>
      </c>
      <c r="E863">
        <v>62900040</v>
      </c>
      <c r="F863" t="s">
        <v>296</v>
      </c>
      <c r="G863" t="str">
        <f>VLOOKUP(E863,GL!A$2:C1060,3,FALSE)</f>
        <v>OTHER OPERATING ACTIVITIES</v>
      </c>
      <c r="H863" s="4">
        <v>301.78037109375003</v>
      </c>
    </row>
    <row r="864" spans="3:8" x14ac:dyDescent="0.25">
      <c r="C864" t="s">
        <v>272</v>
      </c>
      <c r="D864" t="s">
        <v>262</v>
      </c>
      <c r="E864">
        <v>60800020</v>
      </c>
      <c r="F864" t="s">
        <v>297</v>
      </c>
      <c r="G864" t="str">
        <f>VLOOKUP(E864,GL!A$2:C1061,3,FALSE)</f>
        <v>MATERIALS AND SUPPLIES</v>
      </c>
      <c r="H864" s="4">
        <v>118646.77157470705</v>
      </c>
    </row>
    <row r="865" spans="3:8" x14ac:dyDescent="0.25">
      <c r="C865" t="s">
        <v>272</v>
      </c>
      <c r="D865" t="s">
        <v>262</v>
      </c>
      <c r="E865">
        <v>61100020</v>
      </c>
      <c r="F865" t="s">
        <v>298</v>
      </c>
      <c r="G865" t="str">
        <f>VLOOKUP(E865,GL!A$2:C1062,3,FALSE)</f>
        <v>COMMUNICATION EXPENSES</v>
      </c>
      <c r="H865" s="4">
        <v>3348.6640747070314</v>
      </c>
    </row>
    <row r="866" spans="3:8" x14ac:dyDescent="0.25">
      <c r="C866" t="s">
        <v>272</v>
      </c>
      <c r="D866" t="s">
        <v>262</v>
      </c>
      <c r="E866">
        <v>61100030</v>
      </c>
      <c r="F866" t="s">
        <v>299</v>
      </c>
      <c r="G866" t="str">
        <f>VLOOKUP(E866,GL!A$2:C1063,3,FALSE)</f>
        <v>COMMUNICATION EXPENSES</v>
      </c>
      <c r="H866" s="4">
        <v>16417.036708984375</v>
      </c>
    </row>
    <row r="867" spans="3:8" x14ac:dyDescent="0.25">
      <c r="C867" t="s">
        <v>272</v>
      </c>
      <c r="D867" t="s">
        <v>262</v>
      </c>
      <c r="E867">
        <v>62300030</v>
      </c>
      <c r="F867" t="s">
        <v>315</v>
      </c>
      <c r="G867" t="str">
        <f>VLOOKUP(E867,GL!A$2:C1064,3,FALSE)</f>
        <v>RESEARCH AND DEVELOPMENT</v>
      </c>
      <c r="H867" s="4">
        <v>224.2529296875</v>
      </c>
    </row>
    <row r="868" spans="3:8" x14ac:dyDescent="0.25">
      <c r="C868" t="s">
        <v>272</v>
      </c>
      <c r="D868" t="s">
        <v>262</v>
      </c>
      <c r="E868">
        <v>61800020</v>
      </c>
      <c r="F868" t="s">
        <v>300</v>
      </c>
      <c r="G868" t="str">
        <f>VLOOKUP(E868,GL!A$2:C1065,3,FALSE)</f>
        <v>TRADE PROMO</v>
      </c>
      <c r="H868" s="4">
        <v>384.43359375</v>
      </c>
    </row>
    <row r="869" spans="3:8" x14ac:dyDescent="0.25">
      <c r="C869" t="s">
        <v>272</v>
      </c>
      <c r="D869" t="s">
        <v>262</v>
      </c>
      <c r="E869">
        <v>60600010</v>
      </c>
      <c r="F869" t="s">
        <v>301</v>
      </c>
      <c r="G869" t="str">
        <f>VLOOKUP(E869,GL!A$2:C1066,3,FALSE)</f>
        <v>TRANSPORTATION &amp; TRAVEL EXPENSES</v>
      </c>
      <c r="H869" s="4">
        <v>5839.0869140625</v>
      </c>
    </row>
    <row r="870" spans="3:8" x14ac:dyDescent="0.25">
      <c r="C870" t="s">
        <v>272</v>
      </c>
      <c r="D870" t="s">
        <v>262</v>
      </c>
      <c r="E870">
        <v>60100050</v>
      </c>
      <c r="F870" t="s">
        <v>302</v>
      </c>
      <c r="G870" t="str">
        <f>VLOOKUP(E870,GL!A$2:C1067,3,FALSE)</f>
        <v>BONUS &amp; BENEFITS</v>
      </c>
      <c r="H870" s="4">
        <v>524.1431689453126</v>
      </c>
    </row>
    <row r="871" spans="3:8" x14ac:dyDescent="0.25">
      <c r="C871" t="s">
        <v>272</v>
      </c>
      <c r="D871" t="s">
        <v>262</v>
      </c>
      <c r="E871">
        <v>62200050</v>
      </c>
      <c r="F871" t="s">
        <v>305</v>
      </c>
      <c r="G871" t="str">
        <f>VLOOKUP(E871,GL!A$2:C1068,3,FALSE)</f>
        <v>DEPRECIATION EXPENSES</v>
      </c>
      <c r="H871" s="4">
        <v>70135.079999999987</v>
      </c>
    </row>
    <row r="872" spans="3:8" x14ac:dyDescent="0.25">
      <c r="C872" t="s">
        <v>272</v>
      </c>
      <c r="D872" t="s">
        <v>262</v>
      </c>
      <c r="E872">
        <v>62200110</v>
      </c>
      <c r="F872" t="s">
        <v>306</v>
      </c>
      <c r="G872" t="str">
        <f>VLOOKUP(E872,GL!A$2:C1069,3,FALSE)</f>
        <v>DEPRECIATION EXPENSES</v>
      </c>
      <c r="H872" s="4">
        <v>31499.719999999994</v>
      </c>
    </row>
    <row r="873" spans="3:8" x14ac:dyDescent="0.25">
      <c r="C873" t="s">
        <v>272</v>
      </c>
      <c r="D873" t="s">
        <v>262</v>
      </c>
      <c r="E873">
        <v>61400010</v>
      </c>
      <c r="F873" t="s">
        <v>307</v>
      </c>
      <c r="G873" t="str">
        <f>VLOOKUP(E873,GL!A$2:C1070,3,FALSE)</f>
        <v>CONTRACT SERVICES</v>
      </c>
      <c r="H873" s="4">
        <v>479363.30942626955</v>
      </c>
    </row>
    <row r="874" spans="3:8" x14ac:dyDescent="0.25">
      <c r="C874" t="s">
        <v>272</v>
      </c>
      <c r="D874" t="s">
        <v>262</v>
      </c>
      <c r="E874">
        <v>61400020</v>
      </c>
      <c r="F874" t="s">
        <v>308</v>
      </c>
      <c r="G874" t="str">
        <f>VLOOKUP(E874,GL!A$2:C1071,3,FALSE)</f>
        <v>CONTRACT SERVICES</v>
      </c>
      <c r="H874" s="4">
        <v>278273.85032470699</v>
      </c>
    </row>
    <row r="875" spans="3:8" x14ac:dyDescent="0.25">
      <c r="C875" t="s">
        <v>272</v>
      </c>
      <c r="D875" t="s">
        <v>262</v>
      </c>
      <c r="E875">
        <v>61400030</v>
      </c>
      <c r="F875" t="s">
        <v>309</v>
      </c>
      <c r="G875" t="str">
        <f>VLOOKUP(E875,GL!A$2:C1072,3,FALSE)</f>
        <v>CONTRACT SERVICES</v>
      </c>
      <c r="H875" s="4">
        <v>4004.5166015625</v>
      </c>
    </row>
    <row r="876" spans="3:8" x14ac:dyDescent="0.25">
      <c r="C876" t="s">
        <v>272</v>
      </c>
      <c r="D876" t="s">
        <v>262</v>
      </c>
      <c r="E876">
        <v>60900010</v>
      </c>
      <c r="F876" t="s">
        <v>281</v>
      </c>
      <c r="G876" t="str">
        <f>VLOOKUP(E876,GL!A$2:C1073,3,FALSE)</f>
        <v>TAXES AND LICENSES</v>
      </c>
      <c r="H876" s="4">
        <v>33832.093342285159</v>
      </c>
    </row>
    <row r="877" spans="3:8" x14ac:dyDescent="0.25">
      <c r="C877" t="s">
        <v>272</v>
      </c>
      <c r="D877" t="s">
        <v>262</v>
      </c>
      <c r="E877">
        <v>60100090</v>
      </c>
      <c r="F877" t="s">
        <v>317</v>
      </c>
      <c r="G877" t="str">
        <f>VLOOKUP(E877,GL!A$2:C1074,3,FALSE)</f>
        <v>BONUS &amp; BENEFITS</v>
      </c>
      <c r="H877" s="4">
        <v>1233.39111328125</v>
      </c>
    </row>
    <row r="878" spans="3:8" x14ac:dyDescent="0.25">
      <c r="C878" t="s">
        <v>272</v>
      </c>
      <c r="D878" t="s">
        <v>262</v>
      </c>
      <c r="E878">
        <v>61400150</v>
      </c>
      <c r="F878" t="s">
        <v>283</v>
      </c>
      <c r="G878" t="str">
        <f>VLOOKUP(E878,GL!A$2:C1075,3,FALSE)</f>
        <v>CONTRACT SERVICES</v>
      </c>
      <c r="H878" s="4">
        <v>8095.56396484375</v>
      </c>
    </row>
    <row r="879" spans="3:8" x14ac:dyDescent="0.25">
      <c r="C879" t="s">
        <v>272</v>
      </c>
      <c r="D879" t="s">
        <v>262</v>
      </c>
      <c r="E879">
        <v>62900070</v>
      </c>
      <c r="F879" t="s">
        <v>284</v>
      </c>
      <c r="G879" t="str">
        <f>VLOOKUP(E879,GL!A$2:C1076,3,FALSE)</f>
        <v>OTHER OPERATING ACTIVITIES</v>
      </c>
      <c r="H879" s="4">
        <v>6247.0458984375</v>
      </c>
    </row>
    <row r="880" spans="3:8" x14ac:dyDescent="0.25">
      <c r="C880" t="s">
        <v>272</v>
      </c>
      <c r="D880" t="s">
        <v>262</v>
      </c>
      <c r="E880">
        <v>60100040</v>
      </c>
      <c r="F880" t="s">
        <v>285</v>
      </c>
      <c r="G880" t="str">
        <f>VLOOKUP(E880,GL!A$2:C1077,3,FALSE)</f>
        <v>BONUS &amp; BENEFITS</v>
      </c>
      <c r="H880" s="4">
        <v>1257.080078125</v>
      </c>
    </row>
    <row r="881" spans="3:8" x14ac:dyDescent="0.25">
      <c r="C881" t="s">
        <v>272</v>
      </c>
      <c r="D881" t="s">
        <v>262</v>
      </c>
      <c r="E881">
        <v>60900010</v>
      </c>
      <c r="F881" t="s">
        <v>286</v>
      </c>
      <c r="G881" t="str">
        <f>VLOOKUP(E881,GL!A$2:C1078,3,FALSE)</f>
        <v>TAXES AND LICENSES</v>
      </c>
      <c r="H881" s="4">
        <v>1358.33203125</v>
      </c>
    </row>
    <row r="882" spans="3:8" x14ac:dyDescent="0.25">
      <c r="C882" t="s">
        <v>272</v>
      </c>
      <c r="D882" t="s">
        <v>262</v>
      </c>
      <c r="E882">
        <v>62500020</v>
      </c>
      <c r="F882" t="s">
        <v>287</v>
      </c>
      <c r="G882" t="str">
        <f>VLOOKUP(E882,GL!A$2:C1079,3,FALSE)</f>
        <v>UTILITIES</v>
      </c>
      <c r="H882" s="4">
        <v>72064.801579589839</v>
      </c>
    </row>
    <row r="883" spans="3:8" x14ac:dyDescent="0.25">
      <c r="C883" t="s">
        <v>272</v>
      </c>
      <c r="D883" t="s">
        <v>262</v>
      </c>
      <c r="E883">
        <v>62500030</v>
      </c>
      <c r="F883" t="s">
        <v>288</v>
      </c>
      <c r="G883" t="str">
        <f>VLOOKUP(E883,GL!A$2:C1080,3,FALSE)</f>
        <v>UTILITIES</v>
      </c>
      <c r="H883" s="4">
        <v>9935.775634765625</v>
      </c>
    </row>
    <row r="884" spans="3:8" x14ac:dyDescent="0.25">
      <c r="C884" t="s">
        <v>272</v>
      </c>
      <c r="D884" t="s">
        <v>262</v>
      </c>
      <c r="E884">
        <v>61400140</v>
      </c>
      <c r="F884" t="s">
        <v>289</v>
      </c>
      <c r="G884" t="str">
        <f>VLOOKUP(E884,GL!A$2:C1081,3,FALSE)</f>
        <v>CONTRACT SERVICES</v>
      </c>
      <c r="H884" s="4">
        <v>6714.1845703125</v>
      </c>
    </row>
    <row r="885" spans="3:8" x14ac:dyDescent="0.25">
      <c r="C885" t="s">
        <v>272</v>
      </c>
      <c r="D885" t="s">
        <v>262</v>
      </c>
      <c r="E885">
        <v>61200020</v>
      </c>
      <c r="F885" t="s">
        <v>313</v>
      </c>
      <c r="G885" t="str">
        <f>VLOOKUP(E885,GL!A$2:C1082,3,FALSE)</f>
        <v>PRINTING, PUBLICATION AND SUBSCRIPTION</v>
      </c>
      <c r="H885" s="4">
        <v>357.606201171875</v>
      </c>
    </row>
    <row r="886" spans="3:8" x14ac:dyDescent="0.25">
      <c r="C886" t="s">
        <v>272</v>
      </c>
      <c r="D886" t="s">
        <v>262</v>
      </c>
      <c r="E886">
        <v>60900040</v>
      </c>
      <c r="F886" t="s">
        <v>290</v>
      </c>
      <c r="G886" t="str">
        <f>VLOOKUP(E886,GL!A$2:C1083,3,FALSE)</f>
        <v>TAXES AND LICENSES</v>
      </c>
      <c r="H886" s="4">
        <v>588.9892578125</v>
      </c>
    </row>
    <row r="887" spans="3:8" x14ac:dyDescent="0.25">
      <c r="C887" t="s">
        <v>272</v>
      </c>
      <c r="D887" t="s">
        <v>262</v>
      </c>
      <c r="E887">
        <v>61400160</v>
      </c>
      <c r="F887" t="s">
        <v>291</v>
      </c>
      <c r="G887" t="str">
        <f>VLOOKUP(E887,GL!A$2:C1084,3,FALSE)</f>
        <v>CONTRACT SERVICES</v>
      </c>
      <c r="H887" s="4">
        <v>14685.751953125</v>
      </c>
    </row>
    <row r="888" spans="3:8" x14ac:dyDescent="0.25">
      <c r="C888" t="s">
        <v>272</v>
      </c>
      <c r="D888" t="s">
        <v>262</v>
      </c>
      <c r="E888">
        <v>60300060</v>
      </c>
      <c r="F888" t="s">
        <v>292</v>
      </c>
      <c r="G888" t="str">
        <f>VLOOKUP(E888,GL!A$2:C1085,3,FALSE)</f>
        <v>RENT EXPENSE</v>
      </c>
      <c r="H888" s="4">
        <v>95500.732749023446</v>
      </c>
    </row>
    <row r="889" spans="3:8" x14ac:dyDescent="0.25">
      <c r="C889" t="s">
        <v>272</v>
      </c>
      <c r="D889" t="s">
        <v>262</v>
      </c>
      <c r="E889">
        <v>62600040</v>
      </c>
      <c r="F889" t="s">
        <v>293</v>
      </c>
      <c r="G889" t="str">
        <f>VLOOKUP(E889,GL!A$2:C1086,3,FALSE)</f>
        <v>REPAIRS AND MAINTAINANCE</v>
      </c>
      <c r="H889" s="4">
        <v>4041.5317675781248</v>
      </c>
    </row>
    <row r="890" spans="3:8" x14ac:dyDescent="0.25">
      <c r="C890" t="s">
        <v>272</v>
      </c>
      <c r="D890" t="s">
        <v>262</v>
      </c>
      <c r="E890">
        <v>60100030</v>
      </c>
      <c r="F890" t="s">
        <v>294</v>
      </c>
      <c r="G890" t="str">
        <f>VLOOKUP(E890,GL!A$2:C1087,3,FALSE)</f>
        <v>BONUS &amp; BENEFITS</v>
      </c>
      <c r="H890" s="4">
        <v>9730.975341796875</v>
      </c>
    </row>
    <row r="891" spans="3:8" x14ac:dyDescent="0.25">
      <c r="C891" t="s">
        <v>272</v>
      </c>
      <c r="D891" t="s">
        <v>262</v>
      </c>
      <c r="E891">
        <v>61400040</v>
      </c>
      <c r="F891" t="s">
        <v>295</v>
      </c>
      <c r="G891" t="str">
        <f>VLOOKUP(E891,GL!A$2:C1088,3,FALSE)</f>
        <v>CONTRACT SERVICES</v>
      </c>
      <c r="H891" s="4">
        <v>153561.201171875</v>
      </c>
    </row>
    <row r="892" spans="3:8" x14ac:dyDescent="0.25">
      <c r="C892" t="s">
        <v>272</v>
      </c>
      <c r="D892" t="s">
        <v>262</v>
      </c>
      <c r="E892">
        <v>60800020</v>
      </c>
      <c r="F892" t="s">
        <v>297</v>
      </c>
      <c r="G892" t="str">
        <f>VLOOKUP(E892,GL!A$2:C1089,3,FALSE)</f>
        <v>MATERIALS AND SUPPLIES</v>
      </c>
      <c r="H892" s="4">
        <v>90277.353366699215</v>
      </c>
    </row>
    <row r="893" spans="3:8" x14ac:dyDescent="0.25">
      <c r="C893" t="s">
        <v>272</v>
      </c>
      <c r="D893" t="s">
        <v>262</v>
      </c>
      <c r="E893">
        <v>61100020</v>
      </c>
      <c r="F893" t="s">
        <v>298</v>
      </c>
      <c r="G893" t="str">
        <f>VLOOKUP(E893,GL!A$2:C1090,3,FALSE)</f>
        <v>COMMUNICATION EXPENSES</v>
      </c>
      <c r="H893" s="4">
        <v>3769.4811206054683</v>
      </c>
    </row>
    <row r="894" spans="3:8" x14ac:dyDescent="0.25">
      <c r="C894" t="s">
        <v>272</v>
      </c>
      <c r="D894" t="s">
        <v>262</v>
      </c>
      <c r="E894">
        <v>61100030</v>
      </c>
      <c r="F894" t="s">
        <v>299</v>
      </c>
      <c r="G894" t="str">
        <f>VLOOKUP(E894,GL!A$2:C1091,3,FALSE)</f>
        <v>COMMUNICATION EXPENSES</v>
      </c>
      <c r="H894" s="4">
        <v>7498.0989721679689</v>
      </c>
    </row>
    <row r="895" spans="3:8" x14ac:dyDescent="0.25">
      <c r="C895" t="s">
        <v>272</v>
      </c>
      <c r="D895" t="s">
        <v>262</v>
      </c>
      <c r="E895">
        <v>60600010</v>
      </c>
      <c r="F895" t="s">
        <v>301</v>
      </c>
      <c r="G895" t="str">
        <f>VLOOKUP(E895,GL!A$2:C1092,3,FALSE)</f>
        <v>TRANSPORTATION &amp; TRAVEL EXPENSES</v>
      </c>
      <c r="H895" s="4">
        <v>9823.75732421875</v>
      </c>
    </row>
    <row r="896" spans="3:8" x14ac:dyDescent="0.25">
      <c r="C896" t="s">
        <v>272</v>
      </c>
      <c r="D896" t="s">
        <v>262</v>
      </c>
      <c r="E896">
        <v>60100050</v>
      </c>
      <c r="F896" t="s">
        <v>302</v>
      </c>
      <c r="G896" t="str">
        <f>VLOOKUP(E896,GL!A$2:C1093,3,FALSE)</f>
        <v>BONUS &amp; BENEFITS</v>
      </c>
      <c r="H896" s="4">
        <v>205.75750732421875</v>
      </c>
    </row>
    <row r="897" spans="3:8" x14ac:dyDescent="0.25">
      <c r="C897" t="s">
        <v>272</v>
      </c>
      <c r="D897" t="s">
        <v>262</v>
      </c>
      <c r="E897">
        <v>62200050</v>
      </c>
      <c r="F897" t="s">
        <v>305</v>
      </c>
      <c r="G897" t="str">
        <f>VLOOKUP(E897,GL!A$2:C1094,3,FALSE)</f>
        <v>DEPRECIATION EXPENSES</v>
      </c>
      <c r="H897" s="4">
        <v>34860</v>
      </c>
    </row>
    <row r="898" spans="3:8" x14ac:dyDescent="0.25">
      <c r="C898" t="s">
        <v>272</v>
      </c>
      <c r="D898" t="s">
        <v>262</v>
      </c>
      <c r="E898">
        <v>62200110</v>
      </c>
      <c r="F898" t="s">
        <v>306</v>
      </c>
      <c r="G898" t="str">
        <f>VLOOKUP(E898,GL!A$2:C1095,3,FALSE)</f>
        <v>DEPRECIATION EXPENSES</v>
      </c>
      <c r="H898" s="4">
        <v>24024.430000000004</v>
      </c>
    </row>
    <row r="899" spans="3:8" x14ac:dyDescent="0.25">
      <c r="C899" t="s">
        <v>272</v>
      </c>
      <c r="D899" t="s">
        <v>262</v>
      </c>
      <c r="E899">
        <v>61400010</v>
      </c>
      <c r="F899" t="s">
        <v>307</v>
      </c>
      <c r="G899" t="str">
        <f>VLOOKUP(E899,GL!A$2:C1096,3,FALSE)</f>
        <v>CONTRACT SERVICES</v>
      </c>
      <c r="H899" s="4">
        <v>254845.68376220702</v>
      </c>
    </row>
    <row r="900" spans="3:8" x14ac:dyDescent="0.25">
      <c r="C900" t="s">
        <v>272</v>
      </c>
      <c r="D900" t="s">
        <v>262</v>
      </c>
      <c r="E900">
        <v>61400020</v>
      </c>
      <c r="F900" t="s">
        <v>308</v>
      </c>
      <c r="G900" t="str">
        <f>VLOOKUP(E900,GL!A$2:C1097,3,FALSE)</f>
        <v>CONTRACT SERVICES</v>
      </c>
      <c r="H900" s="4">
        <v>169073.60134277344</v>
      </c>
    </row>
    <row r="901" spans="3:8" x14ac:dyDescent="0.25">
      <c r="C901" t="s">
        <v>272</v>
      </c>
      <c r="D901" t="s">
        <v>262</v>
      </c>
      <c r="E901">
        <v>61400030</v>
      </c>
      <c r="F901" t="s">
        <v>309</v>
      </c>
      <c r="G901" t="str">
        <f>VLOOKUP(E901,GL!A$2:C1098,3,FALSE)</f>
        <v>CONTRACT SERVICES</v>
      </c>
      <c r="H901" s="4">
        <v>10443.126953125002</v>
      </c>
    </row>
    <row r="902" spans="3:8" x14ac:dyDescent="0.25">
      <c r="C902" t="s">
        <v>272</v>
      </c>
      <c r="D902" t="s">
        <v>262</v>
      </c>
      <c r="E902">
        <v>60900010</v>
      </c>
      <c r="F902" t="s">
        <v>281</v>
      </c>
      <c r="G902" t="str">
        <f>VLOOKUP(E902,GL!A$2:C1099,3,FALSE)</f>
        <v>TAXES AND LICENSES</v>
      </c>
      <c r="H902" s="4">
        <v>11741.583361816407</v>
      </c>
    </row>
    <row r="903" spans="3:8" x14ac:dyDescent="0.25">
      <c r="C903" t="s">
        <v>272</v>
      </c>
      <c r="D903" t="s">
        <v>262</v>
      </c>
      <c r="E903">
        <v>60100140</v>
      </c>
      <c r="F903" t="s">
        <v>304</v>
      </c>
      <c r="G903" t="str">
        <f>VLOOKUP(E903,GL!A$2:C1100,3,FALSE)</f>
        <v>BONUS &amp; BENEFITS</v>
      </c>
      <c r="H903" s="4">
        <v>274.93409179687495</v>
      </c>
    </row>
    <row r="904" spans="3:8" x14ac:dyDescent="0.25">
      <c r="C904" t="s">
        <v>272</v>
      </c>
      <c r="D904" t="s">
        <v>262</v>
      </c>
      <c r="E904">
        <v>61400150</v>
      </c>
      <c r="F904" t="s">
        <v>283</v>
      </c>
      <c r="G904" t="str">
        <f>VLOOKUP(E904,GL!A$2:C1101,3,FALSE)</f>
        <v>CONTRACT SERVICES</v>
      </c>
      <c r="H904" s="4">
        <v>2765.3076171875</v>
      </c>
    </row>
    <row r="905" spans="3:8" x14ac:dyDescent="0.25">
      <c r="C905" t="s">
        <v>272</v>
      </c>
      <c r="D905" t="s">
        <v>262</v>
      </c>
      <c r="E905">
        <v>62900070</v>
      </c>
      <c r="F905" t="s">
        <v>284</v>
      </c>
      <c r="G905" t="str">
        <f>VLOOKUP(E905,GL!A$2:C1102,3,FALSE)</f>
        <v>OTHER OPERATING ACTIVITIES</v>
      </c>
      <c r="H905" s="4">
        <v>6247.0458984375</v>
      </c>
    </row>
    <row r="906" spans="3:8" x14ac:dyDescent="0.25">
      <c r="C906" t="s">
        <v>272</v>
      </c>
      <c r="D906" t="s">
        <v>262</v>
      </c>
      <c r="E906">
        <v>60100040</v>
      </c>
      <c r="F906" t="s">
        <v>285</v>
      </c>
      <c r="G906" t="str">
        <f>VLOOKUP(E906,GL!A$2:C1103,3,FALSE)</f>
        <v>BONUS &amp; BENEFITS</v>
      </c>
      <c r="H906" s="4">
        <v>1846.0693359375</v>
      </c>
    </row>
    <row r="907" spans="3:8" x14ac:dyDescent="0.25">
      <c r="C907" t="s">
        <v>272</v>
      </c>
      <c r="D907" t="s">
        <v>262</v>
      </c>
      <c r="E907">
        <v>62500020</v>
      </c>
      <c r="F907" t="s">
        <v>287</v>
      </c>
      <c r="G907" t="str">
        <f>VLOOKUP(E907,GL!A$2:C1104,3,FALSE)</f>
        <v>UTILITIES</v>
      </c>
      <c r="H907" s="4">
        <v>169254.59004882813</v>
      </c>
    </row>
    <row r="908" spans="3:8" x14ac:dyDescent="0.25">
      <c r="C908" t="s">
        <v>272</v>
      </c>
      <c r="D908" t="s">
        <v>262</v>
      </c>
      <c r="E908">
        <v>62500030</v>
      </c>
      <c r="F908" t="s">
        <v>288</v>
      </c>
      <c r="G908" t="str">
        <f>VLOOKUP(E908,GL!A$2:C1105,3,FALSE)</f>
        <v>UTILITIES</v>
      </c>
      <c r="H908" s="4">
        <v>29367.450112304687</v>
      </c>
    </row>
    <row r="909" spans="3:8" x14ac:dyDescent="0.25">
      <c r="C909" t="s">
        <v>272</v>
      </c>
      <c r="D909" t="s">
        <v>262</v>
      </c>
      <c r="E909">
        <v>61400140</v>
      </c>
      <c r="F909" t="s">
        <v>289</v>
      </c>
      <c r="G909" t="str">
        <f>VLOOKUP(E909,GL!A$2:C1106,3,FALSE)</f>
        <v>CONTRACT SERVICES</v>
      </c>
      <c r="H909" s="4">
        <v>6714.1845703125</v>
      </c>
    </row>
    <row r="910" spans="3:8" x14ac:dyDescent="0.25">
      <c r="C910" t="s">
        <v>272</v>
      </c>
      <c r="D910" t="s">
        <v>262</v>
      </c>
      <c r="E910">
        <v>60900040</v>
      </c>
      <c r="F910" t="s">
        <v>290</v>
      </c>
      <c r="G910" t="str">
        <f>VLOOKUP(E910,GL!A$2:C1107,3,FALSE)</f>
        <v>TAXES AND LICENSES</v>
      </c>
      <c r="H910" s="4">
        <v>588.9892578125</v>
      </c>
    </row>
    <row r="911" spans="3:8" x14ac:dyDescent="0.25">
      <c r="C911" t="s">
        <v>272</v>
      </c>
      <c r="D911" t="s">
        <v>262</v>
      </c>
      <c r="E911">
        <v>61400160</v>
      </c>
      <c r="F911" t="s">
        <v>291</v>
      </c>
      <c r="G911" t="str">
        <f>VLOOKUP(E911,GL!A$2:C1108,3,FALSE)</f>
        <v>CONTRACT SERVICES</v>
      </c>
      <c r="H911" s="4">
        <v>14591.513671875</v>
      </c>
    </row>
    <row r="912" spans="3:8" x14ac:dyDescent="0.25">
      <c r="C912" t="s">
        <v>272</v>
      </c>
      <c r="D912" t="s">
        <v>262</v>
      </c>
      <c r="E912">
        <v>60300060</v>
      </c>
      <c r="F912" t="s">
        <v>292</v>
      </c>
      <c r="G912" t="str">
        <f>VLOOKUP(E912,GL!A$2:C1109,3,FALSE)</f>
        <v>RENT EXPENSE</v>
      </c>
      <c r="H912" s="4">
        <v>189473.63999999998</v>
      </c>
    </row>
    <row r="913" spans="3:8" x14ac:dyDescent="0.25">
      <c r="C913" t="s">
        <v>272</v>
      </c>
      <c r="D913" t="s">
        <v>262</v>
      </c>
      <c r="E913">
        <v>62600040</v>
      </c>
      <c r="F913" t="s">
        <v>293</v>
      </c>
      <c r="G913" t="str">
        <f>VLOOKUP(E913,GL!A$2:C1110,3,FALSE)</f>
        <v>REPAIRS AND MAINTAINANCE</v>
      </c>
      <c r="H913" s="4">
        <v>17039.155910644527</v>
      </c>
    </row>
    <row r="914" spans="3:8" x14ac:dyDescent="0.25">
      <c r="C914" t="s">
        <v>272</v>
      </c>
      <c r="D914" t="s">
        <v>262</v>
      </c>
      <c r="E914">
        <v>60100030</v>
      </c>
      <c r="F914" t="s">
        <v>294</v>
      </c>
      <c r="G914" t="str">
        <f>VLOOKUP(E914,GL!A$2:C1111,3,FALSE)</f>
        <v>BONUS &amp; BENEFITS</v>
      </c>
      <c r="H914" s="4">
        <v>3956.46240234375</v>
      </c>
    </row>
    <row r="915" spans="3:8" x14ac:dyDescent="0.25">
      <c r="C915" t="s">
        <v>272</v>
      </c>
      <c r="D915" t="s">
        <v>262</v>
      </c>
      <c r="E915">
        <v>61400040</v>
      </c>
      <c r="F915" t="s">
        <v>295</v>
      </c>
      <c r="G915" t="str">
        <f>VLOOKUP(E915,GL!A$2:C1112,3,FALSE)</f>
        <v>CONTRACT SERVICES</v>
      </c>
      <c r="H915" s="4">
        <v>96996.803833007813</v>
      </c>
    </row>
    <row r="916" spans="3:8" x14ac:dyDescent="0.25">
      <c r="C916" t="s">
        <v>272</v>
      </c>
      <c r="D916" t="s">
        <v>262</v>
      </c>
      <c r="E916">
        <v>62900040</v>
      </c>
      <c r="F916" t="s">
        <v>296</v>
      </c>
      <c r="G916" t="str">
        <f>VLOOKUP(E916,GL!A$2:C1113,3,FALSE)</f>
        <v>OTHER OPERATING ACTIVITIES</v>
      </c>
      <c r="H916" s="4">
        <v>274.93409179687495</v>
      </c>
    </row>
    <row r="917" spans="3:8" x14ac:dyDescent="0.25">
      <c r="C917" t="s">
        <v>272</v>
      </c>
      <c r="D917" t="s">
        <v>262</v>
      </c>
      <c r="E917">
        <v>60800020</v>
      </c>
      <c r="F917" t="s">
        <v>297</v>
      </c>
      <c r="G917" t="str">
        <f>VLOOKUP(E917,GL!A$2:C1114,3,FALSE)</f>
        <v>MATERIALS AND SUPPLIES</v>
      </c>
      <c r="H917" s="4">
        <v>52692.255554199211</v>
      </c>
    </row>
    <row r="918" spans="3:8" x14ac:dyDescent="0.25">
      <c r="C918" t="s">
        <v>272</v>
      </c>
      <c r="D918" t="s">
        <v>262</v>
      </c>
      <c r="E918">
        <v>61100020</v>
      </c>
      <c r="F918" t="s">
        <v>298</v>
      </c>
      <c r="G918" t="str">
        <f>VLOOKUP(E918,GL!A$2:C1115,3,FALSE)</f>
        <v>COMMUNICATION EXPENSES</v>
      </c>
      <c r="H918" s="4">
        <v>6882.9443823242191</v>
      </c>
    </row>
    <row r="919" spans="3:8" x14ac:dyDescent="0.25">
      <c r="C919" t="s">
        <v>272</v>
      </c>
      <c r="D919" t="s">
        <v>262</v>
      </c>
      <c r="E919">
        <v>61100030</v>
      </c>
      <c r="F919" t="s">
        <v>299</v>
      </c>
      <c r="G919" t="str">
        <f>VLOOKUP(E919,GL!A$2:C1116,3,FALSE)</f>
        <v>COMMUNICATION EXPENSES</v>
      </c>
      <c r="H919" s="4">
        <v>12553.197602539061</v>
      </c>
    </row>
    <row r="920" spans="3:8" x14ac:dyDescent="0.25">
      <c r="C920" t="s">
        <v>272</v>
      </c>
      <c r="D920" t="s">
        <v>262</v>
      </c>
      <c r="E920">
        <v>60600010</v>
      </c>
      <c r="F920" t="s">
        <v>301</v>
      </c>
      <c r="G920" t="str">
        <f>VLOOKUP(E920,GL!A$2:C1117,3,FALSE)</f>
        <v>TRANSPORTATION &amp; TRAVEL EXPENSES</v>
      </c>
      <c r="H920" s="4">
        <v>160.1806640625</v>
      </c>
    </row>
    <row r="921" spans="3:8" x14ac:dyDescent="0.25">
      <c r="C921" t="s">
        <v>272</v>
      </c>
      <c r="D921" t="s">
        <v>262</v>
      </c>
      <c r="E921">
        <v>62200050</v>
      </c>
      <c r="F921" t="s">
        <v>305</v>
      </c>
      <c r="G921" t="str">
        <f>VLOOKUP(E921,GL!A$2:C1118,3,FALSE)</f>
        <v>DEPRECIATION EXPENSES</v>
      </c>
      <c r="H921" s="4">
        <v>91939.880000000019</v>
      </c>
    </row>
    <row r="922" spans="3:8" x14ac:dyDescent="0.25">
      <c r="C922" t="s">
        <v>272</v>
      </c>
      <c r="D922" t="s">
        <v>262</v>
      </c>
      <c r="E922">
        <v>62200110</v>
      </c>
      <c r="F922" t="s">
        <v>306</v>
      </c>
      <c r="G922" t="str">
        <f>VLOOKUP(E922,GL!A$2:C1119,3,FALSE)</f>
        <v>DEPRECIATION EXPENSES</v>
      </c>
      <c r="H922" s="4">
        <v>40006.680000000008</v>
      </c>
    </row>
    <row r="923" spans="3:8" x14ac:dyDescent="0.25">
      <c r="C923" t="s">
        <v>272</v>
      </c>
      <c r="D923" t="s">
        <v>262</v>
      </c>
      <c r="E923">
        <v>61400010</v>
      </c>
      <c r="F923" t="s">
        <v>307</v>
      </c>
      <c r="G923" t="str">
        <f>VLOOKUP(E923,GL!A$2:C1120,3,FALSE)</f>
        <v>CONTRACT SERVICES</v>
      </c>
      <c r="H923" s="4">
        <v>257833.74388671873</v>
      </c>
    </row>
    <row r="924" spans="3:8" x14ac:dyDescent="0.25">
      <c r="C924" t="s">
        <v>272</v>
      </c>
      <c r="D924" t="s">
        <v>262</v>
      </c>
      <c r="E924">
        <v>61400020</v>
      </c>
      <c r="F924" t="s">
        <v>308</v>
      </c>
      <c r="G924" t="str">
        <f>VLOOKUP(E924,GL!A$2:C1121,3,FALSE)</f>
        <v>CONTRACT SERVICES</v>
      </c>
      <c r="H924" s="4">
        <v>172758.80374267578</v>
      </c>
    </row>
    <row r="925" spans="3:8" x14ac:dyDescent="0.25">
      <c r="C925" t="s">
        <v>272</v>
      </c>
      <c r="D925" t="s">
        <v>262</v>
      </c>
      <c r="E925">
        <v>60900010</v>
      </c>
      <c r="F925" t="s">
        <v>281</v>
      </c>
      <c r="G925" t="str">
        <f>VLOOKUP(E925,GL!A$2:C1122,3,FALSE)</f>
        <v>TAXES AND LICENSES</v>
      </c>
      <c r="H925" s="4">
        <v>35925.705974121098</v>
      </c>
    </row>
    <row r="926" spans="3:8" x14ac:dyDescent="0.25">
      <c r="C926" t="s">
        <v>272</v>
      </c>
      <c r="D926" t="s">
        <v>262</v>
      </c>
      <c r="E926">
        <v>61400150</v>
      </c>
      <c r="F926" t="s">
        <v>283</v>
      </c>
      <c r="G926" t="str">
        <f>VLOOKUP(E926,GL!A$2:C1123,3,FALSE)</f>
        <v>CONTRACT SERVICES</v>
      </c>
      <c r="H926" s="4">
        <v>26104.248046875</v>
      </c>
    </row>
    <row r="927" spans="3:8" x14ac:dyDescent="0.25">
      <c r="C927" t="s">
        <v>272</v>
      </c>
      <c r="D927" t="s">
        <v>262</v>
      </c>
      <c r="E927">
        <v>62900070</v>
      </c>
      <c r="F927" t="s">
        <v>284</v>
      </c>
      <c r="G927" t="str">
        <f>VLOOKUP(E927,GL!A$2:C1124,3,FALSE)</f>
        <v>OTHER OPERATING ACTIVITIES</v>
      </c>
      <c r="H927" s="4">
        <v>6247.0458984375</v>
      </c>
    </row>
    <row r="928" spans="3:8" x14ac:dyDescent="0.25">
      <c r="C928" t="s">
        <v>272</v>
      </c>
      <c r="D928" t="s">
        <v>262</v>
      </c>
      <c r="E928">
        <v>60900010</v>
      </c>
      <c r="F928" t="s">
        <v>286</v>
      </c>
      <c r="G928" t="str">
        <f>VLOOKUP(E928,GL!A$2:C1125,3,FALSE)</f>
        <v>TAXES AND LICENSES</v>
      </c>
      <c r="H928" s="4">
        <v>1914.158935546875</v>
      </c>
    </row>
    <row r="929" spans="3:8" x14ac:dyDescent="0.25">
      <c r="C929" t="s">
        <v>272</v>
      </c>
      <c r="D929" t="s">
        <v>262</v>
      </c>
      <c r="E929">
        <v>62500020</v>
      </c>
      <c r="F929" t="s">
        <v>287</v>
      </c>
      <c r="G929" t="str">
        <f>VLOOKUP(E929,GL!A$2:C1126,3,FALSE)</f>
        <v>UTILITIES</v>
      </c>
      <c r="H929" s="4">
        <v>111213.22336669924</v>
      </c>
    </row>
    <row r="930" spans="3:8" x14ac:dyDescent="0.25">
      <c r="C930" t="s">
        <v>272</v>
      </c>
      <c r="D930" t="s">
        <v>262</v>
      </c>
      <c r="E930">
        <v>62500030</v>
      </c>
      <c r="F930" t="s">
        <v>288</v>
      </c>
      <c r="G930" t="str">
        <f>VLOOKUP(E930,GL!A$2:C1127,3,FALSE)</f>
        <v>UTILITIES</v>
      </c>
      <c r="H930" s="4">
        <v>12631.201210937503</v>
      </c>
    </row>
    <row r="931" spans="3:8" x14ac:dyDescent="0.25">
      <c r="C931" t="s">
        <v>272</v>
      </c>
      <c r="D931" t="s">
        <v>262</v>
      </c>
      <c r="E931">
        <v>61400140</v>
      </c>
      <c r="F931" t="s">
        <v>289</v>
      </c>
      <c r="G931" t="str">
        <f>VLOOKUP(E931,GL!A$2:C1128,3,FALSE)</f>
        <v>CONTRACT SERVICES</v>
      </c>
      <c r="H931" s="4">
        <v>6714.1845703125</v>
      </c>
    </row>
    <row r="932" spans="3:8" x14ac:dyDescent="0.25">
      <c r="C932" t="s">
        <v>272</v>
      </c>
      <c r="D932" t="s">
        <v>262</v>
      </c>
      <c r="E932">
        <v>60900040</v>
      </c>
      <c r="F932" t="s">
        <v>290</v>
      </c>
      <c r="G932" t="str">
        <f>VLOOKUP(E932,GL!A$2:C1129,3,FALSE)</f>
        <v>TAXES AND LICENSES</v>
      </c>
      <c r="H932" s="4">
        <v>588.9892578125</v>
      </c>
    </row>
    <row r="933" spans="3:8" x14ac:dyDescent="0.25">
      <c r="C933" t="s">
        <v>272</v>
      </c>
      <c r="D933" t="s">
        <v>262</v>
      </c>
      <c r="E933">
        <v>61400160</v>
      </c>
      <c r="F933" t="s">
        <v>291</v>
      </c>
      <c r="G933" t="str">
        <f>VLOOKUP(E933,GL!A$2:C1130,3,FALSE)</f>
        <v>CONTRACT SERVICES</v>
      </c>
      <c r="H933" s="4">
        <v>15365.572509765625</v>
      </c>
    </row>
    <row r="934" spans="3:8" x14ac:dyDescent="0.25">
      <c r="C934" t="s">
        <v>272</v>
      </c>
      <c r="D934" t="s">
        <v>262</v>
      </c>
      <c r="E934">
        <v>60300060</v>
      </c>
      <c r="F934" t="s">
        <v>292</v>
      </c>
      <c r="G934" t="str">
        <f>VLOOKUP(E934,GL!A$2:C1131,3,FALSE)</f>
        <v>RENT EXPENSE</v>
      </c>
      <c r="H934" s="4">
        <v>112419.79286621092</v>
      </c>
    </row>
    <row r="935" spans="3:8" x14ac:dyDescent="0.25">
      <c r="C935" t="s">
        <v>272</v>
      </c>
      <c r="D935" t="s">
        <v>262</v>
      </c>
      <c r="E935">
        <v>62600040</v>
      </c>
      <c r="F935" t="s">
        <v>293</v>
      </c>
      <c r="G935" t="str">
        <f>VLOOKUP(E935,GL!A$2:C1132,3,FALSE)</f>
        <v>REPAIRS AND MAINTAINANCE</v>
      </c>
      <c r="H935" s="4">
        <v>5895.7116406249997</v>
      </c>
    </row>
    <row r="936" spans="3:8" x14ac:dyDescent="0.25">
      <c r="C936" t="s">
        <v>272</v>
      </c>
      <c r="D936" t="s">
        <v>262</v>
      </c>
      <c r="E936">
        <v>60100030</v>
      </c>
      <c r="F936" t="s">
        <v>294</v>
      </c>
      <c r="G936" t="str">
        <f>VLOOKUP(E936,GL!A$2:C1133,3,FALSE)</f>
        <v>BONUS &amp; BENEFITS</v>
      </c>
      <c r="H936" s="4">
        <v>3147.550048828125</v>
      </c>
    </row>
    <row r="937" spans="3:8" x14ac:dyDescent="0.25">
      <c r="C937" t="s">
        <v>272</v>
      </c>
      <c r="D937" t="s">
        <v>262</v>
      </c>
      <c r="E937">
        <v>61400040</v>
      </c>
      <c r="F937" t="s">
        <v>295</v>
      </c>
      <c r="G937" t="str">
        <f>VLOOKUP(E937,GL!A$2:C1134,3,FALSE)</f>
        <v>CONTRACT SERVICES</v>
      </c>
      <c r="H937" s="4">
        <v>94787.693237304673</v>
      </c>
    </row>
    <row r="938" spans="3:8" x14ac:dyDescent="0.25">
      <c r="C938" t="s">
        <v>272</v>
      </c>
      <c r="D938" t="s">
        <v>262</v>
      </c>
      <c r="E938">
        <v>60800020</v>
      </c>
      <c r="F938" t="s">
        <v>297</v>
      </c>
      <c r="G938" t="str">
        <f>VLOOKUP(E938,GL!A$2:C1135,3,FALSE)</f>
        <v>MATERIALS AND SUPPLIES</v>
      </c>
      <c r="H938" s="4">
        <v>44473.859558105469</v>
      </c>
    </row>
    <row r="939" spans="3:8" x14ac:dyDescent="0.25">
      <c r="C939" t="s">
        <v>272</v>
      </c>
      <c r="D939" t="s">
        <v>262</v>
      </c>
      <c r="E939">
        <v>61100020</v>
      </c>
      <c r="F939" t="s">
        <v>298</v>
      </c>
      <c r="G939" t="str">
        <f>VLOOKUP(E939,GL!A$2:C1136,3,FALSE)</f>
        <v>COMMUNICATION EXPENSES</v>
      </c>
      <c r="H939" s="4">
        <v>3204.4854589843749</v>
      </c>
    </row>
    <row r="940" spans="3:8" x14ac:dyDescent="0.25">
      <c r="C940" t="s">
        <v>272</v>
      </c>
      <c r="D940" t="s">
        <v>262</v>
      </c>
      <c r="E940">
        <v>61100030</v>
      </c>
      <c r="F940" t="s">
        <v>299</v>
      </c>
      <c r="G940" t="str">
        <f>VLOOKUP(E940,GL!A$2:C1137,3,FALSE)</f>
        <v>COMMUNICATION EXPENSES</v>
      </c>
      <c r="H940" s="4">
        <v>7804.916874999999</v>
      </c>
    </row>
    <row r="941" spans="3:8" x14ac:dyDescent="0.25">
      <c r="C941" t="s">
        <v>272</v>
      </c>
      <c r="D941" t="s">
        <v>262</v>
      </c>
      <c r="E941">
        <v>62300030</v>
      </c>
      <c r="F941" t="s">
        <v>315</v>
      </c>
      <c r="G941" t="str">
        <f>VLOOKUP(E941,GL!A$2:C1138,3,FALSE)</f>
        <v>RESEARCH AND DEVELOPMENT</v>
      </c>
      <c r="H941" s="4">
        <v>176.19873046875</v>
      </c>
    </row>
    <row r="942" spans="3:8" x14ac:dyDescent="0.25">
      <c r="C942" t="s">
        <v>272</v>
      </c>
      <c r="D942" t="s">
        <v>262</v>
      </c>
      <c r="E942">
        <v>60600010</v>
      </c>
      <c r="F942" t="s">
        <v>301</v>
      </c>
      <c r="G942" t="str">
        <f>VLOOKUP(E942,GL!A$2:C1139,3,FALSE)</f>
        <v>TRANSPORTATION &amp; TRAVEL EXPENSES</v>
      </c>
      <c r="H942" s="4">
        <v>2768.6181640625</v>
      </c>
    </row>
    <row r="943" spans="3:8" x14ac:dyDescent="0.25">
      <c r="C943" t="s">
        <v>272</v>
      </c>
      <c r="D943" t="s">
        <v>262</v>
      </c>
      <c r="E943">
        <v>60100050</v>
      </c>
      <c r="F943" t="s">
        <v>302</v>
      </c>
      <c r="G943" t="str">
        <f>VLOOKUP(E943,GL!A$2:C1140,3,FALSE)</f>
        <v>BONUS &amp; BENEFITS</v>
      </c>
      <c r="H943" s="4">
        <v>467.82909179687493</v>
      </c>
    </row>
    <row r="944" spans="3:8" x14ac:dyDescent="0.25">
      <c r="C944" t="s">
        <v>272</v>
      </c>
      <c r="D944" t="s">
        <v>262</v>
      </c>
      <c r="E944">
        <v>62200050</v>
      </c>
      <c r="F944" t="s">
        <v>305</v>
      </c>
      <c r="G944" t="str">
        <f>VLOOKUP(E944,GL!A$2:C1141,3,FALSE)</f>
        <v>DEPRECIATION EXPENSES</v>
      </c>
      <c r="H944" s="4">
        <v>24400.03</v>
      </c>
    </row>
    <row r="945" spans="3:8" x14ac:dyDescent="0.25">
      <c r="C945" t="s">
        <v>272</v>
      </c>
      <c r="D945" t="s">
        <v>262</v>
      </c>
      <c r="E945">
        <v>62200110</v>
      </c>
      <c r="F945" t="s">
        <v>306</v>
      </c>
      <c r="G945" t="str">
        <f>VLOOKUP(E945,GL!A$2:C1142,3,FALSE)</f>
        <v>DEPRECIATION EXPENSES</v>
      </c>
      <c r="H945" s="4">
        <v>30637.749999999996</v>
      </c>
    </row>
    <row r="946" spans="3:8" x14ac:dyDescent="0.25">
      <c r="C946" t="s">
        <v>272</v>
      </c>
      <c r="D946" t="s">
        <v>262</v>
      </c>
      <c r="E946">
        <v>61400010</v>
      </c>
      <c r="F946" t="s">
        <v>307</v>
      </c>
      <c r="G946" t="str">
        <f>VLOOKUP(E946,GL!A$2:C1143,3,FALSE)</f>
        <v>CONTRACT SERVICES</v>
      </c>
      <c r="H946" s="4">
        <v>252802.59258544922</v>
      </c>
    </row>
    <row r="947" spans="3:8" x14ac:dyDescent="0.25">
      <c r="C947" t="s">
        <v>272</v>
      </c>
      <c r="D947" t="s">
        <v>262</v>
      </c>
      <c r="E947">
        <v>61400020</v>
      </c>
      <c r="F947" t="s">
        <v>308</v>
      </c>
      <c r="G947" t="str">
        <f>VLOOKUP(E947,GL!A$2:C1144,3,FALSE)</f>
        <v>CONTRACT SERVICES</v>
      </c>
      <c r="H947" s="4">
        <v>167010.29301757814</v>
      </c>
    </row>
    <row r="948" spans="3:8" x14ac:dyDescent="0.25">
      <c r="C948" t="s">
        <v>272</v>
      </c>
      <c r="D948" t="s">
        <v>262</v>
      </c>
      <c r="E948">
        <v>61400030</v>
      </c>
      <c r="F948" t="s">
        <v>309</v>
      </c>
      <c r="G948" t="str">
        <f>VLOOKUP(E948,GL!A$2:C1145,3,FALSE)</f>
        <v>CONTRACT SERVICES</v>
      </c>
      <c r="H948" s="4">
        <v>6638.3544921875</v>
      </c>
    </row>
    <row r="949" spans="3:8" x14ac:dyDescent="0.25">
      <c r="C949" t="s">
        <v>272</v>
      </c>
      <c r="D949" t="s">
        <v>262</v>
      </c>
      <c r="E949">
        <v>60900010</v>
      </c>
      <c r="F949" t="s">
        <v>281</v>
      </c>
      <c r="G949" t="str">
        <f>VLOOKUP(E949,GL!A$2:C1146,3,FALSE)</f>
        <v>TAXES AND LICENSES</v>
      </c>
      <c r="H949" s="4">
        <v>28189.109711914061</v>
      </c>
    </row>
    <row r="950" spans="3:8" x14ac:dyDescent="0.25">
      <c r="C950" t="s">
        <v>272</v>
      </c>
      <c r="D950" t="s">
        <v>262</v>
      </c>
      <c r="E950">
        <v>61400150</v>
      </c>
      <c r="F950" t="s">
        <v>283</v>
      </c>
      <c r="G950" t="str">
        <f>VLOOKUP(E950,GL!A$2:C1147,3,FALSE)</f>
        <v>CONTRACT SERVICES</v>
      </c>
      <c r="H950" s="4">
        <v>17198.14453125</v>
      </c>
    </row>
    <row r="951" spans="3:8" x14ac:dyDescent="0.25">
      <c r="C951" t="s">
        <v>272</v>
      </c>
      <c r="D951" t="s">
        <v>262</v>
      </c>
      <c r="E951">
        <v>62900070</v>
      </c>
      <c r="F951" t="s">
        <v>284</v>
      </c>
      <c r="G951" t="str">
        <f>VLOOKUP(E951,GL!A$2:C1148,3,FALSE)</f>
        <v>OTHER OPERATING ACTIVITIES</v>
      </c>
      <c r="H951" s="4">
        <v>6247.0458984375</v>
      </c>
    </row>
    <row r="952" spans="3:8" x14ac:dyDescent="0.25">
      <c r="C952" t="s">
        <v>272</v>
      </c>
      <c r="D952" t="s">
        <v>262</v>
      </c>
      <c r="E952">
        <v>60100040</v>
      </c>
      <c r="F952" t="s">
        <v>285</v>
      </c>
      <c r="G952" t="str">
        <f>VLOOKUP(E952,GL!A$2:C1149,3,FALSE)</f>
        <v>BONUS &amp; BENEFITS</v>
      </c>
      <c r="H952" s="4">
        <v>588.9892578125</v>
      </c>
    </row>
    <row r="953" spans="3:8" x14ac:dyDescent="0.25">
      <c r="C953" t="s">
        <v>272</v>
      </c>
      <c r="D953" t="s">
        <v>262</v>
      </c>
      <c r="E953">
        <v>60900010</v>
      </c>
      <c r="F953" t="s">
        <v>286</v>
      </c>
      <c r="G953" t="str">
        <f>VLOOKUP(E953,GL!A$2:C1150,3,FALSE)</f>
        <v>TAXES AND LICENSES</v>
      </c>
      <c r="H953" s="4">
        <v>1215.771240234375</v>
      </c>
    </row>
    <row r="954" spans="3:8" x14ac:dyDescent="0.25">
      <c r="C954" t="s">
        <v>272</v>
      </c>
      <c r="D954" t="s">
        <v>262</v>
      </c>
      <c r="E954">
        <v>62500020</v>
      </c>
      <c r="F954" t="s">
        <v>287</v>
      </c>
      <c r="G954" t="str">
        <f>VLOOKUP(E954,GL!A$2:C1151,3,FALSE)</f>
        <v>UTILITIES</v>
      </c>
      <c r="H954" s="4">
        <v>135447.13176757813</v>
      </c>
    </row>
    <row r="955" spans="3:8" x14ac:dyDescent="0.25">
      <c r="C955" t="s">
        <v>272</v>
      </c>
      <c r="D955" t="s">
        <v>262</v>
      </c>
      <c r="E955">
        <v>62500030</v>
      </c>
      <c r="F955" t="s">
        <v>288</v>
      </c>
      <c r="G955" t="str">
        <f>VLOOKUP(E955,GL!A$2:C1152,3,FALSE)</f>
        <v>UTILITIES</v>
      </c>
      <c r="H955" s="4">
        <v>8503.5376855468749</v>
      </c>
    </row>
    <row r="956" spans="3:8" x14ac:dyDescent="0.25">
      <c r="C956" t="s">
        <v>272</v>
      </c>
      <c r="D956" t="s">
        <v>262</v>
      </c>
      <c r="E956">
        <v>61400140</v>
      </c>
      <c r="F956" t="s">
        <v>289</v>
      </c>
      <c r="G956" t="str">
        <f>VLOOKUP(E956,GL!A$2:C1153,3,FALSE)</f>
        <v>CONTRACT SERVICES</v>
      </c>
      <c r="H956" s="4">
        <v>6714.1845703125</v>
      </c>
    </row>
    <row r="957" spans="3:8" x14ac:dyDescent="0.25">
      <c r="C957" t="s">
        <v>272</v>
      </c>
      <c r="D957" t="s">
        <v>262</v>
      </c>
      <c r="E957">
        <v>61200020</v>
      </c>
      <c r="F957" t="s">
        <v>313</v>
      </c>
      <c r="G957" t="str">
        <f>VLOOKUP(E957,GL!A$2:C1154,3,FALSE)</f>
        <v>PRINTING, PUBLICATION AND SUBSCRIPTION</v>
      </c>
      <c r="H957" s="4">
        <v>166.587890625</v>
      </c>
    </row>
    <row r="958" spans="3:8" x14ac:dyDescent="0.25">
      <c r="C958" t="s">
        <v>272</v>
      </c>
      <c r="D958" t="s">
        <v>262</v>
      </c>
      <c r="E958">
        <v>60900040</v>
      </c>
      <c r="F958" t="s">
        <v>290</v>
      </c>
      <c r="G958" t="str">
        <f>VLOOKUP(E958,GL!A$2:C1155,3,FALSE)</f>
        <v>TAXES AND LICENSES</v>
      </c>
      <c r="H958" s="4">
        <v>588.9892578125</v>
      </c>
    </row>
    <row r="959" spans="3:8" x14ac:dyDescent="0.25">
      <c r="C959" t="s">
        <v>272</v>
      </c>
      <c r="D959" t="s">
        <v>262</v>
      </c>
      <c r="E959">
        <v>61400160</v>
      </c>
      <c r="F959" t="s">
        <v>291</v>
      </c>
      <c r="G959" t="str">
        <f>VLOOKUP(E959,GL!A$2:C1156,3,FALSE)</f>
        <v>CONTRACT SERVICES</v>
      </c>
      <c r="H959" s="4">
        <v>16399.68505859375</v>
      </c>
    </row>
    <row r="960" spans="3:8" x14ac:dyDescent="0.25">
      <c r="C960" t="s">
        <v>272</v>
      </c>
      <c r="D960" t="s">
        <v>262</v>
      </c>
      <c r="E960">
        <v>60300060</v>
      </c>
      <c r="F960" t="s">
        <v>292</v>
      </c>
      <c r="G960" t="str">
        <f>VLOOKUP(E960,GL!A$2:C1157,3,FALSE)</f>
        <v>RENT EXPENSE</v>
      </c>
      <c r="H960" s="4">
        <v>148238.72747314457</v>
      </c>
    </row>
    <row r="961" spans="3:8" x14ac:dyDescent="0.25">
      <c r="C961" t="s">
        <v>272</v>
      </c>
      <c r="D961" t="s">
        <v>262</v>
      </c>
      <c r="E961">
        <v>62600040</v>
      </c>
      <c r="F961" t="s">
        <v>293</v>
      </c>
      <c r="G961" t="str">
        <f>VLOOKUP(E961,GL!A$2:C1158,3,FALSE)</f>
        <v>REPAIRS AND MAINTAINANCE</v>
      </c>
      <c r="H961" s="4">
        <v>8092.2790942382799</v>
      </c>
    </row>
    <row r="962" spans="3:8" x14ac:dyDescent="0.25">
      <c r="C962" t="s">
        <v>272</v>
      </c>
      <c r="D962" t="s">
        <v>262</v>
      </c>
      <c r="E962">
        <v>60100030</v>
      </c>
      <c r="F962" t="s">
        <v>294</v>
      </c>
      <c r="G962" t="str">
        <f>VLOOKUP(E962,GL!A$2:C1159,3,FALSE)</f>
        <v>BONUS &amp; BENEFITS</v>
      </c>
      <c r="H962" s="4">
        <v>6639.488525390625</v>
      </c>
    </row>
    <row r="963" spans="3:8" x14ac:dyDescent="0.25">
      <c r="C963" t="s">
        <v>272</v>
      </c>
      <c r="D963" t="s">
        <v>262</v>
      </c>
      <c r="E963">
        <v>61400040</v>
      </c>
      <c r="F963" t="s">
        <v>295</v>
      </c>
      <c r="G963" t="str">
        <f>VLOOKUP(E963,GL!A$2:C1160,3,FALSE)</f>
        <v>CONTRACT SERVICES</v>
      </c>
      <c r="H963" s="4">
        <v>150207.28692626953</v>
      </c>
    </row>
    <row r="964" spans="3:8" x14ac:dyDescent="0.25">
      <c r="C964" t="s">
        <v>272</v>
      </c>
      <c r="D964" t="s">
        <v>262</v>
      </c>
      <c r="E964">
        <v>60800020</v>
      </c>
      <c r="F964" t="s">
        <v>297</v>
      </c>
      <c r="G964" t="str">
        <f>VLOOKUP(E964,GL!A$2:C1161,3,FALSE)</f>
        <v>MATERIALS AND SUPPLIES</v>
      </c>
      <c r="H964" s="4">
        <v>63802.067131347649</v>
      </c>
    </row>
    <row r="965" spans="3:8" x14ac:dyDescent="0.25">
      <c r="C965" t="s">
        <v>272</v>
      </c>
      <c r="D965" t="s">
        <v>262</v>
      </c>
      <c r="E965">
        <v>61100020</v>
      </c>
      <c r="F965" t="s">
        <v>298</v>
      </c>
      <c r="G965" t="str">
        <f>VLOOKUP(E965,GL!A$2:C1162,3,FALSE)</f>
        <v>COMMUNICATION EXPENSES</v>
      </c>
      <c r="H965" s="4">
        <v>3347.0462499999999</v>
      </c>
    </row>
    <row r="966" spans="3:8" x14ac:dyDescent="0.25">
      <c r="C966" t="s">
        <v>272</v>
      </c>
      <c r="D966" t="s">
        <v>262</v>
      </c>
      <c r="E966">
        <v>61100040</v>
      </c>
      <c r="F966" t="s">
        <v>320</v>
      </c>
      <c r="G966" t="str">
        <f>VLOOKUP(E966,GL!A$2:C1163,3,FALSE)</f>
        <v>COMMUNICATION EXPENSES</v>
      </c>
      <c r="H966" s="4">
        <v>221.52099609375</v>
      </c>
    </row>
    <row r="967" spans="3:8" x14ac:dyDescent="0.25">
      <c r="C967" t="s">
        <v>272</v>
      </c>
      <c r="D967" t="s">
        <v>262</v>
      </c>
      <c r="E967">
        <v>61100030</v>
      </c>
      <c r="F967" t="s">
        <v>299</v>
      </c>
      <c r="G967" t="str">
        <f>VLOOKUP(E967,GL!A$2:C1164,3,FALSE)</f>
        <v>COMMUNICATION EXPENSES</v>
      </c>
      <c r="H967" s="4">
        <v>11274.324362792966</v>
      </c>
    </row>
    <row r="968" spans="3:8" x14ac:dyDescent="0.25">
      <c r="C968" t="s">
        <v>272</v>
      </c>
      <c r="D968" t="s">
        <v>262</v>
      </c>
      <c r="E968">
        <v>62300030</v>
      </c>
      <c r="F968" t="s">
        <v>315</v>
      </c>
      <c r="G968" t="str">
        <f>VLOOKUP(E968,GL!A$2:C1165,3,FALSE)</f>
        <v>RESEARCH AND DEVELOPMENT</v>
      </c>
      <c r="H968" s="4">
        <v>2402.7099609375</v>
      </c>
    </row>
    <row r="969" spans="3:8" x14ac:dyDescent="0.25">
      <c r="C969" t="s">
        <v>272</v>
      </c>
      <c r="D969" t="s">
        <v>262</v>
      </c>
      <c r="E969">
        <v>60600010</v>
      </c>
      <c r="F969" t="s">
        <v>301</v>
      </c>
      <c r="G969" t="str">
        <f>VLOOKUP(E969,GL!A$2:C1166,3,FALSE)</f>
        <v>TRANSPORTATION &amp; TRAVEL EXPENSES</v>
      </c>
      <c r="H969" s="4">
        <v>7897.589111328125</v>
      </c>
    </row>
    <row r="970" spans="3:8" x14ac:dyDescent="0.25">
      <c r="C970" t="s">
        <v>272</v>
      </c>
      <c r="D970" t="s">
        <v>262</v>
      </c>
      <c r="E970">
        <v>60100050</v>
      </c>
      <c r="F970" t="s">
        <v>302</v>
      </c>
      <c r="G970" t="str">
        <f>VLOOKUP(E970,GL!A$2:C1167,3,FALSE)</f>
        <v>BONUS &amp; BENEFITS</v>
      </c>
      <c r="H970" s="4">
        <v>467.82909179687493</v>
      </c>
    </row>
    <row r="971" spans="3:8" x14ac:dyDescent="0.25">
      <c r="C971" t="s">
        <v>272</v>
      </c>
      <c r="D971" t="s">
        <v>262</v>
      </c>
      <c r="E971">
        <v>62200050</v>
      </c>
      <c r="F971" t="s">
        <v>305</v>
      </c>
      <c r="G971" t="str">
        <f>VLOOKUP(E971,GL!A$2:C1168,3,FALSE)</f>
        <v>DEPRECIATION EXPENSES</v>
      </c>
      <c r="H971" s="4">
        <v>89014.799999999988</v>
      </c>
    </row>
    <row r="972" spans="3:8" x14ac:dyDescent="0.25">
      <c r="C972" t="s">
        <v>272</v>
      </c>
      <c r="D972" t="s">
        <v>262</v>
      </c>
      <c r="E972">
        <v>62200110</v>
      </c>
      <c r="F972" t="s">
        <v>306</v>
      </c>
      <c r="G972" t="str">
        <f>VLOOKUP(E972,GL!A$2:C1169,3,FALSE)</f>
        <v>DEPRECIATION EXPENSES</v>
      </c>
      <c r="H972" s="4">
        <v>30270.78</v>
      </c>
    </row>
    <row r="973" spans="3:8" x14ac:dyDescent="0.25">
      <c r="C973" t="s">
        <v>272</v>
      </c>
      <c r="D973" t="s">
        <v>262</v>
      </c>
      <c r="E973">
        <v>61400010</v>
      </c>
      <c r="F973" t="s">
        <v>307</v>
      </c>
      <c r="G973" t="str">
        <f>VLOOKUP(E973,GL!A$2:C1170,3,FALSE)</f>
        <v>CONTRACT SERVICES</v>
      </c>
      <c r="H973" s="4">
        <v>259341.3706176758</v>
      </c>
    </row>
    <row r="974" spans="3:8" x14ac:dyDescent="0.25">
      <c r="C974" t="s">
        <v>272</v>
      </c>
      <c r="D974" t="s">
        <v>262</v>
      </c>
      <c r="E974">
        <v>61400020</v>
      </c>
      <c r="F974" t="s">
        <v>308</v>
      </c>
      <c r="G974" t="str">
        <f>VLOOKUP(E974,GL!A$2:C1171,3,FALSE)</f>
        <v>CONTRACT SERVICES</v>
      </c>
      <c r="H974" s="4">
        <v>172514.04322753905</v>
      </c>
    </row>
    <row r="975" spans="3:8" x14ac:dyDescent="0.25">
      <c r="C975" t="s">
        <v>272</v>
      </c>
      <c r="D975" t="s">
        <v>262</v>
      </c>
      <c r="E975">
        <v>61400030</v>
      </c>
      <c r="F975" t="s">
        <v>309</v>
      </c>
      <c r="G975" t="str">
        <f>VLOOKUP(E975,GL!A$2:C1172,3,FALSE)</f>
        <v>CONTRACT SERVICES</v>
      </c>
      <c r="H975" s="4">
        <v>2741.9677734375</v>
      </c>
    </row>
    <row r="976" spans="3:8" x14ac:dyDescent="0.25">
      <c r="C976" t="s">
        <v>272</v>
      </c>
      <c r="D976" t="s">
        <v>262</v>
      </c>
      <c r="E976">
        <v>62500030</v>
      </c>
      <c r="F976" t="s">
        <v>288</v>
      </c>
      <c r="G976" t="str">
        <f>VLOOKUP(E976,GL!A$2:C1173,3,FALSE)</f>
        <v>UTILITIES</v>
      </c>
      <c r="H976" s="4">
        <v>-1177.978515625</v>
      </c>
    </row>
    <row r="977" spans="3:8" x14ac:dyDescent="0.25">
      <c r="C977" t="s">
        <v>272</v>
      </c>
      <c r="D977" t="s">
        <v>262</v>
      </c>
      <c r="E977">
        <v>60900010</v>
      </c>
      <c r="F977" t="s">
        <v>281</v>
      </c>
      <c r="G977" t="str">
        <f>VLOOKUP(E977,GL!A$2:C1174,3,FALSE)</f>
        <v>TAXES AND LICENSES</v>
      </c>
      <c r="H977" s="4">
        <v>34357.904707031244</v>
      </c>
    </row>
    <row r="978" spans="3:8" x14ac:dyDescent="0.25">
      <c r="C978" t="s">
        <v>272</v>
      </c>
      <c r="D978" t="s">
        <v>262</v>
      </c>
      <c r="E978">
        <v>60100090</v>
      </c>
      <c r="F978" t="s">
        <v>317</v>
      </c>
      <c r="G978" t="str">
        <f>VLOOKUP(E978,GL!A$2:C1175,3,FALSE)</f>
        <v>BONUS &amp; BENEFITS</v>
      </c>
      <c r="H978" s="4">
        <v>400.45166015625</v>
      </c>
    </row>
    <row r="979" spans="3:8" x14ac:dyDescent="0.25">
      <c r="C979" t="s">
        <v>272</v>
      </c>
      <c r="D979" t="s">
        <v>262</v>
      </c>
      <c r="E979">
        <v>61400150</v>
      </c>
      <c r="F979" t="s">
        <v>283</v>
      </c>
      <c r="G979" t="str">
        <f>VLOOKUP(E979,GL!A$2:C1176,3,FALSE)</f>
        <v>CONTRACT SERVICES</v>
      </c>
      <c r="H979" s="4">
        <v>20339.166259765625</v>
      </c>
    </row>
    <row r="980" spans="3:8" x14ac:dyDescent="0.25">
      <c r="C980" t="s">
        <v>272</v>
      </c>
      <c r="D980" t="s">
        <v>262</v>
      </c>
      <c r="E980">
        <v>62900070</v>
      </c>
      <c r="F980" t="s">
        <v>284</v>
      </c>
      <c r="G980" t="str">
        <f>VLOOKUP(E980,GL!A$2:C1177,3,FALSE)</f>
        <v>OTHER OPERATING ACTIVITIES</v>
      </c>
      <c r="H980" s="4">
        <v>6247.0458984375</v>
      </c>
    </row>
    <row r="981" spans="3:8" x14ac:dyDescent="0.25">
      <c r="C981" t="s">
        <v>272</v>
      </c>
      <c r="D981" t="s">
        <v>262</v>
      </c>
      <c r="E981">
        <v>60100040</v>
      </c>
      <c r="F981" t="s">
        <v>285</v>
      </c>
      <c r="G981" t="str">
        <f>VLOOKUP(E981,GL!A$2:C1178,3,FALSE)</f>
        <v>BONUS &amp; BENEFITS</v>
      </c>
      <c r="H981" s="4">
        <v>1846.0693359375</v>
      </c>
    </row>
    <row r="982" spans="3:8" x14ac:dyDescent="0.25">
      <c r="C982" t="s">
        <v>272</v>
      </c>
      <c r="D982" t="s">
        <v>262</v>
      </c>
      <c r="E982">
        <v>60900010</v>
      </c>
      <c r="F982" t="s">
        <v>286</v>
      </c>
      <c r="G982" t="str">
        <f>VLOOKUP(E982,GL!A$2:C1179,3,FALSE)</f>
        <v>TAXES AND LICENSES</v>
      </c>
      <c r="H982" s="4">
        <v>1681.89697265625</v>
      </c>
    </row>
    <row r="983" spans="3:8" x14ac:dyDescent="0.25">
      <c r="C983" t="s">
        <v>272</v>
      </c>
      <c r="D983" t="s">
        <v>262</v>
      </c>
      <c r="E983">
        <v>62500020</v>
      </c>
      <c r="F983" t="s">
        <v>287</v>
      </c>
      <c r="G983" t="str">
        <f>VLOOKUP(E983,GL!A$2:C1180,3,FALSE)</f>
        <v>UTILITIES</v>
      </c>
      <c r="H983" s="4">
        <v>138949.08218505856</v>
      </c>
    </row>
    <row r="984" spans="3:8" x14ac:dyDescent="0.25">
      <c r="C984" t="s">
        <v>272</v>
      </c>
      <c r="D984" t="s">
        <v>262</v>
      </c>
      <c r="E984">
        <v>62500030</v>
      </c>
      <c r="F984" t="s">
        <v>288</v>
      </c>
      <c r="G984" t="str">
        <f>VLOOKUP(E984,GL!A$2:C1181,3,FALSE)</f>
        <v>UTILITIES</v>
      </c>
      <c r="H984" s="4">
        <v>11028.841865234377</v>
      </c>
    </row>
    <row r="985" spans="3:8" x14ac:dyDescent="0.25">
      <c r="C985" t="s">
        <v>272</v>
      </c>
      <c r="D985" t="s">
        <v>262</v>
      </c>
      <c r="E985">
        <v>61400140</v>
      </c>
      <c r="F985" t="s">
        <v>289</v>
      </c>
      <c r="G985" t="str">
        <f>VLOOKUP(E985,GL!A$2:C1182,3,FALSE)</f>
        <v>CONTRACT SERVICES</v>
      </c>
      <c r="H985" s="4">
        <v>6714.1845703125</v>
      </c>
    </row>
    <row r="986" spans="3:8" x14ac:dyDescent="0.25">
      <c r="C986" t="s">
        <v>272</v>
      </c>
      <c r="D986" t="s">
        <v>262</v>
      </c>
      <c r="E986">
        <v>60900040</v>
      </c>
      <c r="F986" t="s">
        <v>290</v>
      </c>
      <c r="G986" t="str">
        <f>VLOOKUP(E986,GL!A$2:C1183,3,FALSE)</f>
        <v>TAXES AND LICENSES</v>
      </c>
      <c r="H986" s="4">
        <v>588.9892578125</v>
      </c>
    </row>
    <row r="987" spans="3:8" x14ac:dyDescent="0.25">
      <c r="C987" t="s">
        <v>272</v>
      </c>
      <c r="D987" t="s">
        <v>262</v>
      </c>
      <c r="E987">
        <v>61400160</v>
      </c>
      <c r="F987" t="s">
        <v>291</v>
      </c>
      <c r="G987" t="str">
        <f>VLOOKUP(E987,GL!A$2:C1184,3,FALSE)</f>
        <v>CONTRACT SERVICES</v>
      </c>
      <c r="H987" s="4">
        <v>15811.79541015625</v>
      </c>
    </row>
    <row r="988" spans="3:8" x14ac:dyDescent="0.25">
      <c r="C988" t="s">
        <v>272</v>
      </c>
      <c r="D988" t="s">
        <v>262</v>
      </c>
      <c r="E988">
        <v>60300060</v>
      </c>
      <c r="F988" t="s">
        <v>292</v>
      </c>
      <c r="G988" t="str">
        <f>VLOOKUP(E988,GL!A$2:C1185,3,FALSE)</f>
        <v>RENT EXPENSE</v>
      </c>
      <c r="H988" s="4">
        <v>100223.82408691407</v>
      </c>
    </row>
    <row r="989" spans="3:8" x14ac:dyDescent="0.25">
      <c r="C989" t="s">
        <v>272</v>
      </c>
      <c r="D989" t="s">
        <v>262</v>
      </c>
      <c r="E989">
        <v>62600040</v>
      </c>
      <c r="F989" t="s">
        <v>293</v>
      </c>
      <c r="G989" t="str">
        <f>VLOOKUP(E989,GL!A$2:C1186,3,FALSE)</f>
        <v>REPAIRS AND MAINTAINANCE</v>
      </c>
      <c r="H989" s="4">
        <v>15049.145549316405</v>
      </c>
    </row>
    <row r="990" spans="3:8" x14ac:dyDescent="0.25">
      <c r="C990" t="s">
        <v>272</v>
      </c>
      <c r="D990" t="s">
        <v>262</v>
      </c>
      <c r="E990">
        <v>60100030</v>
      </c>
      <c r="F990" t="s">
        <v>294</v>
      </c>
      <c r="G990" t="str">
        <f>VLOOKUP(E990,GL!A$2:C1187,3,FALSE)</f>
        <v>BONUS &amp; BENEFITS</v>
      </c>
      <c r="H990" s="4">
        <v>6799.669189453125</v>
      </c>
    </row>
    <row r="991" spans="3:8" x14ac:dyDescent="0.25">
      <c r="C991" t="s">
        <v>272</v>
      </c>
      <c r="D991" t="s">
        <v>262</v>
      </c>
      <c r="E991">
        <v>61400040</v>
      </c>
      <c r="F991" t="s">
        <v>295</v>
      </c>
      <c r="G991" t="str">
        <f>VLOOKUP(E991,GL!A$2:C1188,3,FALSE)</f>
        <v>CONTRACT SERVICES</v>
      </c>
      <c r="H991" s="4">
        <v>126905.84375</v>
      </c>
    </row>
    <row r="992" spans="3:8" x14ac:dyDescent="0.25">
      <c r="C992" t="s">
        <v>272</v>
      </c>
      <c r="D992" t="s">
        <v>262</v>
      </c>
      <c r="E992">
        <v>62900040</v>
      </c>
      <c r="F992" t="s">
        <v>296</v>
      </c>
      <c r="G992" t="str">
        <f>VLOOKUP(E992,GL!A$2:C1189,3,FALSE)</f>
        <v>OTHER OPERATING ACTIVITIES</v>
      </c>
      <c r="H992" s="4">
        <v>411.99798583984375</v>
      </c>
    </row>
    <row r="993" spans="3:8" x14ac:dyDescent="0.25">
      <c r="C993" t="s">
        <v>272</v>
      </c>
      <c r="D993" t="s">
        <v>262</v>
      </c>
      <c r="E993">
        <v>60800020</v>
      </c>
      <c r="F993" t="s">
        <v>297</v>
      </c>
      <c r="G993" t="str">
        <f>VLOOKUP(E993,GL!A$2:C1190,3,FALSE)</f>
        <v>MATERIALS AND SUPPLIES</v>
      </c>
      <c r="H993" s="4">
        <v>118319.78589843749</v>
      </c>
    </row>
    <row r="994" spans="3:8" x14ac:dyDescent="0.25">
      <c r="C994" t="s">
        <v>272</v>
      </c>
      <c r="D994" t="s">
        <v>262</v>
      </c>
      <c r="E994">
        <v>61100020</v>
      </c>
      <c r="F994" t="s">
        <v>298</v>
      </c>
      <c r="G994" t="str">
        <f>VLOOKUP(E994,GL!A$2:C1191,3,FALSE)</f>
        <v>COMMUNICATION EXPENSES</v>
      </c>
      <c r="H994" s="4">
        <v>3348.6640747070314</v>
      </c>
    </row>
    <row r="995" spans="3:8" x14ac:dyDescent="0.25">
      <c r="C995" t="s">
        <v>272</v>
      </c>
      <c r="D995" t="s">
        <v>262</v>
      </c>
      <c r="E995">
        <v>61100030</v>
      </c>
      <c r="F995" t="s">
        <v>299</v>
      </c>
      <c r="G995" t="str">
        <f>VLOOKUP(E995,GL!A$2:C1192,3,FALSE)</f>
        <v>COMMUNICATION EXPENSES</v>
      </c>
      <c r="H995" s="4">
        <v>11283.802075195314</v>
      </c>
    </row>
    <row r="996" spans="3:8" x14ac:dyDescent="0.25">
      <c r="C996" t="s">
        <v>272</v>
      </c>
      <c r="D996" t="s">
        <v>262</v>
      </c>
      <c r="E996">
        <v>60600010</v>
      </c>
      <c r="F996" t="s">
        <v>301</v>
      </c>
      <c r="G996" t="str">
        <f>VLOOKUP(E996,GL!A$2:C1193,3,FALSE)</f>
        <v>TRANSPORTATION &amp; TRAVEL EXPENSES</v>
      </c>
      <c r="H996" s="4">
        <v>1259.96337890625</v>
      </c>
    </row>
    <row r="997" spans="3:8" x14ac:dyDescent="0.25">
      <c r="C997" t="s">
        <v>272</v>
      </c>
      <c r="D997" t="s">
        <v>262</v>
      </c>
      <c r="E997">
        <v>62200050</v>
      </c>
      <c r="F997" t="s">
        <v>305</v>
      </c>
      <c r="G997" t="str">
        <f>VLOOKUP(E997,GL!A$2:C1194,3,FALSE)</f>
        <v>DEPRECIATION EXPENSES</v>
      </c>
      <c r="H997" s="4">
        <v>66092.61</v>
      </c>
    </row>
    <row r="998" spans="3:8" x14ac:dyDescent="0.25">
      <c r="C998" t="s">
        <v>272</v>
      </c>
      <c r="D998" t="s">
        <v>262</v>
      </c>
      <c r="E998">
        <v>62200110</v>
      </c>
      <c r="F998" t="s">
        <v>306</v>
      </c>
      <c r="G998" t="str">
        <f>VLOOKUP(E998,GL!A$2:C1195,3,FALSE)</f>
        <v>DEPRECIATION EXPENSES</v>
      </c>
      <c r="H998" s="4">
        <v>40172.780000000006</v>
      </c>
    </row>
    <row r="999" spans="3:8" x14ac:dyDescent="0.25">
      <c r="C999" t="s">
        <v>272</v>
      </c>
      <c r="D999" t="s">
        <v>262</v>
      </c>
      <c r="E999">
        <v>61400010</v>
      </c>
      <c r="F999" t="s">
        <v>307</v>
      </c>
      <c r="G999" t="str">
        <f>VLOOKUP(E999,GL!A$2:C1196,3,FALSE)</f>
        <v>CONTRACT SERVICES</v>
      </c>
      <c r="H999" s="4">
        <v>259858.85335449217</v>
      </c>
    </row>
    <row r="1000" spans="3:8" x14ac:dyDescent="0.25">
      <c r="C1000" t="s">
        <v>272</v>
      </c>
      <c r="D1000" t="s">
        <v>262</v>
      </c>
      <c r="E1000">
        <v>61400020</v>
      </c>
      <c r="F1000" t="s">
        <v>308</v>
      </c>
      <c r="G1000" t="str">
        <f>VLOOKUP(E1000,GL!A$2:C1197,3,FALSE)</f>
        <v>CONTRACT SERVICES</v>
      </c>
      <c r="H1000" s="4">
        <v>167120.13421875006</v>
      </c>
    </row>
    <row r="1001" spans="3:8" x14ac:dyDescent="0.25">
      <c r="C1001" t="s">
        <v>272</v>
      </c>
      <c r="D1001" t="s">
        <v>262</v>
      </c>
      <c r="E1001">
        <v>61400030</v>
      </c>
      <c r="F1001" t="s">
        <v>309</v>
      </c>
      <c r="G1001" t="str">
        <f>VLOOKUP(E1001,GL!A$2:C1198,3,FALSE)</f>
        <v>CONTRACT SERVICES</v>
      </c>
      <c r="H1001" s="4">
        <v>1601.806640625</v>
      </c>
    </row>
    <row r="1002" spans="3:8" x14ac:dyDescent="0.25">
      <c r="C1002" t="s">
        <v>272</v>
      </c>
      <c r="D1002" t="s">
        <v>262</v>
      </c>
      <c r="E1002">
        <v>60900010</v>
      </c>
      <c r="F1002" t="s">
        <v>281</v>
      </c>
      <c r="G1002" t="str">
        <f>VLOOKUP(E1002,GL!A$2:C1199,3,FALSE)</f>
        <v>TAXES AND LICENSES</v>
      </c>
      <c r="H1002" s="4">
        <v>17025.10264404297</v>
      </c>
    </row>
    <row r="1003" spans="3:8" x14ac:dyDescent="0.25">
      <c r="C1003" t="s">
        <v>272</v>
      </c>
      <c r="D1003" t="s">
        <v>262</v>
      </c>
      <c r="E1003">
        <v>61400150</v>
      </c>
      <c r="F1003" t="s">
        <v>283</v>
      </c>
      <c r="G1003" t="str">
        <f>VLOOKUP(E1003,GL!A$2:C1200,3,FALSE)</f>
        <v>CONTRACT SERVICES</v>
      </c>
      <c r="H1003" s="4">
        <v>7668.3837890625</v>
      </c>
    </row>
    <row r="1004" spans="3:8" x14ac:dyDescent="0.25">
      <c r="C1004" t="s">
        <v>272</v>
      </c>
      <c r="D1004" t="s">
        <v>262</v>
      </c>
      <c r="E1004">
        <v>62900070</v>
      </c>
      <c r="F1004" t="s">
        <v>284</v>
      </c>
      <c r="G1004" t="str">
        <f>VLOOKUP(E1004,GL!A$2:C1201,3,FALSE)</f>
        <v>OTHER OPERATING ACTIVITIES</v>
      </c>
      <c r="H1004" s="4">
        <v>6247.0458984375</v>
      </c>
    </row>
    <row r="1005" spans="3:8" x14ac:dyDescent="0.25">
      <c r="C1005" t="s">
        <v>272</v>
      </c>
      <c r="D1005" t="s">
        <v>262</v>
      </c>
      <c r="E1005">
        <v>60900010</v>
      </c>
      <c r="F1005" t="s">
        <v>286</v>
      </c>
      <c r="G1005" t="str">
        <f>VLOOKUP(E1005,GL!A$2:C1202,3,FALSE)</f>
        <v>TAXES AND LICENSES</v>
      </c>
      <c r="H1005" s="4">
        <v>4923.5051074218745</v>
      </c>
    </row>
    <row r="1006" spans="3:8" x14ac:dyDescent="0.25">
      <c r="C1006" t="s">
        <v>272</v>
      </c>
      <c r="D1006" t="s">
        <v>262</v>
      </c>
      <c r="E1006">
        <v>62500020</v>
      </c>
      <c r="F1006" t="s">
        <v>287</v>
      </c>
      <c r="G1006" t="str">
        <f>VLOOKUP(E1006,GL!A$2:C1203,3,FALSE)</f>
        <v>UTILITIES</v>
      </c>
      <c r="H1006" s="4">
        <v>86887.852978515613</v>
      </c>
    </row>
    <row r="1007" spans="3:8" x14ac:dyDescent="0.25">
      <c r="C1007" t="s">
        <v>272</v>
      </c>
      <c r="D1007" t="s">
        <v>262</v>
      </c>
      <c r="E1007">
        <v>62500030</v>
      </c>
      <c r="F1007" t="s">
        <v>288</v>
      </c>
      <c r="G1007" t="str">
        <f>VLOOKUP(E1007,GL!A$2:C1204,3,FALSE)</f>
        <v>UTILITIES</v>
      </c>
      <c r="H1007" s="4">
        <v>4292.9296289062504</v>
      </c>
    </row>
    <row r="1008" spans="3:8" x14ac:dyDescent="0.25">
      <c r="C1008" t="s">
        <v>272</v>
      </c>
      <c r="D1008" t="s">
        <v>262</v>
      </c>
      <c r="E1008">
        <v>61400140</v>
      </c>
      <c r="F1008" t="s">
        <v>289</v>
      </c>
      <c r="G1008" t="str">
        <f>VLOOKUP(E1008,GL!A$2:C1205,3,FALSE)</f>
        <v>CONTRACT SERVICES</v>
      </c>
      <c r="H1008" s="4">
        <v>5385.05859375</v>
      </c>
    </row>
    <row r="1009" spans="3:8" x14ac:dyDescent="0.25">
      <c r="C1009" t="s">
        <v>272</v>
      </c>
      <c r="D1009" t="s">
        <v>262</v>
      </c>
      <c r="E1009">
        <v>61200020</v>
      </c>
      <c r="F1009" t="s">
        <v>313</v>
      </c>
      <c r="G1009" t="str">
        <f>VLOOKUP(E1009,GL!A$2:C1206,3,FALSE)</f>
        <v>PRINTING, PUBLICATION AND SUBSCRIPTION</v>
      </c>
      <c r="H1009" s="4">
        <v>148.501220703125</v>
      </c>
    </row>
    <row r="1010" spans="3:8" x14ac:dyDescent="0.25">
      <c r="C1010" t="s">
        <v>272</v>
      </c>
      <c r="D1010" t="s">
        <v>262</v>
      </c>
      <c r="E1010">
        <v>60900040</v>
      </c>
      <c r="F1010" t="s">
        <v>290</v>
      </c>
      <c r="G1010" t="str">
        <f>VLOOKUP(E1010,GL!A$2:C1207,3,FALSE)</f>
        <v>TAXES AND LICENSES</v>
      </c>
      <c r="H1010" s="4">
        <v>588.9892578125</v>
      </c>
    </row>
    <row r="1011" spans="3:8" x14ac:dyDescent="0.25">
      <c r="C1011" t="s">
        <v>272</v>
      </c>
      <c r="D1011" t="s">
        <v>262</v>
      </c>
      <c r="E1011">
        <v>61400160</v>
      </c>
      <c r="F1011" t="s">
        <v>291</v>
      </c>
      <c r="G1011" t="str">
        <f>VLOOKUP(E1011,GL!A$2:C1208,3,FALSE)</f>
        <v>CONTRACT SERVICES</v>
      </c>
      <c r="H1011" s="4">
        <v>14638.6328125</v>
      </c>
    </row>
    <row r="1012" spans="3:8" x14ac:dyDescent="0.25">
      <c r="C1012" t="s">
        <v>272</v>
      </c>
      <c r="D1012" t="s">
        <v>262</v>
      </c>
      <c r="E1012">
        <v>60300060</v>
      </c>
      <c r="F1012" t="s">
        <v>292</v>
      </c>
      <c r="G1012" t="str">
        <f>VLOOKUP(E1012,GL!A$2:C1209,3,FALSE)</f>
        <v>RENT EXPENSE</v>
      </c>
      <c r="H1012" s="4">
        <v>116187.66907470701</v>
      </c>
    </row>
    <row r="1013" spans="3:8" x14ac:dyDescent="0.25">
      <c r="C1013" t="s">
        <v>272</v>
      </c>
      <c r="D1013" t="s">
        <v>262</v>
      </c>
      <c r="E1013">
        <v>62600040</v>
      </c>
      <c r="F1013" t="s">
        <v>293</v>
      </c>
      <c r="G1013" t="str">
        <f>VLOOKUP(E1013,GL!A$2:C1210,3,FALSE)</f>
        <v>REPAIRS AND MAINTAINANCE</v>
      </c>
      <c r="H1013" s="4">
        <v>5950.8990795898435</v>
      </c>
    </row>
    <row r="1014" spans="3:8" x14ac:dyDescent="0.25">
      <c r="C1014" t="s">
        <v>272</v>
      </c>
      <c r="D1014" t="s">
        <v>262</v>
      </c>
      <c r="E1014">
        <v>60100030</v>
      </c>
      <c r="F1014" t="s">
        <v>294</v>
      </c>
      <c r="G1014" t="str">
        <f>VLOOKUP(E1014,GL!A$2:C1211,3,FALSE)</f>
        <v>BONUS &amp; BENEFITS</v>
      </c>
      <c r="H1014" s="4">
        <v>5859.40869140625</v>
      </c>
    </row>
    <row r="1015" spans="3:8" x14ac:dyDescent="0.25">
      <c r="C1015" t="s">
        <v>272</v>
      </c>
      <c r="D1015" t="s">
        <v>262</v>
      </c>
      <c r="E1015">
        <v>61400040</v>
      </c>
      <c r="F1015" t="s">
        <v>295</v>
      </c>
      <c r="G1015" t="str">
        <f>VLOOKUP(E1015,GL!A$2:C1212,3,FALSE)</f>
        <v>CONTRACT SERVICES</v>
      </c>
      <c r="H1015" s="4">
        <v>67494.322631835938</v>
      </c>
    </row>
    <row r="1016" spans="3:8" x14ac:dyDescent="0.25">
      <c r="C1016" t="s">
        <v>272</v>
      </c>
      <c r="D1016" t="s">
        <v>262</v>
      </c>
      <c r="E1016">
        <v>60800020</v>
      </c>
      <c r="F1016" t="s">
        <v>297</v>
      </c>
      <c r="G1016" t="str">
        <f>VLOOKUP(E1016,GL!A$2:C1213,3,FALSE)</f>
        <v>MATERIALS AND SUPPLIES</v>
      </c>
      <c r="H1016" s="4">
        <v>48532.63138916016</v>
      </c>
    </row>
    <row r="1017" spans="3:8" x14ac:dyDescent="0.25">
      <c r="C1017" t="s">
        <v>272</v>
      </c>
      <c r="D1017" t="s">
        <v>262</v>
      </c>
      <c r="E1017">
        <v>61100020</v>
      </c>
      <c r="F1017" t="s">
        <v>298</v>
      </c>
      <c r="G1017" t="str">
        <f>VLOOKUP(E1017,GL!A$2:C1214,3,FALSE)</f>
        <v>COMMUNICATION EXPENSES</v>
      </c>
      <c r="H1017" s="4">
        <v>3348.6640747070314</v>
      </c>
    </row>
    <row r="1018" spans="3:8" x14ac:dyDescent="0.25">
      <c r="C1018" t="s">
        <v>272</v>
      </c>
      <c r="D1018" t="s">
        <v>262</v>
      </c>
      <c r="E1018">
        <v>61100030</v>
      </c>
      <c r="F1018" t="s">
        <v>299</v>
      </c>
      <c r="G1018" t="str">
        <f>VLOOKUP(E1018,GL!A$2:C1215,3,FALSE)</f>
        <v>COMMUNICATION EXPENSES</v>
      </c>
      <c r="H1018" s="4">
        <v>6268.2461230468753</v>
      </c>
    </row>
    <row r="1019" spans="3:8" x14ac:dyDescent="0.25">
      <c r="C1019" t="s">
        <v>272</v>
      </c>
      <c r="D1019" t="s">
        <v>262</v>
      </c>
      <c r="E1019">
        <v>60600010</v>
      </c>
      <c r="F1019" t="s">
        <v>301</v>
      </c>
      <c r="G1019" t="str">
        <f>VLOOKUP(E1019,GL!A$2:C1216,3,FALSE)</f>
        <v>TRANSPORTATION &amp; TRAVEL EXPENSES</v>
      </c>
      <c r="H1019" s="4">
        <v>3869.59228515625</v>
      </c>
    </row>
    <row r="1020" spans="3:8" x14ac:dyDescent="0.25">
      <c r="C1020" t="s">
        <v>272</v>
      </c>
      <c r="D1020" t="s">
        <v>262</v>
      </c>
      <c r="E1020">
        <v>60100050</v>
      </c>
      <c r="F1020" t="s">
        <v>302</v>
      </c>
      <c r="G1020" t="str">
        <f>VLOOKUP(E1020,GL!A$2:C1217,3,FALSE)</f>
        <v>BONUS &amp; BENEFITS</v>
      </c>
      <c r="H1020" s="4">
        <v>686.4417700195313</v>
      </c>
    </row>
    <row r="1021" spans="3:8" x14ac:dyDescent="0.25">
      <c r="C1021" t="s">
        <v>272</v>
      </c>
      <c r="D1021" t="s">
        <v>262</v>
      </c>
      <c r="E1021">
        <v>62200050</v>
      </c>
      <c r="F1021" t="s">
        <v>305</v>
      </c>
      <c r="G1021" t="str">
        <f>VLOOKUP(E1021,GL!A$2:C1218,3,FALSE)</f>
        <v>DEPRECIATION EXPENSES</v>
      </c>
      <c r="H1021" s="4">
        <v>17560.03</v>
      </c>
    </row>
    <row r="1022" spans="3:8" x14ac:dyDescent="0.25">
      <c r="C1022" t="s">
        <v>272</v>
      </c>
      <c r="D1022" t="s">
        <v>262</v>
      </c>
      <c r="E1022">
        <v>62200110</v>
      </c>
      <c r="F1022" t="s">
        <v>306</v>
      </c>
      <c r="G1022" t="str">
        <f>VLOOKUP(E1022,GL!A$2:C1219,3,FALSE)</f>
        <v>DEPRECIATION EXPENSES</v>
      </c>
      <c r="H1022" s="4">
        <v>18120.809999999998</v>
      </c>
    </row>
    <row r="1023" spans="3:8" x14ac:dyDescent="0.25">
      <c r="C1023" t="s">
        <v>272</v>
      </c>
      <c r="D1023" t="s">
        <v>262</v>
      </c>
      <c r="E1023">
        <v>61400010</v>
      </c>
      <c r="F1023" t="s">
        <v>307</v>
      </c>
      <c r="G1023" t="str">
        <f>VLOOKUP(E1023,GL!A$2:C1220,3,FALSE)</f>
        <v>CONTRACT SERVICES</v>
      </c>
      <c r="H1023" s="4">
        <v>256927.67951171871</v>
      </c>
    </row>
    <row r="1024" spans="3:8" x14ac:dyDescent="0.25">
      <c r="C1024" t="s">
        <v>272</v>
      </c>
      <c r="D1024" t="s">
        <v>262</v>
      </c>
      <c r="E1024">
        <v>61400020</v>
      </c>
      <c r="F1024" t="s">
        <v>308</v>
      </c>
      <c r="G1024" t="str">
        <f>VLOOKUP(E1024,GL!A$2:C1221,3,FALSE)</f>
        <v>CONTRACT SERVICES</v>
      </c>
      <c r="H1024" s="4">
        <v>143044.2931738281</v>
      </c>
    </row>
    <row r="1025" spans="3:8" x14ac:dyDescent="0.25">
      <c r="C1025" t="s">
        <v>272</v>
      </c>
      <c r="D1025" t="s">
        <v>262</v>
      </c>
      <c r="E1025">
        <v>61400030</v>
      </c>
      <c r="F1025" t="s">
        <v>309</v>
      </c>
      <c r="G1025" t="str">
        <f>VLOOKUP(E1025,GL!A$2:C1222,3,FALSE)</f>
        <v>CONTRACT SERVICES</v>
      </c>
      <c r="H1025" s="4">
        <v>14314.029296875002</v>
      </c>
    </row>
    <row r="1026" spans="3:8" x14ac:dyDescent="0.25">
      <c r="C1026" t="s">
        <v>272</v>
      </c>
      <c r="D1026" t="s">
        <v>262</v>
      </c>
      <c r="E1026">
        <v>60900010</v>
      </c>
      <c r="F1026" t="s">
        <v>281</v>
      </c>
      <c r="G1026" t="str">
        <f>VLOOKUP(E1026,GL!A$2:C1223,3,FALSE)</f>
        <v>TAXES AND LICENSES</v>
      </c>
      <c r="H1026" s="4">
        <v>17098.476896972657</v>
      </c>
    </row>
    <row r="1027" spans="3:8" x14ac:dyDescent="0.25">
      <c r="C1027" t="s">
        <v>272</v>
      </c>
      <c r="D1027" t="s">
        <v>262</v>
      </c>
      <c r="E1027">
        <v>61400150</v>
      </c>
      <c r="F1027" t="s">
        <v>283</v>
      </c>
      <c r="G1027" t="str">
        <f>VLOOKUP(E1027,GL!A$2:C1224,3,FALSE)</f>
        <v>CONTRACT SERVICES</v>
      </c>
      <c r="H1027" s="4">
        <v>4967.61474609375</v>
      </c>
    </row>
    <row r="1028" spans="3:8" x14ac:dyDescent="0.25">
      <c r="C1028" t="s">
        <v>272</v>
      </c>
      <c r="D1028" t="s">
        <v>262</v>
      </c>
      <c r="E1028">
        <v>62900070</v>
      </c>
      <c r="F1028" t="s">
        <v>284</v>
      </c>
      <c r="G1028" t="str">
        <f>VLOOKUP(E1028,GL!A$2:C1225,3,FALSE)</f>
        <v>OTHER OPERATING ACTIVITIES</v>
      </c>
      <c r="H1028" s="4">
        <v>6247.0458984375</v>
      </c>
    </row>
    <row r="1029" spans="3:8" x14ac:dyDescent="0.25">
      <c r="C1029" t="s">
        <v>272</v>
      </c>
      <c r="D1029" t="s">
        <v>262</v>
      </c>
      <c r="E1029">
        <v>60900010</v>
      </c>
      <c r="F1029" t="s">
        <v>286</v>
      </c>
      <c r="G1029" t="str">
        <f>VLOOKUP(E1029,GL!A$2:C1226,3,FALSE)</f>
        <v>TAXES AND LICENSES</v>
      </c>
      <c r="H1029" s="4">
        <v>1633.8427734375</v>
      </c>
    </row>
    <row r="1030" spans="3:8" x14ac:dyDescent="0.25">
      <c r="C1030" t="s">
        <v>272</v>
      </c>
      <c r="D1030" t="s">
        <v>262</v>
      </c>
      <c r="E1030">
        <v>62500020</v>
      </c>
      <c r="F1030" t="s">
        <v>287</v>
      </c>
      <c r="G1030" t="str">
        <f>VLOOKUP(E1030,GL!A$2:C1227,3,FALSE)</f>
        <v>UTILITIES</v>
      </c>
      <c r="H1030" s="4">
        <v>135806.22902343751</v>
      </c>
    </row>
    <row r="1031" spans="3:8" x14ac:dyDescent="0.25">
      <c r="C1031" t="s">
        <v>272</v>
      </c>
      <c r="D1031" t="s">
        <v>262</v>
      </c>
      <c r="E1031">
        <v>62500030</v>
      </c>
      <c r="F1031" t="s">
        <v>288</v>
      </c>
      <c r="G1031" t="str">
        <f>VLOOKUP(E1031,GL!A$2:C1228,3,FALSE)</f>
        <v>UTILITIES</v>
      </c>
      <c r="H1031" s="4">
        <v>8276.5488769531257</v>
      </c>
    </row>
    <row r="1032" spans="3:8" x14ac:dyDescent="0.25">
      <c r="C1032" t="s">
        <v>272</v>
      </c>
      <c r="D1032" t="s">
        <v>262</v>
      </c>
      <c r="E1032">
        <v>61400140</v>
      </c>
      <c r="F1032" t="s">
        <v>289</v>
      </c>
      <c r="G1032" t="str">
        <f>VLOOKUP(E1032,GL!A$2:C1229,3,FALSE)</f>
        <v>CONTRACT SERVICES</v>
      </c>
      <c r="H1032" s="4">
        <v>6714.1845703125</v>
      </c>
    </row>
    <row r="1033" spans="3:8" x14ac:dyDescent="0.25">
      <c r="C1033" t="s">
        <v>272</v>
      </c>
      <c r="D1033" t="s">
        <v>262</v>
      </c>
      <c r="E1033">
        <v>61200020</v>
      </c>
      <c r="F1033" t="s">
        <v>313</v>
      </c>
      <c r="G1033" t="str">
        <f>VLOOKUP(E1033,GL!A$2:C1230,3,FALSE)</f>
        <v>PRINTING, PUBLICATION AND SUBSCRIPTION</v>
      </c>
      <c r="H1033" s="4">
        <v>105.71923828125</v>
      </c>
    </row>
    <row r="1034" spans="3:8" x14ac:dyDescent="0.25">
      <c r="C1034" t="s">
        <v>272</v>
      </c>
      <c r="D1034" t="s">
        <v>262</v>
      </c>
      <c r="E1034">
        <v>60900040</v>
      </c>
      <c r="F1034" t="s">
        <v>290</v>
      </c>
      <c r="G1034" t="str">
        <f>VLOOKUP(E1034,GL!A$2:C1231,3,FALSE)</f>
        <v>TAXES AND LICENSES</v>
      </c>
      <c r="H1034" s="4">
        <v>588.9892578125</v>
      </c>
    </row>
    <row r="1035" spans="3:8" x14ac:dyDescent="0.25">
      <c r="C1035" t="s">
        <v>272</v>
      </c>
      <c r="D1035" t="s">
        <v>262</v>
      </c>
      <c r="E1035">
        <v>61400160</v>
      </c>
      <c r="F1035" t="s">
        <v>291</v>
      </c>
      <c r="G1035" t="str">
        <f>VLOOKUP(E1035,GL!A$2:C1232,3,FALSE)</f>
        <v>CONTRACT SERVICES</v>
      </c>
      <c r="H1035" s="4">
        <v>14591.513671875</v>
      </c>
    </row>
    <row r="1036" spans="3:8" x14ac:dyDescent="0.25">
      <c r="C1036" t="s">
        <v>272</v>
      </c>
      <c r="D1036" t="s">
        <v>262</v>
      </c>
      <c r="E1036">
        <v>60300060</v>
      </c>
      <c r="F1036" t="s">
        <v>292</v>
      </c>
      <c r="G1036" t="str">
        <f>VLOOKUP(E1036,GL!A$2:C1233,3,FALSE)</f>
        <v>RENT EXPENSE</v>
      </c>
      <c r="H1036" s="4">
        <v>85906.154362792964</v>
      </c>
    </row>
    <row r="1037" spans="3:8" x14ac:dyDescent="0.25">
      <c r="C1037" t="s">
        <v>272</v>
      </c>
      <c r="D1037" t="s">
        <v>262</v>
      </c>
      <c r="E1037">
        <v>62600040</v>
      </c>
      <c r="F1037" t="s">
        <v>293</v>
      </c>
      <c r="G1037" t="str">
        <f>VLOOKUP(E1037,GL!A$2:C1234,3,FALSE)</f>
        <v>REPAIRS AND MAINTAINANCE</v>
      </c>
      <c r="H1037" s="4">
        <v>15167.313413085938</v>
      </c>
    </row>
    <row r="1038" spans="3:8" x14ac:dyDescent="0.25">
      <c r="C1038" t="s">
        <v>272</v>
      </c>
      <c r="D1038" t="s">
        <v>262</v>
      </c>
      <c r="E1038">
        <v>60100030</v>
      </c>
      <c r="F1038" t="s">
        <v>294</v>
      </c>
      <c r="G1038" t="str">
        <f>VLOOKUP(E1038,GL!A$2:C1235,3,FALSE)</f>
        <v>BONUS &amp; BENEFITS</v>
      </c>
      <c r="H1038" s="4">
        <v>2381.886474609375</v>
      </c>
    </row>
    <row r="1039" spans="3:8" x14ac:dyDescent="0.25">
      <c r="C1039" t="s">
        <v>272</v>
      </c>
      <c r="D1039" t="s">
        <v>262</v>
      </c>
      <c r="E1039">
        <v>61400040</v>
      </c>
      <c r="F1039" t="s">
        <v>295</v>
      </c>
      <c r="G1039" t="str">
        <f>VLOOKUP(E1039,GL!A$2:C1236,3,FALSE)</f>
        <v>CONTRACT SERVICES</v>
      </c>
      <c r="H1039" s="4">
        <v>46544.5185546875</v>
      </c>
    </row>
    <row r="1040" spans="3:8" x14ac:dyDescent="0.25">
      <c r="C1040" t="s">
        <v>272</v>
      </c>
      <c r="D1040" t="s">
        <v>262</v>
      </c>
      <c r="E1040">
        <v>60800020</v>
      </c>
      <c r="F1040" t="s">
        <v>297</v>
      </c>
      <c r="G1040" t="str">
        <f>VLOOKUP(E1040,GL!A$2:C1237,3,FALSE)</f>
        <v>MATERIALS AND SUPPLIES</v>
      </c>
      <c r="H1040" s="4">
        <v>41213.276079101553</v>
      </c>
    </row>
    <row r="1041" spans="3:8" x14ac:dyDescent="0.25">
      <c r="C1041" t="s">
        <v>272</v>
      </c>
      <c r="D1041" t="s">
        <v>262</v>
      </c>
      <c r="E1041">
        <v>61100020</v>
      </c>
      <c r="F1041" t="s">
        <v>298</v>
      </c>
      <c r="G1041" t="str">
        <f>VLOOKUP(E1041,GL!A$2:C1238,3,FALSE)</f>
        <v>COMMUNICATION EXPENSES</v>
      </c>
      <c r="H1041" s="4">
        <v>3348.6640747070314</v>
      </c>
    </row>
    <row r="1042" spans="3:8" x14ac:dyDescent="0.25">
      <c r="C1042" t="s">
        <v>272</v>
      </c>
      <c r="D1042" t="s">
        <v>262</v>
      </c>
      <c r="E1042">
        <v>61100030</v>
      </c>
      <c r="F1042" t="s">
        <v>299</v>
      </c>
      <c r="G1042" t="str">
        <f>VLOOKUP(E1042,GL!A$2:C1239,3,FALSE)</f>
        <v>COMMUNICATION EXPENSES</v>
      </c>
      <c r="H1042" s="4">
        <v>8268.1850878906262</v>
      </c>
    </row>
    <row r="1043" spans="3:8" x14ac:dyDescent="0.25">
      <c r="C1043" t="s">
        <v>272</v>
      </c>
      <c r="D1043" t="s">
        <v>262</v>
      </c>
      <c r="E1043">
        <v>60600010</v>
      </c>
      <c r="F1043" t="s">
        <v>301</v>
      </c>
      <c r="G1043" t="str">
        <f>VLOOKUP(E1043,GL!A$2:C1240,3,FALSE)</f>
        <v>TRANSPORTATION &amp; TRAVEL EXPENSES</v>
      </c>
      <c r="H1043" s="4">
        <v>5503.544921875</v>
      </c>
    </row>
    <row r="1044" spans="3:8" x14ac:dyDescent="0.25">
      <c r="C1044" t="s">
        <v>272</v>
      </c>
      <c r="D1044" t="s">
        <v>262</v>
      </c>
      <c r="E1044">
        <v>60100050</v>
      </c>
      <c r="F1044" t="s">
        <v>302</v>
      </c>
      <c r="G1044" t="str">
        <f>VLOOKUP(E1044,GL!A$2:C1241,3,FALSE)</f>
        <v>BONUS &amp; BENEFITS</v>
      </c>
      <c r="H1044" s="4">
        <v>205.75750732421875</v>
      </c>
    </row>
    <row r="1045" spans="3:8" x14ac:dyDescent="0.25">
      <c r="C1045" t="s">
        <v>272</v>
      </c>
      <c r="D1045" t="s">
        <v>262</v>
      </c>
      <c r="E1045">
        <v>62200050</v>
      </c>
      <c r="F1045" t="s">
        <v>305</v>
      </c>
      <c r="G1045" t="str">
        <f>VLOOKUP(E1045,GL!A$2:C1242,3,FALSE)</f>
        <v>DEPRECIATION EXPENSES</v>
      </c>
      <c r="H1045" s="4">
        <v>24679.97</v>
      </c>
    </row>
    <row r="1046" spans="3:8" x14ac:dyDescent="0.25">
      <c r="C1046" t="s">
        <v>272</v>
      </c>
      <c r="D1046" t="s">
        <v>262</v>
      </c>
      <c r="E1046">
        <v>62200110</v>
      </c>
      <c r="F1046" t="s">
        <v>306</v>
      </c>
      <c r="G1046" t="str">
        <f>VLOOKUP(E1046,GL!A$2:C1243,3,FALSE)</f>
        <v>DEPRECIATION EXPENSES</v>
      </c>
      <c r="H1046" s="4">
        <v>23050.749999999996</v>
      </c>
    </row>
    <row r="1047" spans="3:8" x14ac:dyDescent="0.25">
      <c r="C1047" t="s">
        <v>272</v>
      </c>
      <c r="D1047" t="s">
        <v>262</v>
      </c>
      <c r="E1047">
        <v>61400010</v>
      </c>
      <c r="F1047" t="s">
        <v>307</v>
      </c>
      <c r="G1047" t="str">
        <f>VLOOKUP(E1047,GL!A$2:C1244,3,FALSE)</f>
        <v>CONTRACT SERVICES</v>
      </c>
      <c r="H1047" s="4">
        <v>247101.89626464844</v>
      </c>
    </row>
    <row r="1048" spans="3:8" x14ac:dyDescent="0.25">
      <c r="C1048" t="s">
        <v>272</v>
      </c>
      <c r="D1048" t="s">
        <v>262</v>
      </c>
      <c r="E1048">
        <v>61400020</v>
      </c>
      <c r="F1048" t="s">
        <v>308</v>
      </c>
      <c r="G1048" t="str">
        <f>VLOOKUP(E1048,GL!A$2:C1245,3,FALSE)</f>
        <v>CONTRACT SERVICES</v>
      </c>
      <c r="H1048" s="4">
        <v>135440.06233642579</v>
      </c>
    </row>
    <row r="1049" spans="3:8" x14ac:dyDescent="0.25">
      <c r="C1049" t="s">
        <v>272</v>
      </c>
      <c r="D1049" t="s">
        <v>262</v>
      </c>
      <c r="E1049">
        <v>61400030</v>
      </c>
      <c r="F1049" t="s">
        <v>309</v>
      </c>
      <c r="G1049" t="str">
        <f>VLOOKUP(E1049,GL!A$2:C1246,3,FALSE)</f>
        <v>CONTRACT SERVICES</v>
      </c>
      <c r="H1049" s="4">
        <v>4120.99609375</v>
      </c>
    </row>
    <row r="1050" spans="3:8" x14ac:dyDescent="0.25">
      <c r="C1050" t="s">
        <v>272</v>
      </c>
      <c r="D1050" t="s">
        <v>262</v>
      </c>
      <c r="E1050">
        <v>60900010</v>
      </c>
      <c r="F1050" t="s">
        <v>281</v>
      </c>
      <c r="G1050" t="str">
        <f>VLOOKUP(E1050,GL!A$2:C1247,3,FALSE)</f>
        <v>TAXES AND LICENSES</v>
      </c>
      <c r="H1050" s="4">
        <v>22881.06084716797</v>
      </c>
    </row>
    <row r="1051" spans="3:8" x14ac:dyDescent="0.25">
      <c r="C1051" t="s">
        <v>272</v>
      </c>
      <c r="D1051" t="s">
        <v>262</v>
      </c>
      <c r="E1051">
        <v>61400150</v>
      </c>
      <c r="F1051" t="s">
        <v>283</v>
      </c>
      <c r="G1051" t="str">
        <f>VLOOKUP(E1051,GL!A$2:C1248,3,FALSE)</f>
        <v>CONTRACT SERVICES</v>
      </c>
      <c r="H1051" s="4">
        <v>6910.70556640625</v>
      </c>
    </row>
    <row r="1052" spans="3:8" x14ac:dyDescent="0.25">
      <c r="C1052" t="s">
        <v>272</v>
      </c>
      <c r="D1052" t="s">
        <v>262</v>
      </c>
      <c r="E1052">
        <v>62900070</v>
      </c>
      <c r="F1052" t="s">
        <v>284</v>
      </c>
      <c r="G1052" t="str">
        <f>VLOOKUP(E1052,GL!A$2:C1249,3,FALSE)</f>
        <v>OTHER OPERATING ACTIVITIES</v>
      </c>
      <c r="H1052" s="4">
        <v>6247.0458984375</v>
      </c>
    </row>
    <row r="1053" spans="3:8" x14ac:dyDescent="0.25">
      <c r="C1053" t="s">
        <v>272</v>
      </c>
      <c r="D1053" t="s">
        <v>262</v>
      </c>
      <c r="E1053">
        <v>60900010</v>
      </c>
      <c r="F1053" t="s">
        <v>286</v>
      </c>
      <c r="G1053" t="str">
        <f>VLOOKUP(E1053,GL!A$2:C1250,3,FALSE)</f>
        <v>TAXES AND LICENSES</v>
      </c>
      <c r="H1053" s="4">
        <v>1601.806640625</v>
      </c>
    </row>
    <row r="1054" spans="3:8" x14ac:dyDescent="0.25">
      <c r="C1054" t="s">
        <v>272</v>
      </c>
      <c r="D1054" t="s">
        <v>262</v>
      </c>
      <c r="E1054">
        <v>62500020</v>
      </c>
      <c r="F1054" t="s">
        <v>287</v>
      </c>
      <c r="G1054" t="str">
        <f>VLOOKUP(E1054,GL!A$2:C1251,3,FALSE)</f>
        <v>UTILITIES</v>
      </c>
      <c r="H1054" s="4">
        <v>82919.915803222641</v>
      </c>
    </row>
    <row r="1055" spans="3:8" x14ac:dyDescent="0.25">
      <c r="C1055" t="s">
        <v>272</v>
      </c>
      <c r="D1055" t="s">
        <v>262</v>
      </c>
      <c r="E1055">
        <v>62500030</v>
      </c>
      <c r="F1055" t="s">
        <v>288</v>
      </c>
      <c r="G1055" t="str">
        <f>VLOOKUP(E1055,GL!A$2:C1252,3,FALSE)</f>
        <v>UTILITIES</v>
      </c>
      <c r="H1055" s="4">
        <v>3920.85498046875</v>
      </c>
    </row>
    <row r="1056" spans="3:8" x14ac:dyDescent="0.25">
      <c r="C1056" t="s">
        <v>272</v>
      </c>
      <c r="D1056" t="s">
        <v>262</v>
      </c>
      <c r="E1056">
        <v>61400140</v>
      </c>
      <c r="F1056" t="s">
        <v>289</v>
      </c>
      <c r="G1056" t="str">
        <f>VLOOKUP(E1056,GL!A$2:C1253,3,FALSE)</f>
        <v>CONTRACT SERVICES</v>
      </c>
      <c r="H1056" s="4">
        <v>5385.05859375</v>
      </c>
    </row>
    <row r="1057" spans="3:8" x14ac:dyDescent="0.25">
      <c r="C1057" t="s">
        <v>272</v>
      </c>
      <c r="D1057" t="s">
        <v>262</v>
      </c>
      <c r="E1057">
        <v>60900040</v>
      </c>
      <c r="F1057" t="s">
        <v>290</v>
      </c>
      <c r="G1057" t="str">
        <f>VLOOKUP(E1057,GL!A$2:C1254,3,FALSE)</f>
        <v>TAXES AND LICENSES</v>
      </c>
      <c r="H1057" s="4">
        <v>588.9892578125</v>
      </c>
    </row>
    <row r="1058" spans="3:8" x14ac:dyDescent="0.25">
      <c r="C1058" t="s">
        <v>272</v>
      </c>
      <c r="D1058" t="s">
        <v>262</v>
      </c>
      <c r="E1058">
        <v>61400160</v>
      </c>
      <c r="F1058" t="s">
        <v>291</v>
      </c>
      <c r="G1058" t="str">
        <f>VLOOKUP(E1058,GL!A$2:C1255,3,FALSE)</f>
        <v>CONTRACT SERVICES</v>
      </c>
      <c r="H1058" s="4">
        <v>13529.580078125</v>
      </c>
    </row>
    <row r="1059" spans="3:8" x14ac:dyDescent="0.25">
      <c r="C1059" t="s">
        <v>272</v>
      </c>
      <c r="D1059" t="s">
        <v>262</v>
      </c>
      <c r="E1059">
        <v>60300060</v>
      </c>
      <c r="F1059" t="s">
        <v>292</v>
      </c>
      <c r="G1059" t="str">
        <f>VLOOKUP(E1059,GL!A$2:C1256,3,FALSE)</f>
        <v>RENT EXPENSE</v>
      </c>
      <c r="H1059" s="4">
        <v>71588.484638671871</v>
      </c>
    </row>
    <row r="1060" spans="3:8" x14ac:dyDescent="0.25">
      <c r="C1060" t="s">
        <v>272</v>
      </c>
      <c r="D1060" t="s">
        <v>262</v>
      </c>
      <c r="E1060">
        <v>62600040</v>
      </c>
      <c r="F1060" t="s">
        <v>293</v>
      </c>
      <c r="G1060" t="str">
        <f>VLOOKUP(E1060,GL!A$2:C1257,3,FALSE)</f>
        <v>REPAIRS AND MAINTAINANCE</v>
      </c>
      <c r="H1060" s="4">
        <v>29782.792863769533</v>
      </c>
    </row>
    <row r="1061" spans="3:8" x14ac:dyDescent="0.25">
      <c r="C1061" t="s">
        <v>272</v>
      </c>
      <c r="D1061" t="s">
        <v>262</v>
      </c>
      <c r="E1061">
        <v>60100030</v>
      </c>
      <c r="F1061" t="s">
        <v>294</v>
      </c>
      <c r="G1061" t="str">
        <f>VLOOKUP(E1061,GL!A$2:C1258,3,FALSE)</f>
        <v>BONUS &amp; BENEFITS</v>
      </c>
      <c r="H1061" s="4">
        <v>5005.645751953125</v>
      </c>
    </row>
    <row r="1062" spans="3:8" x14ac:dyDescent="0.25">
      <c r="C1062" t="s">
        <v>272</v>
      </c>
      <c r="D1062" t="s">
        <v>262</v>
      </c>
      <c r="E1062">
        <v>61400040</v>
      </c>
      <c r="F1062" t="s">
        <v>295</v>
      </c>
      <c r="G1062" t="str">
        <f>VLOOKUP(E1062,GL!A$2:C1259,3,FALSE)</f>
        <v>CONTRACT SERVICES</v>
      </c>
      <c r="H1062" s="4">
        <v>76620.730102539048</v>
      </c>
    </row>
    <row r="1063" spans="3:8" x14ac:dyDescent="0.25">
      <c r="C1063" t="s">
        <v>272</v>
      </c>
      <c r="D1063" t="s">
        <v>262</v>
      </c>
      <c r="E1063">
        <v>60800020</v>
      </c>
      <c r="F1063" t="s">
        <v>297</v>
      </c>
      <c r="G1063" t="str">
        <f>VLOOKUP(E1063,GL!A$2:C1260,3,FALSE)</f>
        <v>MATERIALS AND SUPPLIES</v>
      </c>
      <c r="H1063" s="4">
        <v>66525.37314208984</v>
      </c>
    </row>
    <row r="1064" spans="3:8" x14ac:dyDescent="0.25">
      <c r="C1064" t="s">
        <v>272</v>
      </c>
      <c r="D1064" t="s">
        <v>262</v>
      </c>
      <c r="E1064">
        <v>61100020</v>
      </c>
      <c r="F1064" t="s">
        <v>298</v>
      </c>
      <c r="G1064" t="str">
        <f>VLOOKUP(E1064,GL!A$2:C1261,3,FALSE)</f>
        <v>COMMUNICATION EXPENSES</v>
      </c>
      <c r="H1064" s="4">
        <v>3348.6640747070314</v>
      </c>
    </row>
    <row r="1065" spans="3:8" x14ac:dyDescent="0.25">
      <c r="C1065" t="s">
        <v>272</v>
      </c>
      <c r="D1065" t="s">
        <v>262</v>
      </c>
      <c r="E1065">
        <v>61100030</v>
      </c>
      <c r="F1065" t="s">
        <v>299</v>
      </c>
      <c r="G1065" t="str">
        <f>VLOOKUP(E1065,GL!A$2:C1262,3,FALSE)</f>
        <v>COMMUNICATION EXPENSES</v>
      </c>
      <c r="H1065" s="4">
        <v>8116.0985131835923</v>
      </c>
    </row>
    <row r="1066" spans="3:8" x14ac:dyDescent="0.25">
      <c r="C1066" t="s">
        <v>272</v>
      </c>
      <c r="D1066" t="s">
        <v>262</v>
      </c>
      <c r="E1066">
        <v>60600010</v>
      </c>
      <c r="F1066" t="s">
        <v>301</v>
      </c>
      <c r="G1066" t="str">
        <f>VLOOKUP(E1066,GL!A$2:C1263,3,FALSE)</f>
        <v>TRANSPORTATION &amp; TRAVEL EXPENSES</v>
      </c>
      <c r="H1066" s="4">
        <v>2186.279296875</v>
      </c>
    </row>
    <row r="1067" spans="3:8" x14ac:dyDescent="0.25">
      <c r="C1067" t="s">
        <v>272</v>
      </c>
      <c r="D1067" t="s">
        <v>262</v>
      </c>
      <c r="E1067">
        <v>60100050</v>
      </c>
      <c r="F1067" t="s">
        <v>302</v>
      </c>
      <c r="G1067" t="str">
        <f>VLOOKUP(E1067,GL!A$2:C1264,3,FALSE)</f>
        <v>BONUS &amp; BENEFITS</v>
      </c>
      <c r="H1067" s="4">
        <v>205.769287109375</v>
      </c>
    </row>
    <row r="1068" spans="3:8" x14ac:dyDescent="0.25">
      <c r="C1068" t="s">
        <v>272</v>
      </c>
      <c r="D1068" t="s">
        <v>262</v>
      </c>
      <c r="E1068">
        <v>62200050</v>
      </c>
      <c r="F1068" t="s">
        <v>305</v>
      </c>
      <c r="G1068" t="str">
        <f>VLOOKUP(E1068,GL!A$2:C1265,3,FALSE)</f>
        <v>DEPRECIATION EXPENSES</v>
      </c>
      <c r="H1068" s="4">
        <v>84551.709999999977</v>
      </c>
    </row>
    <row r="1069" spans="3:8" x14ac:dyDescent="0.25">
      <c r="C1069" t="s">
        <v>272</v>
      </c>
      <c r="D1069" t="s">
        <v>262</v>
      </c>
      <c r="E1069">
        <v>62200110</v>
      </c>
      <c r="F1069" t="s">
        <v>306</v>
      </c>
      <c r="G1069" t="str">
        <f>VLOOKUP(E1069,GL!A$2:C1266,3,FALSE)</f>
        <v>DEPRECIATION EXPENSES</v>
      </c>
      <c r="H1069" s="4">
        <v>21895.75</v>
      </c>
    </row>
    <row r="1070" spans="3:8" x14ac:dyDescent="0.25">
      <c r="C1070" t="s">
        <v>272</v>
      </c>
      <c r="D1070" t="s">
        <v>262</v>
      </c>
      <c r="E1070">
        <v>61400010</v>
      </c>
      <c r="F1070" t="s">
        <v>307</v>
      </c>
      <c r="G1070" t="str">
        <f>VLOOKUP(E1070,GL!A$2:C1267,3,FALSE)</f>
        <v>CONTRACT SERVICES</v>
      </c>
      <c r="H1070" s="4">
        <v>236519.16702636715</v>
      </c>
    </row>
    <row r="1071" spans="3:8" x14ac:dyDescent="0.25">
      <c r="C1071" t="s">
        <v>272</v>
      </c>
      <c r="D1071" t="s">
        <v>262</v>
      </c>
      <c r="E1071">
        <v>61400020</v>
      </c>
      <c r="F1071" t="s">
        <v>308</v>
      </c>
      <c r="G1071" t="str">
        <f>VLOOKUP(E1071,GL!A$2:C1268,3,FALSE)</f>
        <v>CONTRACT SERVICES</v>
      </c>
      <c r="H1071" s="4">
        <v>137979.31617919923</v>
      </c>
    </row>
    <row r="1072" spans="3:8" x14ac:dyDescent="0.25">
      <c r="C1072" t="s">
        <v>272</v>
      </c>
      <c r="D1072" t="s">
        <v>262</v>
      </c>
      <c r="E1072">
        <v>61400030</v>
      </c>
      <c r="F1072" t="s">
        <v>309</v>
      </c>
      <c r="G1072" t="str">
        <f>VLOOKUP(E1072,GL!A$2:C1269,3,FALSE)</f>
        <v>CONTRACT SERVICES</v>
      </c>
      <c r="H1072" s="4">
        <v>2937.98828125</v>
      </c>
    </row>
    <row r="1073" spans="3:8" x14ac:dyDescent="0.25">
      <c r="C1073" t="s">
        <v>272</v>
      </c>
      <c r="D1073" t="s">
        <v>262</v>
      </c>
      <c r="E1073">
        <v>60900010</v>
      </c>
      <c r="F1073" t="s">
        <v>281</v>
      </c>
      <c r="G1073" t="str">
        <f>VLOOKUP(E1073,GL!A$2:C1270,3,FALSE)</f>
        <v>TAXES AND LICENSES</v>
      </c>
      <c r="H1073" s="4">
        <v>48613.829965820318</v>
      </c>
    </row>
    <row r="1074" spans="3:8" x14ac:dyDescent="0.25">
      <c r="C1074" t="s">
        <v>272</v>
      </c>
      <c r="D1074" t="s">
        <v>262</v>
      </c>
      <c r="E1074">
        <v>61400150</v>
      </c>
      <c r="F1074" t="s">
        <v>283</v>
      </c>
      <c r="G1074" t="str">
        <f>VLOOKUP(E1074,GL!A$2:C1271,3,FALSE)</f>
        <v>CONTRACT SERVICES</v>
      </c>
      <c r="H1074" s="4">
        <v>24879.77294921875</v>
      </c>
    </row>
    <row r="1075" spans="3:8" x14ac:dyDescent="0.25">
      <c r="C1075" t="s">
        <v>272</v>
      </c>
      <c r="D1075" t="s">
        <v>262</v>
      </c>
      <c r="E1075">
        <v>62900070</v>
      </c>
      <c r="F1075" t="s">
        <v>284</v>
      </c>
      <c r="G1075" t="str">
        <f>VLOOKUP(E1075,GL!A$2:C1272,3,FALSE)</f>
        <v>OTHER OPERATING ACTIVITIES</v>
      </c>
      <c r="H1075" s="4">
        <v>6247.0458984375</v>
      </c>
    </row>
    <row r="1076" spans="3:8" x14ac:dyDescent="0.25">
      <c r="C1076" t="s">
        <v>272</v>
      </c>
      <c r="D1076" t="s">
        <v>262</v>
      </c>
      <c r="E1076">
        <v>60100040</v>
      </c>
      <c r="F1076" t="s">
        <v>285</v>
      </c>
      <c r="G1076" t="str">
        <f>VLOOKUP(E1076,GL!A$2:C1273,3,FALSE)</f>
        <v>BONUS &amp; BENEFITS</v>
      </c>
      <c r="H1076" s="4">
        <v>668.0908203125</v>
      </c>
    </row>
    <row r="1077" spans="3:8" x14ac:dyDescent="0.25">
      <c r="C1077" t="s">
        <v>272</v>
      </c>
      <c r="D1077" t="s">
        <v>262</v>
      </c>
      <c r="E1077">
        <v>60900010</v>
      </c>
      <c r="F1077" t="s">
        <v>286</v>
      </c>
      <c r="G1077" t="str">
        <f>VLOOKUP(E1077,GL!A$2:C1274,3,FALSE)</f>
        <v>TAXES AND LICENSES</v>
      </c>
      <c r="H1077" s="4">
        <v>1786.014404296875</v>
      </c>
    </row>
    <row r="1078" spans="3:8" x14ac:dyDescent="0.25">
      <c r="C1078" t="s">
        <v>272</v>
      </c>
      <c r="D1078" t="s">
        <v>262</v>
      </c>
      <c r="E1078">
        <v>62500020</v>
      </c>
      <c r="F1078" t="s">
        <v>287</v>
      </c>
      <c r="G1078" t="str">
        <f>VLOOKUP(E1078,GL!A$2:C1275,3,FALSE)</f>
        <v>UTILITIES</v>
      </c>
      <c r="H1078" s="4">
        <v>112814.25757324221</v>
      </c>
    </row>
    <row r="1079" spans="3:8" x14ac:dyDescent="0.25">
      <c r="C1079" t="s">
        <v>272</v>
      </c>
      <c r="D1079" t="s">
        <v>262</v>
      </c>
      <c r="E1079">
        <v>62500030</v>
      </c>
      <c r="F1079" t="s">
        <v>288</v>
      </c>
      <c r="G1079" t="str">
        <f>VLOOKUP(E1079,GL!A$2:C1276,3,FALSE)</f>
        <v>UTILITIES</v>
      </c>
      <c r="H1079" s="4">
        <v>6598.682373046875</v>
      </c>
    </row>
    <row r="1080" spans="3:8" x14ac:dyDescent="0.25">
      <c r="C1080" t="s">
        <v>272</v>
      </c>
      <c r="D1080" t="s">
        <v>262</v>
      </c>
      <c r="E1080">
        <v>61400140</v>
      </c>
      <c r="F1080" t="s">
        <v>289</v>
      </c>
      <c r="G1080" t="str">
        <f>VLOOKUP(E1080,GL!A$2:C1277,3,FALSE)</f>
        <v>CONTRACT SERVICES</v>
      </c>
      <c r="H1080" s="4">
        <v>6714.1845703125</v>
      </c>
    </row>
    <row r="1081" spans="3:8" x14ac:dyDescent="0.25">
      <c r="C1081" t="s">
        <v>272</v>
      </c>
      <c r="D1081" t="s">
        <v>262</v>
      </c>
      <c r="E1081">
        <v>61200020</v>
      </c>
      <c r="F1081" t="s">
        <v>313</v>
      </c>
      <c r="G1081" t="str">
        <f>VLOOKUP(E1081,GL!A$2:C1278,3,FALSE)</f>
        <v>PRINTING, PUBLICATION AND SUBSCRIPTION</v>
      </c>
      <c r="H1081" s="4">
        <v>44.8505859375</v>
      </c>
    </row>
    <row r="1082" spans="3:8" x14ac:dyDescent="0.25">
      <c r="C1082" t="s">
        <v>272</v>
      </c>
      <c r="D1082" t="s">
        <v>262</v>
      </c>
      <c r="E1082">
        <v>60900040</v>
      </c>
      <c r="F1082" t="s">
        <v>290</v>
      </c>
      <c r="G1082" t="str">
        <f>VLOOKUP(E1082,GL!A$2:C1279,3,FALSE)</f>
        <v>TAXES AND LICENSES</v>
      </c>
      <c r="H1082" s="4">
        <v>588.9892578125</v>
      </c>
    </row>
    <row r="1083" spans="3:8" x14ac:dyDescent="0.25">
      <c r="C1083" t="s">
        <v>272</v>
      </c>
      <c r="D1083" t="s">
        <v>262</v>
      </c>
      <c r="E1083">
        <v>61400160</v>
      </c>
      <c r="F1083" t="s">
        <v>291</v>
      </c>
      <c r="G1083" t="str">
        <f>VLOOKUP(E1083,GL!A$2:C1280,3,FALSE)</f>
        <v>CONTRACT SERVICES</v>
      </c>
      <c r="H1083" s="4">
        <v>15294.42626953125</v>
      </c>
    </row>
    <row r="1084" spans="3:8" x14ac:dyDescent="0.25">
      <c r="C1084" t="s">
        <v>272</v>
      </c>
      <c r="D1084" t="s">
        <v>262</v>
      </c>
      <c r="E1084">
        <v>60300060</v>
      </c>
      <c r="F1084" t="s">
        <v>292</v>
      </c>
      <c r="G1084" t="str">
        <f>VLOOKUP(E1084,GL!A$2:C1281,3,FALSE)</f>
        <v>RENT EXPENSE</v>
      </c>
      <c r="H1084" s="4">
        <v>110754.94640625002</v>
      </c>
    </row>
    <row r="1085" spans="3:8" x14ac:dyDescent="0.25">
      <c r="C1085" t="s">
        <v>272</v>
      </c>
      <c r="D1085" t="s">
        <v>262</v>
      </c>
      <c r="E1085">
        <v>62600040</v>
      </c>
      <c r="F1085" t="s">
        <v>293</v>
      </c>
      <c r="G1085" t="str">
        <f>VLOOKUP(E1085,GL!A$2:C1282,3,FALSE)</f>
        <v>REPAIRS AND MAINTAINANCE</v>
      </c>
      <c r="H1085" s="4">
        <v>2272.3015649414065</v>
      </c>
    </row>
    <row r="1086" spans="3:8" x14ac:dyDescent="0.25">
      <c r="C1086" t="s">
        <v>272</v>
      </c>
      <c r="D1086" t="s">
        <v>262</v>
      </c>
      <c r="E1086">
        <v>60100030</v>
      </c>
      <c r="F1086" t="s">
        <v>294</v>
      </c>
      <c r="G1086" t="str">
        <f>VLOOKUP(E1086,GL!A$2:C1283,3,FALSE)</f>
        <v>BONUS &amp; BENEFITS</v>
      </c>
      <c r="H1086" s="4">
        <v>4300.850830078125</v>
      </c>
    </row>
    <row r="1087" spans="3:8" x14ac:dyDescent="0.25">
      <c r="C1087" t="s">
        <v>272</v>
      </c>
      <c r="D1087" t="s">
        <v>262</v>
      </c>
      <c r="E1087">
        <v>61400040</v>
      </c>
      <c r="F1087" t="s">
        <v>295</v>
      </c>
      <c r="G1087" t="str">
        <f>VLOOKUP(E1087,GL!A$2:C1284,3,FALSE)</f>
        <v>CONTRACT SERVICES</v>
      </c>
      <c r="H1087" s="4">
        <v>100405.05358886719</v>
      </c>
    </row>
    <row r="1088" spans="3:8" x14ac:dyDescent="0.25">
      <c r="C1088" t="s">
        <v>272</v>
      </c>
      <c r="D1088" t="s">
        <v>262</v>
      </c>
      <c r="E1088">
        <v>62900040</v>
      </c>
      <c r="F1088" t="s">
        <v>296</v>
      </c>
      <c r="G1088" t="str">
        <f>VLOOKUP(E1088,GL!A$2:C1285,3,FALSE)</f>
        <v>OTHER OPERATING ACTIVITIES</v>
      </c>
      <c r="H1088" s="4">
        <v>474.39792968750004</v>
      </c>
    </row>
    <row r="1089" spans="3:8" x14ac:dyDescent="0.25">
      <c r="C1089" t="s">
        <v>272</v>
      </c>
      <c r="D1089" t="s">
        <v>262</v>
      </c>
      <c r="E1089">
        <v>60800020</v>
      </c>
      <c r="F1089" t="s">
        <v>297</v>
      </c>
      <c r="G1089" t="str">
        <f>VLOOKUP(E1089,GL!A$2:C1286,3,FALSE)</f>
        <v>MATERIALS AND SUPPLIES</v>
      </c>
      <c r="H1089" s="4">
        <v>64552.635622558591</v>
      </c>
    </row>
    <row r="1090" spans="3:8" x14ac:dyDescent="0.25">
      <c r="C1090" t="s">
        <v>272</v>
      </c>
      <c r="D1090" t="s">
        <v>262</v>
      </c>
      <c r="E1090">
        <v>61100020</v>
      </c>
      <c r="F1090" t="s">
        <v>298</v>
      </c>
      <c r="G1090" t="str">
        <f>VLOOKUP(E1090,GL!A$2:C1287,3,FALSE)</f>
        <v>COMMUNICATION EXPENSES</v>
      </c>
      <c r="H1090" s="4">
        <v>3348.6640747070314</v>
      </c>
    </row>
    <row r="1091" spans="3:8" x14ac:dyDescent="0.25">
      <c r="C1091" t="s">
        <v>272</v>
      </c>
      <c r="D1091" t="s">
        <v>262</v>
      </c>
      <c r="E1091">
        <v>61100030</v>
      </c>
      <c r="F1091" t="s">
        <v>299</v>
      </c>
      <c r="G1091" t="str">
        <f>VLOOKUP(E1091,GL!A$2:C1288,3,FALSE)</f>
        <v>COMMUNICATION EXPENSES</v>
      </c>
      <c r="H1091" s="4">
        <v>5868.2332128906246</v>
      </c>
    </row>
    <row r="1092" spans="3:8" x14ac:dyDescent="0.25">
      <c r="C1092" t="s">
        <v>272</v>
      </c>
      <c r="D1092" t="s">
        <v>262</v>
      </c>
      <c r="E1092">
        <v>60600010</v>
      </c>
      <c r="F1092" t="s">
        <v>301</v>
      </c>
      <c r="G1092" t="str">
        <f>VLOOKUP(E1092,GL!A$2:C1289,3,FALSE)</f>
        <v>TRANSPORTATION &amp; TRAVEL EXPENSES</v>
      </c>
      <c r="H1092" s="4">
        <v>9327.081298828125</v>
      </c>
    </row>
    <row r="1093" spans="3:8" x14ac:dyDescent="0.25">
      <c r="C1093" t="s">
        <v>272</v>
      </c>
      <c r="D1093" t="s">
        <v>262</v>
      </c>
      <c r="E1093">
        <v>60100050</v>
      </c>
      <c r="F1093" t="s">
        <v>302</v>
      </c>
      <c r="G1093" t="str">
        <f>VLOOKUP(E1093,GL!A$2:C1290,3,FALSE)</f>
        <v>BONUS &amp; BENEFITS</v>
      </c>
      <c r="H1093" s="4">
        <v>205.75750732421875</v>
      </c>
    </row>
    <row r="1094" spans="3:8" x14ac:dyDescent="0.25">
      <c r="C1094" t="s">
        <v>272</v>
      </c>
      <c r="D1094" t="s">
        <v>262</v>
      </c>
      <c r="E1094">
        <v>62200050</v>
      </c>
      <c r="F1094" t="s">
        <v>305</v>
      </c>
      <c r="G1094" t="str">
        <f>VLOOKUP(E1094,GL!A$2:C1291,3,FALSE)</f>
        <v>DEPRECIATION EXPENSES</v>
      </c>
      <c r="H1094" s="4">
        <v>76158.280000000028</v>
      </c>
    </row>
    <row r="1095" spans="3:8" x14ac:dyDescent="0.25">
      <c r="C1095" t="s">
        <v>272</v>
      </c>
      <c r="D1095" t="s">
        <v>262</v>
      </c>
      <c r="E1095">
        <v>62200110</v>
      </c>
      <c r="F1095" t="s">
        <v>306</v>
      </c>
      <c r="G1095" t="str">
        <f>VLOOKUP(E1095,GL!A$2:C1292,3,FALSE)</f>
        <v>DEPRECIATION EXPENSES</v>
      </c>
      <c r="H1095" s="4">
        <v>28587.749999999996</v>
      </c>
    </row>
    <row r="1096" spans="3:8" x14ac:dyDescent="0.25">
      <c r="C1096" t="s">
        <v>272</v>
      </c>
      <c r="D1096" t="s">
        <v>262</v>
      </c>
      <c r="E1096">
        <v>61400010</v>
      </c>
      <c r="F1096" t="s">
        <v>307</v>
      </c>
      <c r="G1096" t="str">
        <f>VLOOKUP(E1096,GL!A$2:C1293,3,FALSE)</f>
        <v>CONTRACT SERVICES</v>
      </c>
      <c r="H1096" s="4">
        <v>263030.96318847651</v>
      </c>
    </row>
    <row r="1097" spans="3:8" x14ac:dyDescent="0.25">
      <c r="C1097" t="s">
        <v>272</v>
      </c>
      <c r="D1097" t="s">
        <v>262</v>
      </c>
      <c r="E1097">
        <v>61400020</v>
      </c>
      <c r="F1097" t="s">
        <v>308</v>
      </c>
      <c r="G1097" t="str">
        <f>VLOOKUP(E1097,GL!A$2:C1294,3,FALSE)</f>
        <v>CONTRACT SERVICES</v>
      </c>
      <c r="H1097" s="4">
        <v>167363.18206054688</v>
      </c>
    </row>
    <row r="1098" spans="3:8" x14ac:dyDescent="0.25">
      <c r="C1098" t="s">
        <v>272</v>
      </c>
      <c r="D1098" t="s">
        <v>262</v>
      </c>
      <c r="E1098">
        <v>61400030</v>
      </c>
      <c r="F1098" t="s">
        <v>309</v>
      </c>
      <c r="G1098" t="str">
        <f>VLOOKUP(E1098,GL!A$2:C1295,3,FALSE)</f>
        <v>CONTRACT SERVICES</v>
      </c>
      <c r="H1098" s="4">
        <v>5924.365234375</v>
      </c>
    </row>
    <row r="1099" spans="3:8" x14ac:dyDescent="0.25">
      <c r="C1099" t="s">
        <v>272</v>
      </c>
      <c r="D1099" t="s">
        <v>262</v>
      </c>
      <c r="E1099">
        <v>60900010</v>
      </c>
      <c r="F1099" t="s">
        <v>281</v>
      </c>
      <c r="G1099" t="str">
        <f>VLOOKUP(E1099,GL!A$2:C1296,3,FALSE)</f>
        <v>TAXES AND LICENSES</v>
      </c>
      <c r="H1099" s="4">
        <v>30357.662592773435</v>
      </c>
    </row>
    <row r="1100" spans="3:8" x14ac:dyDescent="0.25">
      <c r="C1100" t="s">
        <v>272</v>
      </c>
      <c r="D1100" t="s">
        <v>262</v>
      </c>
      <c r="E1100">
        <v>60100090</v>
      </c>
      <c r="F1100" t="s">
        <v>317</v>
      </c>
      <c r="G1100" t="str">
        <f>VLOOKUP(E1100,GL!A$2:C1297,3,FALSE)</f>
        <v>BONUS &amp; BENEFITS</v>
      </c>
      <c r="H1100" s="4">
        <v>80.09033203125</v>
      </c>
    </row>
    <row r="1101" spans="3:8" x14ac:dyDescent="0.25">
      <c r="C1101" t="s">
        <v>272</v>
      </c>
      <c r="D1101" t="s">
        <v>262</v>
      </c>
      <c r="E1101">
        <v>61400150</v>
      </c>
      <c r="F1101" t="s">
        <v>283</v>
      </c>
      <c r="G1101" t="str">
        <f>VLOOKUP(E1101,GL!A$2:C1298,3,FALSE)</f>
        <v>CONTRACT SERVICES</v>
      </c>
      <c r="H1101" s="4">
        <v>19988.59375</v>
      </c>
    </row>
    <row r="1102" spans="3:8" x14ac:dyDescent="0.25">
      <c r="C1102" t="s">
        <v>272</v>
      </c>
      <c r="D1102" t="s">
        <v>262</v>
      </c>
      <c r="E1102">
        <v>62900070</v>
      </c>
      <c r="F1102" t="s">
        <v>284</v>
      </c>
      <c r="G1102" t="str">
        <f>VLOOKUP(E1102,GL!A$2:C1299,3,FALSE)</f>
        <v>OTHER OPERATING ACTIVITIES</v>
      </c>
      <c r="H1102" s="4">
        <v>6247.0458984375</v>
      </c>
    </row>
    <row r="1103" spans="3:8" x14ac:dyDescent="0.25">
      <c r="C1103" t="s">
        <v>272</v>
      </c>
      <c r="D1103" t="s">
        <v>262</v>
      </c>
      <c r="E1103">
        <v>60900010</v>
      </c>
      <c r="F1103" t="s">
        <v>286</v>
      </c>
      <c r="G1103" t="str">
        <f>VLOOKUP(E1103,GL!A$2:C1300,3,FALSE)</f>
        <v>TAXES AND LICENSES</v>
      </c>
      <c r="H1103" s="4">
        <v>160.1806640625</v>
      </c>
    </row>
    <row r="1104" spans="3:8" x14ac:dyDescent="0.25">
      <c r="C1104" t="s">
        <v>272</v>
      </c>
      <c r="D1104" t="s">
        <v>262</v>
      </c>
      <c r="E1104">
        <v>62500020</v>
      </c>
      <c r="F1104" t="s">
        <v>287</v>
      </c>
      <c r="G1104" t="str">
        <f>VLOOKUP(E1104,GL!A$2:C1301,3,FALSE)</f>
        <v>UTILITIES</v>
      </c>
      <c r="H1104" s="4">
        <v>74774.61306884767</v>
      </c>
    </row>
    <row r="1105" spans="3:8" x14ac:dyDescent="0.25">
      <c r="C1105" t="s">
        <v>272</v>
      </c>
      <c r="D1105" t="s">
        <v>262</v>
      </c>
      <c r="E1105">
        <v>62500030</v>
      </c>
      <c r="F1105" t="s">
        <v>288</v>
      </c>
      <c r="G1105" t="str">
        <f>VLOOKUP(E1105,GL!A$2:C1302,3,FALSE)</f>
        <v>UTILITIES</v>
      </c>
      <c r="H1105" s="4">
        <v>12145.837255859375</v>
      </c>
    </row>
    <row r="1106" spans="3:8" x14ac:dyDescent="0.25">
      <c r="C1106" t="s">
        <v>272</v>
      </c>
      <c r="D1106" t="s">
        <v>262</v>
      </c>
      <c r="E1106">
        <v>61400140</v>
      </c>
      <c r="F1106" t="s">
        <v>289</v>
      </c>
      <c r="G1106" t="str">
        <f>VLOOKUP(E1106,GL!A$2:C1303,3,FALSE)</f>
        <v>CONTRACT SERVICES</v>
      </c>
      <c r="H1106" s="4">
        <v>6714.1845703125</v>
      </c>
    </row>
    <row r="1107" spans="3:8" x14ac:dyDescent="0.25">
      <c r="C1107" t="s">
        <v>272</v>
      </c>
      <c r="D1107" t="s">
        <v>262</v>
      </c>
      <c r="E1107">
        <v>60900040</v>
      </c>
      <c r="F1107" t="s">
        <v>290</v>
      </c>
      <c r="G1107" t="str">
        <f>VLOOKUP(E1107,GL!A$2:C1304,3,FALSE)</f>
        <v>TAXES AND LICENSES</v>
      </c>
      <c r="H1107" s="4">
        <v>588.9892578125</v>
      </c>
    </row>
    <row r="1108" spans="3:8" x14ac:dyDescent="0.25">
      <c r="C1108" t="s">
        <v>272</v>
      </c>
      <c r="D1108" t="s">
        <v>262</v>
      </c>
      <c r="E1108">
        <v>61400160</v>
      </c>
      <c r="F1108" t="s">
        <v>291</v>
      </c>
      <c r="G1108" t="str">
        <f>VLOOKUP(E1108,GL!A$2:C1305,3,FALSE)</f>
        <v>CONTRACT SERVICES</v>
      </c>
      <c r="H1108" s="4">
        <v>14655.5859375</v>
      </c>
    </row>
    <row r="1109" spans="3:8" x14ac:dyDescent="0.25">
      <c r="C1109" t="s">
        <v>272</v>
      </c>
      <c r="D1109" t="s">
        <v>262</v>
      </c>
      <c r="E1109">
        <v>60300060</v>
      </c>
      <c r="F1109" t="s">
        <v>292</v>
      </c>
      <c r="G1109" t="str">
        <f>VLOOKUP(E1109,GL!A$2:C1306,3,FALSE)</f>
        <v>RENT EXPENSE</v>
      </c>
      <c r="H1109" s="4">
        <v>170028.74560546872</v>
      </c>
    </row>
    <row r="1110" spans="3:8" x14ac:dyDescent="0.25">
      <c r="C1110" t="s">
        <v>272</v>
      </c>
      <c r="D1110" t="s">
        <v>262</v>
      </c>
      <c r="E1110">
        <v>62600040</v>
      </c>
      <c r="F1110" t="s">
        <v>293</v>
      </c>
      <c r="G1110" t="str">
        <f>VLOOKUP(E1110,GL!A$2:C1307,3,FALSE)</f>
        <v>REPAIRS AND MAINTAINANCE</v>
      </c>
      <c r="H1110" s="4">
        <v>14906.696960449217</v>
      </c>
    </row>
    <row r="1111" spans="3:8" x14ac:dyDescent="0.25">
      <c r="C1111" t="s">
        <v>272</v>
      </c>
      <c r="D1111" t="s">
        <v>262</v>
      </c>
      <c r="E1111">
        <v>60100030</v>
      </c>
      <c r="F1111" t="s">
        <v>294</v>
      </c>
      <c r="G1111" t="str">
        <f>VLOOKUP(E1111,GL!A$2:C1308,3,FALSE)</f>
        <v>BONUS &amp; BENEFITS</v>
      </c>
      <c r="H1111" s="4">
        <v>3231.9652587890623</v>
      </c>
    </row>
    <row r="1112" spans="3:8" x14ac:dyDescent="0.25">
      <c r="C1112" t="s">
        <v>272</v>
      </c>
      <c r="D1112" t="s">
        <v>262</v>
      </c>
      <c r="E1112">
        <v>61400040</v>
      </c>
      <c r="F1112" t="s">
        <v>295</v>
      </c>
      <c r="G1112" t="str">
        <f>VLOOKUP(E1112,GL!A$2:C1309,3,FALSE)</f>
        <v>CONTRACT SERVICES</v>
      </c>
      <c r="H1112" s="4">
        <v>85283.880004882813</v>
      </c>
    </row>
    <row r="1113" spans="3:8" x14ac:dyDescent="0.25">
      <c r="C1113" t="s">
        <v>272</v>
      </c>
      <c r="D1113" t="s">
        <v>262</v>
      </c>
      <c r="E1113">
        <v>62900040</v>
      </c>
      <c r="F1113" t="s">
        <v>296</v>
      </c>
      <c r="G1113" t="str">
        <f>VLOOKUP(E1113,GL!A$2:C1310,3,FALSE)</f>
        <v>OTHER OPERATING ACTIVITIES</v>
      </c>
      <c r="H1113" s="4">
        <v>274.93409179687495</v>
      </c>
    </row>
    <row r="1114" spans="3:8" x14ac:dyDescent="0.25">
      <c r="C1114" t="s">
        <v>272</v>
      </c>
      <c r="D1114" t="s">
        <v>262</v>
      </c>
      <c r="E1114">
        <v>60800020</v>
      </c>
      <c r="F1114" t="s">
        <v>297</v>
      </c>
      <c r="G1114" t="str">
        <f>VLOOKUP(E1114,GL!A$2:C1311,3,FALSE)</f>
        <v>MATERIALS AND SUPPLIES</v>
      </c>
      <c r="H1114" s="4">
        <v>77617.650544433593</v>
      </c>
    </row>
    <row r="1115" spans="3:8" x14ac:dyDescent="0.25">
      <c r="C1115" t="s">
        <v>272</v>
      </c>
      <c r="D1115" t="s">
        <v>262</v>
      </c>
      <c r="E1115">
        <v>61100020</v>
      </c>
      <c r="F1115" t="s">
        <v>298</v>
      </c>
      <c r="G1115" t="str">
        <f>VLOOKUP(E1115,GL!A$2:C1312,3,FALSE)</f>
        <v>COMMUNICATION EXPENSES</v>
      </c>
      <c r="H1115" s="4">
        <v>3348.6640747070314</v>
      </c>
    </row>
    <row r="1116" spans="3:8" x14ac:dyDescent="0.25">
      <c r="C1116" t="s">
        <v>272</v>
      </c>
      <c r="D1116" t="s">
        <v>262</v>
      </c>
      <c r="E1116">
        <v>61100030</v>
      </c>
      <c r="F1116" t="s">
        <v>299</v>
      </c>
      <c r="G1116" t="str">
        <f>VLOOKUP(E1116,GL!A$2:C1313,3,FALSE)</f>
        <v>COMMUNICATION EXPENSES</v>
      </c>
      <c r="H1116" s="4">
        <v>8083.2317285156232</v>
      </c>
    </row>
    <row r="1117" spans="3:8" x14ac:dyDescent="0.25">
      <c r="C1117" t="s">
        <v>272</v>
      </c>
      <c r="D1117" t="s">
        <v>262</v>
      </c>
      <c r="E1117">
        <v>60600010</v>
      </c>
      <c r="F1117" t="s">
        <v>301</v>
      </c>
      <c r="G1117" t="str">
        <f>VLOOKUP(E1117,GL!A$2:C1314,3,FALSE)</f>
        <v>TRANSPORTATION &amp; TRAVEL EXPENSES</v>
      </c>
      <c r="H1117" s="4">
        <v>720.81298828125</v>
      </c>
    </row>
    <row r="1118" spans="3:8" x14ac:dyDescent="0.25">
      <c r="C1118" t="s">
        <v>272</v>
      </c>
      <c r="D1118" t="s">
        <v>262</v>
      </c>
      <c r="E1118">
        <v>60100050</v>
      </c>
      <c r="F1118" t="s">
        <v>302</v>
      </c>
      <c r="G1118" t="str">
        <f>VLOOKUP(E1118,GL!A$2:C1315,3,FALSE)</f>
        <v>BONUS &amp; BENEFITS</v>
      </c>
      <c r="H1118" s="4">
        <v>205.75750732421875</v>
      </c>
    </row>
    <row r="1119" spans="3:8" x14ac:dyDescent="0.25">
      <c r="C1119" t="s">
        <v>272</v>
      </c>
      <c r="D1119" t="s">
        <v>262</v>
      </c>
      <c r="E1119">
        <v>62200050</v>
      </c>
      <c r="F1119" t="s">
        <v>305</v>
      </c>
      <c r="G1119" t="str">
        <f>VLOOKUP(E1119,GL!A$2:C1316,3,FALSE)</f>
        <v>DEPRECIATION EXPENSES</v>
      </c>
      <c r="H1119" s="4">
        <v>93320.290000000008</v>
      </c>
    </row>
    <row r="1120" spans="3:8" x14ac:dyDescent="0.25">
      <c r="C1120" t="s">
        <v>272</v>
      </c>
      <c r="D1120" t="s">
        <v>262</v>
      </c>
      <c r="E1120">
        <v>62200110</v>
      </c>
      <c r="F1120" t="s">
        <v>306</v>
      </c>
      <c r="G1120" t="str">
        <f>VLOOKUP(E1120,GL!A$2:C1317,3,FALSE)</f>
        <v>DEPRECIATION EXPENSES</v>
      </c>
      <c r="H1120" s="4">
        <v>12307.750000000002</v>
      </c>
    </row>
    <row r="1121" spans="3:8" x14ac:dyDescent="0.25">
      <c r="C1121" t="s">
        <v>272</v>
      </c>
      <c r="D1121" t="s">
        <v>262</v>
      </c>
      <c r="E1121">
        <v>61400010</v>
      </c>
      <c r="F1121" t="s">
        <v>307</v>
      </c>
      <c r="G1121" t="str">
        <f>VLOOKUP(E1121,GL!A$2:C1318,3,FALSE)</f>
        <v>CONTRACT SERVICES</v>
      </c>
      <c r="H1121" s="4">
        <v>251020.09670166016</v>
      </c>
    </row>
    <row r="1122" spans="3:8" x14ac:dyDescent="0.25">
      <c r="C1122" t="s">
        <v>272</v>
      </c>
      <c r="D1122" t="s">
        <v>262</v>
      </c>
      <c r="E1122">
        <v>61400020</v>
      </c>
      <c r="F1122" t="s">
        <v>308</v>
      </c>
      <c r="G1122" t="str">
        <f>VLOOKUP(E1122,GL!A$2:C1319,3,FALSE)</f>
        <v>CONTRACT SERVICES</v>
      </c>
      <c r="H1122" s="4">
        <v>164646.9545556641</v>
      </c>
    </row>
    <row r="1123" spans="3:8" x14ac:dyDescent="0.25">
      <c r="C1123" t="s">
        <v>272</v>
      </c>
      <c r="D1123" t="s">
        <v>262</v>
      </c>
      <c r="E1123">
        <v>61400030</v>
      </c>
      <c r="F1123" t="s">
        <v>309</v>
      </c>
      <c r="G1123" t="str">
        <f>VLOOKUP(E1123,GL!A$2:C1320,3,FALSE)</f>
        <v>CONTRACT SERVICES</v>
      </c>
      <c r="H1123" s="4">
        <v>23621.9970703125</v>
      </c>
    </row>
    <row r="1124" spans="3:8" x14ac:dyDescent="0.25">
      <c r="C1124" t="s">
        <v>272</v>
      </c>
      <c r="D1124" t="s">
        <v>262</v>
      </c>
      <c r="E1124">
        <v>60900010</v>
      </c>
      <c r="F1124" t="s">
        <v>281</v>
      </c>
      <c r="G1124" t="str">
        <f>VLOOKUP(E1124,GL!A$2:C1321,3,FALSE)</f>
        <v>TAXES AND LICENSES</v>
      </c>
      <c r="H1124" s="4">
        <v>14832.745830078127</v>
      </c>
    </row>
    <row r="1125" spans="3:8" x14ac:dyDescent="0.25">
      <c r="C1125" t="s">
        <v>272</v>
      </c>
      <c r="D1125" t="s">
        <v>262</v>
      </c>
      <c r="E1125">
        <v>61400150</v>
      </c>
      <c r="F1125" t="s">
        <v>283</v>
      </c>
      <c r="G1125" t="str">
        <f>VLOOKUP(E1125,GL!A$2:C1322,3,FALSE)</f>
        <v>CONTRACT SERVICES</v>
      </c>
      <c r="H1125" s="4">
        <v>9934.326171875</v>
      </c>
    </row>
    <row r="1126" spans="3:8" x14ac:dyDescent="0.25">
      <c r="C1126" t="s">
        <v>272</v>
      </c>
      <c r="D1126" t="s">
        <v>262</v>
      </c>
      <c r="E1126">
        <v>62900070</v>
      </c>
      <c r="F1126" t="s">
        <v>284</v>
      </c>
      <c r="G1126" t="str">
        <f>VLOOKUP(E1126,GL!A$2:C1323,3,FALSE)</f>
        <v>OTHER OPERATING ACTIVITIES</v>
      </c>
      <c r="H1126" s="4">
        <v>6247.0458984375</v>
      </c>
    </row>
    <row r="1127" spans="3:8" x14ac:dyDescent="0.25">
      <c r="C1127" t="s">
        <v>272</v>
      </c>
      <c r="D1127" t="s">
        <v>262</v>
      </c>
      <c r="E1127">
        <v>60100040</v>
      </c>
      <c r="F1127" t="s">
        <v>285</v>
      </c>
      <c r="G1127" t="str">
        <f>VLOOKUP(E1127,GL!A$2:C1324,3,FALSE)</f>
        <v>BONUS &amp; BENEFITS</v>
      </c>
      <c r="H1127" s="4">
        <v>588.9892578125</v>
      </c>
    </row>
    <row r="1128" spans="3:8" x14ac:dyDescent="0.25">
      <c r="C1128" t="s">
        <v>272</v>
      </c>
      <c r="D1128" t="s">
        <v>262</v>
      </c>
      <c r="E1128">
        <v>62500020</v>
      </c>
      <c r="F1128" t="s">
        <v>287</v>
      </c>
      <c r="G1128" t="str">
        <f>VLOOKUP(E1128,GL!A$2:C1325,3,FALSE)</f>
        <v>UTILITIES</v>
      </c>
      <c r="H1128" s="4">
        <v>113544.7767529297</v>
      </c>
    </row>
    <row r="1129" spans="3:8" x14ac:dyDescent="0.25">
      <c r="C1129" t="s">
        <v>272</v>
      </c>
      <c r="D1129" t="s">
        <v>262</v>
      </c>
      <c r="E1129">
        <v>62500030</v>
      </c>
      <c r="F1129" t="s">
        <v>288</v>
      </c>
      <c r="G1129" t="str">
        <f>VLOOKUP(E1129,GL!A$2:C1326,3,FALSE)</f>
        <v>UTILITIES</v>
      </c>
      <c r="H1129" s="4">
        <v>3699.783203125</v>
      </c>
    </row>
    <row r="1130" spans="3:8" x14ac:dyDescent="0.25">
      <c r="C1130" t="s">
        <v>272</v>
      </c>
      <c r="D1130" t="s">
        <v>262</v>
      </c>
      <c r="E1130">
        <v>60900130</v>
      </c>
      <c r="F1130" t="s">
        <v>318</v>
      </c>
      <c r="G1130" t="str">
        <f>VLOOKUP(E1130,GL!A$2:C1327,3,FALSE)</f>
        <v>TAXES AND LICENSES</v>
      </c>
      <c r="H1130" s="4">
        <v>1093.39453125</v>
      </c>
    </row>
    <row r="1131" spans="3:8" x14ac:dyDescent="0.25">
      <c r="C1131" t="s">
        <v>272</v>
      </c>
      <c r="D1131" t="s">
        <v>262</v>
      </c>
      <c r="E1131">
        <v>61400140</v>
      </c>
      <c r="F1131" t="s">
        <v>289</v>
      </c>
      <c r="G1131" t="str">
        <f>VLOOKUP(E1131,GL!A$2:C1328,3,FALSE)</f>
        <v>CONTRACT SERVICES</v>
      </c>
      <c r="H1131" s="4">
        <v>6714.1845703125</v>
      </c>
    </row>
    <row r="1132" spans="3:8" x14ac:dyDescent="0.25">
      <c r="C1132" t="s">
        <v>272</v>
      </c>
      <c r="D1132" t="s">
        <v>262</v>
      </c>
      <c r="E1132">
        <v>60900040</v>
      </c>
      <c r="F1132" t="s">
        <v>290</v>
      </c>
      <c r="G1132" t="str">
        <f>VLOOKUP(E1132,GL!A$2:C1329,3,FALSE)</f>
        <v>TAXES AND LICENSES</v>
      </c>
      <c r="H1132" s="4">
        <v>588.9892578125</v>
      </c>
    </row>
    <row r="1133" spans="3:8" x14ac:dyDescent="0.25">
      <c r="C1133" t="s">
        <v>272</v>
      </c>
      <c r="D1133" t="s">
        <v>262</v>
      </c>
      <c r="E1133">
        <v>61400160</v>
      </c>
      <c r="F1133" t="s">
        <v>291</v>
      </c>
      <c r="G1133" t="str">
        <f>VLOOKUP(E1133,GL!A$2:C1330,3,FALSE)</f>
        <v>CONTRACT SERVICES</v>
      </c>
      <c r="H1133" s="4">
        <v>14490.947265625</v>
      </c>
    </row>
    <row r="1134" spans="3:8" x14ac:dyDescent="0.25">
      <c r="C1134" t="s">
        <v>272</v>
      </c>
      <c r="D1134" t="s">
        <v>262</v>
      </c>
      <c r="E1134">
        <v>60300060</v>
      </c>
      <c r="F1134" t="s">
        <v>292</v>
      </c>
      <c r="G1134" t="str">
        <f>VLOOKUP(E1134,GL!A$2:C1331,3,FALSE)</f>
        <v>RENT EXPENSE</v>
      </c>
      <c r="H1134" s="4">
        <v>83805.596682128918</v>
      </c>
    </row>
    <row r="1135" spans="3:8" x14ac:dyDescent="0.25">
      <c r="C1135" t="s">
        <v>272</v>
      </c>
      <c r="D1135" t="s">
        <v>262</v>
      </c>
      <c r="E1135">
        <v>62600040</v>
      </c>
      <c r="F1135" t="s">
        <v>293</v>
      </c>
      <c r="G1135" t="str">
        <f>VLOOKUP(E1135,GL!A$2:C1332,3,FALSE)</f>
        <v>REPAIRS AND MAINTAINANCE</v>
      </c>
      <c r="H1135" s="4">
        <v>3976.7572924804685</v>
      </c>
    </row>
    <row r="1136" spans="3:8" x14ac:dyDescent="0.25">
      <c r="C1136" t="s">
        <v>272</v>
      </c>
      <c r="D1136" t="s">
        <v>262</v>
      </c>
      <c r="E1136">
        <v>60100030</v>
      </c>
      <c r="F1136" t="s">
        <v>294</v>
      </c>
      <c r="G1136" t="str">
        <f>VLOOKUP(E1136,GL!A$2:C1333,3,FALSE)</f>
        <v>BONUS &amp; BENEFITS</v>
      </c>
      <c r="H1136" s="4">
        <v>1593.797607421875</v>
      </c>
    </row>
    <row r="1137" spans="3:8" x14ac:dyDescent="0.25">
      <c r="C1137" t="s">
        <v>272</v>
      </c>
      <c r="D1137" t="s">
        <v>262</v>
      </c>
      <c r="E1137">
        <v>61400040</v>
      </c>
      <c r="F1137" t="s">
        <v>295</v>
      </c>
      <c r="G1137" t="str">
        <f>VLOOKUP(E1137,GL!A$2:C1334,3,FALSE)</f>
        <v>CONTRACT SERVICES</v>
      </c>
      <c r="H1137" s="4">
        <v>44180.049560546875</v>
      </c>
    </row>
    <row r="1138" spans="3:8" x14ac:dyDescent="0.25">
      <c r="C1138" t="s">
        <v>272</v>
      </c>
      <c r="D1138" t="s">
        <v>262</v>
      </c>
      <c r="E1138">
        <v>60800020</v>
      </c>
      <c r="F1138" t="s">
        <v>297</v>
      </c>
      <c r="G1138" t="str">
        <f>VLOOKUP(E1138,GL!A$2:C1335,3,FALSE)</f>
        <v>MATERIALS AND SUPPLIES</v>
      </c>
      <c r="H1138" s="4">
        <v>25298.797941894529</v>
      </c>
    </row>
    <row r="1139" spans="3:8" x14ac:dyDescent="0.25">
      <c r="C1139" t="s">
        <v>272</v>
      </c>
      <c r="D1139" t="s">
        <v>262</v>
      </c>
      <c r="E1139">
        <v>61100020</v>
      </c>
      <c r="F1139" t="s">
        <v>298</v>
      </c>
      <c r="G1139" t="str">
        <f>VLOOKUP(E1139,GL!A$2:C1336,3,FALSE)</f>
        <v>COMMUNICATION EXPENSES</v>
      </c>
      <c r="H1139" s="4">
        <v>8699.2556274414092</v>
      </c>
    </row>
    <row r="1140" spans="3:8" x14ac:dyDescent="0.25">
      <c r="C1140" t="s">
        <v>272</v>
      </c>
      <c r="D1140" t="s">
        <v>262</v>
      </c>
      <c r="E1140">
        <v>61100030</v>
      </c>
      <c r="F1140" t="s">
        <v>299</v>
      </c>
      <c r="G1140" t="str">
        <f>VLOOKUP(E1140,GL!A$2:C1337,3,FALSE)</f>
        <v>COMMUNICATION EXPENSES</v>
      </c>
      <c r="H1140" s="4">
        <v>16330.844184570311</v>
      </c>
    </row>
    <row r="1141" spans="3:8" x14ac:dyDescent="0.25">
      <c r="C1141" t="s">
        <v>272</v>
      </c>
      <c r="D1141" t="s">
        <v>262</v>
      </c>
      <c r="E1141">
        <v>60600010</v>
      </c>
      <c r="F1141" t="s">
        <v>301</v>
      </c>
      <c r="G1141" t="str">
        <f>VLOOKUP(E1141,GL!A$2:C1338,3,FALSE)</f>
        <v>TRANSPORTATION &amp; TRAVEL EXPENSES</v>
      </c>
      <c r="H1141" s="4">
        <v>2980.51025390625</v>
      </c>
    </row>
    <row r="1142" spans="3:8" x14ac:dyDescent="0.25">
      <c r="C1142" t="s">
        <v>272</v>
      </c>
      <c r="D1142" t="s">
        <v>262</v>
      </c>
      <c r="E1142">
        <v>60100050</v>
      </c>
      <c r="F1142" t="s">
        <v>302</v>
      </c>
      <c r="G1142" t="str">
        <f>VLOOKUP(E1142,GL!A$2:C1339,3,FALSE)</f>
        <v>BONUS &amp; BENEFITS</v>
      </c>
      <c r="H1142" s="4">
        <v>205.75750732421875</v>
      </c>
    </row>
    <row r="1143" spans="3:8" x14ac:dyDescent="0.25">
      <c r="C1143" t="s">
        <v>272</v>
      </c>
      <c r="D1143" t="s">
        <v>262</v>
      </c>
      <c r="E1143">
        <v>62200050</v>
      </c>
      <c r="F1143" t="s">
        <v>305</v>
      </c>
      <c r="G1143" t="str">
        <f>VLOOKUP(E1143,GL!A$2:C1340,3,FALSE)</f>
        <v>DEPRECIATION EXPENSES</v>
      </c>
      <c r="H1143" s="4">
        <v>23556.690000000002</v>
      </c>
    </row>
    <row r="1144" spans="3:8" x14ac:dyDescent="0.25">
      <c r="C1144" t="s">
        <v>272</v>
      </c>
      <c r="D1144" t="s">
        <v>262</v>
      </c>
      <c r="E1144">
        <v>62200110</v>
      </c>
      <c r="F1144" t="s">
        <v>306</v>
      </c>
      <c r="G1144" t="str">
        <f>VLOOKUP(E1144,GL!A$2:C1341,3,FALSE)</f>
        <v>DEPRECIATION EXPENSES</v>
      </c>
      <c r="H1144" s="4">
        <v>40051.589999999989</v>
      </c>
    </row>
    <row r="1145" spans="3:8" x14ac:dyDescent="0.25">
      <c r="C1145" t="s">
        <v>272</v>
      </c>
      <c r="D1145" t="s">
        <v>262</v>
      </c>
      <c r="E1145">
        <v>61400010</v>
      </c>
      <c r="F1145" t="s">
        <v>307</v>
      </c>
      <c r="G1145" t="str">
        <f>VLOOKUP(E1145,GL!A$2:C1342,3,FALSE)</f>
        <v>CONTRACT SERVICES</v>
      </c>
      <c r="H1145" s="4">
        <v>244198.50163818354</v>
      </c>
    </row>
    <row r="1146" spans="3:8" x14ac:dyDescent="0.25">
      <c r="C1146" t="s">
        <v>272</v>
      </c>
      <c r="D1146" t="s">
        <v>262</v>
      </c>
      <c r="E1146">
        <v>61400020</v>
      </c>
      <c r="F1146" t="s">
        <v>308</v>
      </c>
      <c r="G1146" t="str">
        <f>VLOOKUP(E1146,GL!A$2:C1343,3,FALSE)</f>
        <v>CONTRACT SERVICES</v>
      </c>
      <c r="H1146" s="4">
        <v>162381.56130126954</v>
      </c>
    </row>
    <row r="1147" spans="3:8" x14ac:dyDescent="0.25">
      <c r="C1147" t="s">
        <v>272</v>
      </c>
      <c r="D1147" t="s">
        <v>262</v>
      </c>
      <c r="E1147">
        <v>61400030</v>
      </c>
      <c r="F1147" t="s">
        <v>309</v>
      </c>
      <c r="G1147" t="str">
        <f>VLOOKUP(E1147,GL!A$2:C1344,3,FALSE)</f>
        <v>CONTRACT SERVICES</v>
      </c>
      <c r="H1147" s="4">
        <v>4146.240234375</v>
      </c>
    </row>
    <row r="1148" spans="3:8" x14ac:dyDescent="0.25">
      <c r="C1148" t="s">
        <v>272</v>
      </c>
      <c r="D1148" t="s">
        <v>262</v>
      </c>
      <c r="E1148">
        <v>60900010</v>
      </c>
      <c r="F1148" t="s">
        <v>281</v>
      </c>
      <c r="G1148" t="str">
        <f>VLOOKUP(E1148,GL!A$2:C1345,3,FALSE)</f>
        <v>TAXES AND LICENSES</v>
      </c>
      <c r="H1148" s="4">
        <v>16461.863486328126</v>
      </c>
    </row>
    <row r="1149" spans="3:8" x14ac:dyDescent="0.25">
      <c r="C1149" t="s">
        <v>272</v>
      </c>
      <c r="D1149" t="s">
        <v>262</v>
      </c>
      <c r="E1149">
        <v>60100140</v>
      </c>
      <c r="F1149" t="s">
        <v>304</v>
      </c>
      <c r="G1149" t="str">
        <f>VLOOKUP(E1149,GL!A$2:C1346,3,FALSE)</f>
        <v>BONUS &amp; BENEFITS</v>
      </c>
      <c r="H1149" s="4">
        <v>411.9862060546875</v>
      </c>
    </row>
    <row r="1150" spans="3:8" x14ac:dyDescent="0.25">
      <c r="C1150" t="s">
        <v>272</v>
      </c>
      <c r="D1150" t="s">
        <v>262</v>
      </c>
      <c r="E1150">
        <v>61400150</v>
      </c>
      <c r="F1150" t="s">
        <v>283</v>
      </c>
      <c r="G1150" t="str">
        <f>VLOOKUP(E1150,GL!A$2:C1347,3,FALSE)</f>
        <v>CONTRACT SERVICES</v>
      </c>
      <c r="H1150" s="4">
        <v>3805.05126953125</v>
      </c>
    </row>
    <row r="1151" spans="3:8" x14ac:dyDescent="0.25">
      <c r="C1151" t="s">
        <v>272</v>
      </c>
      <c r="D1151" t="s">
        <v>262</v>
      </c>
      <c r="E1151">
        <v>62900070</v>
      </c>
      <c r="F1151" t="s">
        <v>284</v>
      </c>
      <c r="G1151" t="str">
        <f>VLOOKUP(E1151,GL!A$2:C1348,3,FALSE)</f>
        <v>OTHER OPERATING ACTIVITIES</v>
      </c>
      <c r="H1151" s="4">
        <v>6247.0458984375</v>
      </c>
    </row>
    <row r="1152" spans="3:8" x14ac:dyDescent="0.25">
      <c r="C1152" t="s">
        <v>272</v>
      </c>
      <c r="D1152" t="s">
        <v>262</v>
      </c>
      <c r="E1152">
        <v>60100040</v>
      </c>
      <c r="F1152" t="s">
        <v>285</v>
      </c>
      <c r="G1152" t="str">
        <f>VLOOKUP(E1152,GL!A$2:C1349,3,FALSE)</f>
        <v>BONUS &amp; BENEFITS</v>
      </c>
      <c r="H1152" s="4">
        <v>588.9892578125</v>
      </c>
    </row>
    <row r="1153" spans="3:8" x14ac:dyDescent="0.25">
      <c r="C1153" t="s">
        <v>272</v>
      </c>
      <c r="D1153" t="s">
        <v>262</v>
      </c>
      <c r="E1153">
        <v>62500020</v>
      </c>
      <c r="F1153" t="s">
        <v>287</v>
      </c>
      <c r="G1153" t="str">
        <f>VLOOKUP(E1153,GL!A$2:C1350,3,FALSE)</f>
        <v>UTILITIES</v>
      </c>
      <c r="H1153" s="4">
        <v>114260.73726806641</v>
      </c>
    </row>
    <row r="1154" spans="3:8" x14ac:dyDescent="0.25">
      <c r="C1154" t="s">
        <v>272</v>
      </c>
      <c r="D1154" t="s">
        <v>262</v>
      </c>
      <c r="E1154">
        <v>62500030</v>
      </c>
      <c r="F1154" t="s">
        <v>288</v>
      </c>
      <c r="G1154" t="str">
        <f>VLOOKUP(E1154,GL!A$2:C1351,3,FALSE)</f>
        <v>UTILITIES</v>
      </c>
      <c r="H1154" s="4">
        <v>12778.778759765624</v>
      </c>
    </row>
    <row r="1155" spans="3:8" x14ac:dyDescent="0.25">
      <c r="C1155" t="s">
        <v>272</v>
      </c>
      <c r="D1155" t="s">
        <v>262</v>
      </c>
      <c r="E1155">
        <v>60800010</v>
      </c>
      <c r="F1155" t="s">
        <v>321</v>
      </c>
      <c r="G1155" t="str">
        <f>VLOOKUP(E1155,GL!A$2:C1352,3,FALSE)</f>
        <v>MATERIALS AND SUPPLIES</v>
      </c>
      <c r="H1155" s="4">
        <v>184.942626953125</v>
      </c>
    </row>
    <row r="1156" spans="3:8" x14ac:dyDescent="0.25">
      <c r="C1156" t="s">
        <v>272</v>
      </c>
      <c r="D1156" t="s">
        <v>262</v>
      </c>
      <c r="E1156">
        <v>60900130</v>
      </c>
      <c r="F1156" t="s">
        <v>318</v>
      </c>
      <c r="G1156" t="str">
        <f>VLOOKUP(E1156,GL!A$2:C1353,3,FALSE)</f>
        <v>TAXES AND LICENSES</v>
      </c>
      <c r="H1156" s="4">
        <v>179.40234375</v>
      </c>
    </row>
    <row r="1157" spans="3:8" x14ac:dyDescent="0.25">
      <c r="C1157" t="s">
        <v>272</v>
      </c>
      <c r="D1157" t="s">
        <v>262</v>
      </c>
      <c r="E1157">
        <v>61400140</v>
      </c>
      <c r="F1157" t="s">
        <v>289</v>
      </c>
      <c r="G1157" t="str">
        <f>VLOOKUP(E1157,GL!A$2:C1354,3,FALSE)</f>
        <v>CONTRACT SERVICES</v>
      </c>
      <c r="H1157" s="4">
        <v>6714.1845703125</v>
      </c>
    </row>
    <row r="1158" spans="3:8" x14ac:dyDescent="0.25">
      <c r="C1158" t="s">
        <v>272</v>
      </c>
      <c r="D1158" t="s">
        <v>262</v>
      </c>
      <c r="E1158">
        <v>61200020</v>
      </c>
      <c r="F1158" t="s">
        <v>313</v>
      </c>
      <c r="G1158" t="str">
        <f>VLOOKUP(E1158,GL!A$2:C1355,3,FALSE)</f>
        <v>PRINTING, PUBLICATION AND SUBSCRIPTION</v>
      </c>
      <c r="H1158" s="4">
        <v>499.763671875</v>
      </c>
    </row>
    <row r="1159" spans="3:8" x14ac:dyDescent="0.25">
      <c r="C1159" t="s">
        <v>272</v>
      </c>
      <c r="D1159" t="s">
        <v>262</v>
      </c>
      <c r="E1159">
        <v>60900040</v>
      </c>
      <c r="F1159" t="s">
        <v>290</v>
      </c>
      <c r="G1159" t="str">
        <f>VLOOKUP(E1159,GL!A$2:C1356,3,FALSE)</f>
        <v>TAXES AND LICENSES</v>
      </c>
      <c r="H1159" s="4">
        <v>588.9892578125</v>
      </c>
    </row>
    <row r="1160" spans="3:8" x14ac:dyDescent="0.25">
      <c r="C1160" t="s">
        <v>272</v>
      </c>
      <c r="D1160" t="s">
        <v>262</v>
      </c>
      <c r="E1160">
        <v>61400160</v>
      </c>
      <c r="F1160" t="s">
        <v>291</v>
      </c>
      <c r="G1160" t="str">
        <f>VLOOKUP(E1160,GL!A$2:C1357,3,FALSE)</f>
        <v>CONTRACT SERVICES</v>
      </c>
      <c r="H1160" s="4">
        <v>15013.45556640625</v>
      </c>
    </row>
    <row r="1161" spans="3:8" x14ac:dyDescent="0.25">
      <c r="C1161" t="s">
        <v>272</v>
      </c>
      <c r="D1161" t="s">
        <v>262</v>
      </c>
      <c r="E1161">
        <v>60300060</v>
      </c>
      <c r="F1161" t="s">
        <v>292</v>
      </c>
      <c r="G1161" t="str">
        <f>VLOOKUP(E1161,GL!A$2:C1358,3,FALSE)</f>
        <v>RENT EXPENSE</v>
      </c>
      <c r="H1161" s="4">
        <v>176041.86198486327</v>
      </c>
    </row>
    <row r="1162" spans="3:8" x14ac:dyDescent="0.25">
      <c r="C1162" t="s">
        <v>272</v>
      </c>
      <c r="D1162" t="s">
        <v>262</v>
      </c>
      <c r="E1162">
        <v>62600040</v>
      </c>
      <c r="F1162" t="s">
        <v>293</v>
      </c>
      <c r="G1162" t="str">
        <f>VLOOKUP(E1162,GL!A$2:C1359,3,FALSE)</f>
        <v>REPAIRS AND MAINTAINANCE</v>
      </c>
      <c r="H1162" s="4">
        <v>21690.887224121096</v>
      </c>
    </row>
    <row r="1163" spans="3:8" x14ac:dyDescent="0.25">
      <c r="C1163" t="s">
        <v>272</v>
      </c>
      <c r="D1163" t="s">
        <v>262</v>
      </c>
      <c r="E1163">
        <v>60100030</v>
      </c>
      <c r="F1163" t="s">
        <v>294</v>
      </c>
      <c r="G1163" t="str">
        <f>VLOOKUP(E1163,GL!A$2:C1360,3,FALSE)</f>
        <v>BONUS &amp; BENEFITS</v>
      </c>
      <c r="H1163" s="4">
        <v>1233.39111328125</v>
      </c>
    </row>
    <row r="1164" spans="3:8" x14ac:dyDescent="0.25">
      <c r="C1164" t="s">
        <v>272</v>
      </c>
      <c r="D1164" t="s">
        <v>262</v>
      </c>
      <c r="E1164">
        <v>61400040</v>
      </c>
      <c r="F1164" t="s">
        <v>295</v>
      </c>
      <c r="G1164" t="str">
        <f>VLOOKUP(E1164,GL!A$2:C1361,3,FALSE)</f>
        <v>CONTRACT SERVICES</v>
      </c>
      <c r="H1164" s="4">
        <v>116009.93536376952</v>
      </c>
    </row>
    <row r="1165" spans="3:8" x14ac:dyDescent="0.25">
      <c r="C1165" t="s">
        <v>272</v>
      </c>
      <c r="D1165" t="s">
        <v>262</v>
      </c>
      <c r="E1165">
        <v>62900040</v>
      </c>
      <c r="F1165" t="s">
        <v>296</v>
      </c>
      <c r="G1165" t="str">
        <f>VLOOKUP(E1165,GL!A$2:C1362,3,FALSE)</f>
        <v>OTHER OPERATING ACTIVITIES</v>
      </c>
      <c r="H1165" s="4">
        <v>1054.0528417968749</v>
      </c>
    </row>
    <row r="1166" spans="3:8" x14ac:dyDescent="0.25">
      <c r="C1166" t="s">
        <v>272</v>
      </c>
      <c r="D1166" t="s">
        <v>262</v>
      </c>
      <c r="E1166">
        <v>60800020</v>
      </c>
      <c r="F1166" t="s">
        <v>297</v>
      </c>
      <c r="G1166" t="str">
        <f>VLOOKUP(E1166,GL!A$2:C1363,3,FALSE)</f>
        <v>MATERIALS AND SUPPLIES</v>
      </c>
      <c r="H1166" s="4">
        <v>47353.121057128912</v>
      </c>
    </row>
    <row r="1167" spans="3:8" x14ac:dyDescent="0.25">
      <c r="C1167" t="s">
        <v>272</v>
      </c>
      <c r="D1167" t="s">
        <v>262</v>
      </c>
      <c r="E1167">
        <v>61100020</v>
      </c>
      <c r="F1167" t="s">
        <v>298</v>
      </c>
      <c r="G1167" t="str">
        <f>VLOOKUP(E1167,GL!A$2:C1364,3,FALSE)</f>
        <v>COMMUNICATION EXPENSES</v>
      </c>
      <c r="H1167" s="4">
        <v>7733.0925415039083</v>
      </c>
    </row>
    <row r="1168" spans="3:8" x14ac:dyDescent="0.25">
      <c r="C1168" t="s">
        <v>272</v>
      </c>
      <c r="D1168" t="s">
        <v>262</v>
      </c>
      <c r="E1168">
        <v>61100030</v>
      </c>
      <c r="F1168" t="s">
        <v>299</v>
      </c>
      <c r="G1168" t="str">
        <f>VLOOKUP(E1168,GL!A$2:C1365,3,FALSE)</f>
        <v>COMMUNICATION EXPENSES</v>
      </c>
      <c r="H1168" s="4">
        <v>18234.561828613281</v>
      </c>
    </row>
    <row r="1169" spans="3:8" x14ac:dyDescent="0.25">
      <c r="C1169" t="s">
        <v>272</v>
      </c>
      <c r="D1169" t="s">
        <v>262</v>
      </c>
      <c r="E1169">
        <v>60600010</v>
      </c>
      <c r="F1169" t="s">
        <v>301</v>
      </c>
      <c r="G1169" t="str">
        <f>VLOOKUP(E1169,GL!A$2:C1366,3,FALSE)</f>
        <v>TRANSPORTATION &amp; TRAVEL EXPENSES</v>
      </c>
      <c r="H1169" s="4">
        <v>10688.9580078125</v>
      </c>
    </row>
    <row r="1170" spans="3:8" x14ac:dyDescent="0.25">
      <c r="C1170" t="s">
        <v>272</v>
      </c>
      <c r="D1170" t="s">
        <v>262</v>
      </c>
      <c r="E1170">
        <v>60100050</v>
      </c>
      <c r="F1170" t="s">
        <v>302</v>
      </c>
      <c r="G1170" t="str">
        <f>VLOOKUP(E1170,GL!A$2:C1367,3,FALSE)</f>
        <v>BONUS &amp; BENEFITS</v>
      </c>
      <c r="H1170" s="4">
        <v>262.0715844726563</v>
      </c>
    </row>
    <row r="1171" spans="3:8" x14ac:dyDescent="0.25">
      <c r="C1171" t="s">
        <v>272</v>
      </c>
      <c r="D1171" t="s">
        <v>262</v>
      </c>
      <c r="E1171">
        <v>62200050</v>
      </c>
      <c r="F1171" t="s">
        <v>305</v>
      </c>
      <c r="G1171" t="str">
        <f>VLOOKUP(E1171,GL!A$2:C1368,3,FALSE)</f>
        <v>DEPRECIATION EXPENSES</v>
      </c>
      <c r="H1171" s="4">
        <v>22315.550000000007</v>
      </c>
    </row>
    <row r="1172" spans="3:8" x14ac:dyDescent="0.25">
      <c r="C1172" t="s">
        <v>272</v>
      </c>
      <c r="D1172" t="s">
        <v>262</v>
      </c>
      <c r="E1172">
        <v>62200110</v>
      </c>
      <c r="F1172" t="s">
        <v>306</v>
      </c>
      <c r="G1172" t="str">
        <f>VLOOKUP(E1172,GL!A$2:C1369,3,FALSE)</f>
        <v>DEPRECIATION EXPENSES</v>
      </c>
      <c r="H1172" s="4">
        <v>36071.100000000006</v>
      </c>
    </row>
    <row r="1173" spans="3:8" x14ac:dyDescent="0.25">
      <c r="C1173" t="s">
        <v>272</v>
      </c>
      <c r="D1173" t="s">
        <v>262</v>
      </c>
      <c r="E1173">
        <v>61400010</v>
      </c>
      <c r="F1173" t="s">
        <v>307</v>
      </c>
      <c r="G1173" t="str">
        <f>VLOOKUP(E1173,GL!A$2:C1370,3,FALSE)</f>
        <v>CONTRACT SERVICES</v>
      </c>
      <c r="H1173" s="4">
        <v>254777.535703125</v>
      </c>
    </row>
    <row r="1174" spans="3:8" x14ac:dyDescent="0.25">
      <c r="C1174" t="s">
        <v>272</v>
      </c>
      <c r="D1174" t="s">
        <v>262</v>
      </c>
      <c r="E1174">
        <v>61400020</v>
      </c>
      <c r="F1174" t="s">
        <v>308</v>
      </c>
      <c r="G1174" t="str">
        <f>VLOOKUP(E1174,GL!A$2:C1371,3,FALSE)</f>
        <v>CONTRACT SERVICES</v>
      </c>
      <c r="H1174" s="4">
        <v>169083.2219946289</v>
      </c>
    </row>
    <row r="1175" spans="3:8" x14ac:dyDescent="0.25">
      <c r="C1175" t="s">
        <v>272</v>
      </c>
      <c r="D1175" t="s">
        <v>262</v>
      </c>
      <c r="E1175">
        <v>61400030</v>
      </c>
      <c r="F1175" t="s">
        <v>309</v>
      </c>
      <c r="G1175" t="str">
        <f>VLOOKUP(E1175,GL!A$2:C1372,3,FALSE)</f>
        <v>CONTRACT SERVICES</v>
      </c>
      <c r="H1175" s="4">
        <v>5495.3369140625</v>
      </c>
    </row>
    <row r="1176" spans="3:8" x14ac:dyDescent="0.25">
      <c r="C1176" t="s">
        <v>272</v>
      </c>
      <c r="D1176" t="s">
        <v>262</v>
      </c>
      <c r="E1176">
        <v>60900010</v>
      </c>
      <c r="F1176" t="s">
        <v>281</v>
      </c>
      <c r="G1176" t="str">
        <f>VLOOKUP(E1176,GL!A$2:C1373,3,FALSE)</f>
        <v>TAXES AND LICENSES</v>
      </c>
      <c r="H1176" s="4">
        <v>32602.698872070312</v>
      </c>
    </row>
    <row r="1177" spans="3:8" x14ac:dyDescent="0.25">
      <c r="C1177" t="s">
        <v>272</v>
      </c>
      <c r="D1177" t="s">
        <v>262</v>
      </c>
      <c r="E1177">
        <v>60100090</v>
      </c>
      <c r="F1177" t="s">
        <v>317</v>
      </c>
      <c r="G1177" t="str">
        <f>VLOOKUP(E1177,GL!A$2:C1374,3,FALSE)</f>
        <v>BONUS &amp; BENEFITS</v>
      </c>
      <c r="H1177" s="4">
        <v>280.316162109375</v>
      </c>
    </row>
    <row r="1178" spans="3:8" x14ac:dyDescent="0.25">
      <c r="C1178" t="s">
        <v>272</v>
      </c>
      <c r="D1178" t="s">
        <v>262</v>
      </c>
      <c r="E1178">
        <v>61400150</v>
      </c>
      <c r="F1178" t="s">
        <v>283</v>
      </c>
      <c r="G1178" t="str">
        <f>VLOOKUP(E1178,GL!A$2:C1375,3,FALSE)</f>
        <v>CONTRACT SERVICES</v>
      </c>
      <c r="H1178" s="4">
        <v>480.5419921875</v>
      </c>
    </row>
    <row r="1179" spans="3:8" x14ac:dyDescent="0.25">
      <c r="C1179" t="s">
        <v>272</v>
      </c>
      <c r="D1179" t="s">
        <v>262</v>
      </c>
      <c r="E1179">
        <v>62900070</v>
      </c>
      <c r="F1179" t="s">
        <v>284</v>
      </c>
      <c r="G1179" t="str">
        <f>VLOOKUP(E1179,GL!A$2:C1376,3,FALSE)</f>
        <v>OTHER OPERATING ACTIVITIES</v>
      </c>
      <c r="H1179" s="4">
        <v>6247.0458984375</v>
      </c>
    </row>
    <row r="1180" spans="3:8" x14ac:dyDescent="0.25">
      <c r="C1180" t="s">
        <v>272</v>
      </c>
      <c r="D1180" t="s">
        <v>262</v>
      </c>
      <c r="E1180">
        <v>60100040</v>
      </c>
      <c r="F1180" t="s">
        <v>285</v>
      </c>
      <c r="G1180" t="str">
        <f>VLOOKUP(E1180,GL!A$2:C1377,3,FALSE)</f>
        <v>BONUS &amp; BENEFITS</v>
      </c>
      <c r="H1180" s="4">
        <v>1257.080078125</v>
      </c>
    </row>
    <row r="1181" spans="3:8" x14ac:dyDescent="0.25">
      <c r="C1181" t="s">
        <v>272</v>
      </c>
      <c r="D1181" t="s">
        <v>262</v>
      </c>
      <c r="E1181">
        <v>60900010</v>
      </c>
      <c r="F1181" t="s">
        <v>286</v>
      </c>
      <c r="G1181" t="str">
        <f>VLOOKUP(E1181,GL!A$2:C1378,3,FALSE)</f>
        <v>TAXES AND LICENSES</v>
      </c>
      <c r="H1181" s="4">
        <v>2739.08935546875</v>
      </c>
    </row>
    <row r="1182" spans="3:8" x14ac:dyDescent="0.25">
      <c r="C1182" t="s">
        <v>272</v>
      </c>
      <c r="D1182" t="s">
        <v>262</v>
      </c>
      <c r="E1182">
        <v>62500020</v>
      </c>
      <c r="F1182" t="s">
        <v>287</v>
      </c>
      <c r="G1182" t="str">
        <f>VLOOKUP(E1182,GL!A$2:C1379,3,FALSE)</f>
        <v>UTILITIES</v>
      </c>
      <c r="H1182" s="4">
        <v>95682.328225097663</v>
      </c>
    </row>
    <row r="1183" spans="3:8" x14ac:dyDescent="0.25">
      <c r="C1183" t="s">
        <v>272</v>
      </c>
      <c r="D1183" t="s">
        <v>262</v>
      </c>
      <c r="E1183">
        <v>62500030</v>
      </c>
      <c r="F1183" t="s">
        <v>288</v>
      </c>
      <c r="G1183" t="str">
        <f>VLOOKUP(E1183,GL!A$2:C1380,3,FALSE)</f>
        <v>UTILITIES</v>
      </c>
      <c r="H1183" s="4">
        <v>11967.541352539061</v>
      </c>
    </row>
    <row r="1184" spans="3:8" x14ac:dyDescent="0.25">
      <c r="C1184" t="s">
        <v>272</v>
      </c>
      <c r="D1184" t="s">
        <v>262</v>
      </c>
      <c r="E1184">
        <v>61400140</v>
      </c>
      <c r="F1184" t="s">
        <v>289</v>
      </c>
      <c r="G1184" t="str">
        <f>VLOOKUP(E1184,GL!A$2:C1381,3,FALSE)</f>
        <v>CONTRACT SERVICES</v>
      </c>
      <c r="H1184" s="4">
        <v>6714.1845703125</v>
      </c>
    </row>
    <row r="1185" spans="3:8" x14ac:dyDescent="0.25">
      <c r="C1185" t="s">
        <v>272</v>
      </c>
      <c r="D1185" t="s">
        <v>262</v>
      </c>
      <c r="E1185">
        <v>61200020</v>
      </c>
      <c r="F1185" t="s">
        <v>313</v>
      </c>
      <c r="G1185" t="str">
        <f>VLOOKUP(E1185,GL!A$2:C1382,3,FALSE)</f>
        <v>PRINTING, PUBLICATION AND SUBSCRIPTION</v>
      </c>
      <c r="H1185" s="4">
        <v>116.247802734375</v>
      </c>
    </row>
    <row r="1186" spans="3:8" x14ac:dyDescent="0.25">
      <c r="C1186" t="s">
        <v>272</v>
      </c>
      <c r="D1186" t="s">
        <v>262</v>
      </c>
      <c r="E1186">
        <v>60900040</v>
      </c>
      <c r="F1186" t="s">
        <v>290</v>
      </c>
      <c r="G1186" t="str">
        <f>VLOOKUP(E1186,GL!A$2:C1383,3,FALSE)</f>
        <v>TAXES AND LICENSES</v>
      </c>
      <c r="H1186" s="4">
        <v>588.9892578125</v>
      </c>
    </row>
    <row r="1187" spans="3:8" x14ac:dyDescent="0.25">
      <c r="C1187" t="s">
        <v>272</v>
      </c>
      <c r="D1187" t="s">
        <v>262</v>
      </c>
      <c r="E1187">
        <v>61400160</v>
      </c>
      <c r="F1187" t="s">
        <v>291</v>
      </c>
      <c r="G1187" t="str">
        <f>VLOOKUP(E1187,GL!A$2:C1384,3,FALSE)</f>
        <v>CONTRACT SERVICES</v>
      </c>
      <c r="H1187" s="4">
        <v>14680.126953125</v>
      </c>
    </row>
    <row r="1188" spans="3:8" x14ac:dyDescent="0.25">
      <c r="C1188" t="s">
        <v>272</v>
      </c>
      <c r="D1188" t="s">
        <v>262</v>
      </c>
      <c r="E1188">
        <v>60300060</v>
      </c>
      <c r="F1188" t="s">
        <v>292</v>
      </c>
      <c r="G1188" t="str">
        <f>VLOOKUP(E1188,GL!A$2:C1385,3,FALSE)</f>
        <v>RENT EXPENSE</v>
      </c>
      <c r="H1188" s="4">
        <v>171812.30872558593</v>
      </c>
    </row>
    <row r="1189" spans="3:8" x14ac:dyDescent="0.25">
      <c r="C1189" t="s">
        <v>272</v>
      </c>
      <c r="D1189" t="s">
        <v>262</v>
      </c>
      <c r="E1189">
        <v>62600040</v>
      </c>
      <c r="F1189" t="s">
        <v>293</v>
      </c>
      <c r="G1189" t="str">
        <f>VLOOKUP(E1189,GL!A$2:C1386,3,FALSE)</f>
        <v>REPAIRS AND MAINTAINANCE</v>
      </c>
      <c r="H1189" s="4">
        <v>1988.7679174804689</v>
      </c>
    </row>
    <row r="1190" spans="3:8" x14ac:dyDescent="0.25">
      <c r="C1190" t="s">
        <v>272</v>
      </c>
      <c r="D1190" t="s">
        <v>262</v>
      </c>
      <c r="E1190">
        <v>60100030</v>
      </c>
      <c r="F1190" t="s">
        <v>294</v>
      </c>
      <c r="G1190" t="str">
        <f>VLOOKUP(E1190,GL!A$2:C1387,3,FALSE)</f>
        <v>BONUS &amp; BENEFITS</v>
      </c>
      <c r="H1190" s="4">
        <v>5701.6307373046875</v>
      </c>
    </row>
    <row r="1191" spans="3:8" x14ac:dyDescent="0.25">
      <c r="C1191" t="s">
        <v>272</v>
      </c>
      <c r="D1191" t="s">
        <v>262</v>
      </c>
      <c r="E1191">
        <v>61400040</v>
      </c>
      <c r="F1191" t="s">
        <v>295</v>
      </c>
      <c r="G1191" t="str">
        <f>VLOOKUP(E1191,GL!A$2:C1388,3,FALSE)</f>
        <v>CONTRACT SERVICES</v>
      </c>
      <c r="H1191" s="4">
        <v>112280.15014648435</v>
      </c>
    </row>
    <row r="1192" spans="3:8" x14ac:dyDescent="0.25">
      <c r="C1192" t="s">
        <v>272</v>
      </c>
      <c r="D1192" t="s">
        <v>262</v>
      </c>
      <c r="E1192">
        <v>60800020</v>
      </c>
      <c r="F1192" t="s">
        <v>297</v>
      </c>
      <c r="G1192" t="str">
        <f>VLOOKUP(E1192,GL!A$2:C1389,3,FALSE)</f>
        <v>MATERIALS AND SUPPLIES</v>
      </c>
      <c r="H1192" s="4">
        <v>102990.73732421876</v>
      </c>
    </row>
    <row r="1193" spans="3:8" x14ac:dyDescent="0.25">
      <c r="C1193" t="s">
        <v>272</v>
      </c>
      <c r="D1193" t="s">
        <v>262</v>
      </c>
      <c r="E1193">
        <v>61100020</v>
      </c>
      <c r="F1193" t="s">
        <v>298</v>
      </c>
      <c r="G1193" t="str">
        <f>VLOOKUP(E1193,GL!A$2:C1390,3,FALSE)</f>
        <v>COMMUNICATION EXPENSES</v>
      </c>
      <c r="H1193" s="4">
        <v>3348.6640747070314</v>
      </c>
    </row>
    <row r="1194" spans="3:8" x14ac:dyDescent="0.25">
      <c r="C1194" t="s">
        <v>272</v>
      </c>
      <c r="D1194" t="s">
        <v>262</v>
      </c>
      <c r="E1194">
        <v>61100040</v>
      </c>
      <c r="F1194" t="s">
        <v>320</v>
      </c>
      <c r="G1194" t="str">
        <f>VLOOKUP(E1194,GL!A$2:C1391,3,FALSE)</f>
        <v>COMMUNICATION EXPENSES</v>
      </c>
      <c r="H1194" s="4">
        <v>640.72265625</v>
      </c>
    </row>
    <row r="1195" spans="3:8" x14ac:dyDescent="0.25">
      <c r="C1195" t="s">
        <v>272</v>
      </c>
      <c r="D1195" t="s">
        <v>262</v>
      </c>
      <c r="E1195">
        <v>61100030</v>
      </c>
      <c r="F1195" t="s">
        <v>299</v>
      </c>
      <c r="G1195" t="str">
        <f>VLOOKUP(E1195,GL!A$2:C1392,3,FALSE)</f>
        <v>COMMUNICATION EXPENSES</v>
      </c>
      <c r="H1195" s="4">
        <v>10630.255644531251</v>
      </c>
    </row>
    <row r="1196" spans="3:8" x14ac:dyDescent="0.25">
      <c r="C1196" t="s">
        <v>272</v>
      </c>
      <c r="D1196" t="s">
        <v>262</v>
      </c>
      <c r="E1196">
        <v>60600010</v>
      </c>
      <c r="F1196" t="s">
        <v>301</v>
      </c>
      <c r="G1196" t="str">
        <f>VLOOKUP(E1196,GL!A$2:C1393,3,FALSE)</f>
        <v>TRANSPORTATION &amp; TRAVEL EXPENSES</v>
      </c>
      <c r="H1196" s="4">
        <v>1792.07763671875</v>
      </c>
    </row>
    <row r="1197" spans="3:8" x14ac:dyDescent="0.25">
      <c r="C1197" t="s">
        <v>272</v>
      </c>
      <c r="D1197" t="s">
        <v>262</v>
      </c>
      <c r="E1197">
        <v>60100050</v>
      </c>
      <c r="F1197" t="s">
        <v>302</v>
      </c>
      <c r="G1197" t="str">
        <f>VLOOKUP(E1197,GL!A$2:C1394,3,FALSE)</f>
        <v>BONUS &amp; BENEFITS</v>
      </c>
      <c r="H1197" s="4">
        <v>205.75750732421875</v>
      </c>
    </row>
    <row r="1198" spans="3:8" x14ac:dyDescent="0.25">
      <c r="C1198" t="s">
        <v>272</v>
      </c>
      <c r="D1198" t="s">
        <v>262</v>
      </c>
      <c r="E1198">
        <v>62200050</v>
      </c>
      <c r="F1198" t="s">
        <v>305</v>
      </c>
      <c r="G1198" t="str">
        <f>VLOOKUP(E1198,GL!A$2:C1395,3,FALSE)</f>
        <v>DEPRECIATION EXPENSES</v>
      </c>
      <c r="H1198" s="4">
        <v>25030.15</v>
      </c>
    </row>
    <row r="1199" spans="3:8" x14ac:dyDescent="0.25">
      <c r="C1199" t="s">
        <v>272</v>
      </c>
      <c r="D1199" t="s">
        <v>262</v>
      </c>
      <c r="E1199">
        <v>62200110</v>
      </c>
      <c r="F1199" t="s">
        <v>306</v>
      </c>
      <c r="G1199" t="str">
        <f>VLOOKUP(E1199,GL!A$2:C1396,3,FALSE)</f>
        <v>DEPRECIATION EXPENSES</v>
      </c>
      <c r="H1199" s="4">
        <v>38282.689999999995</v>
      </c>
    </row>
    <row r="1200" spans="3:8" x14ac:dyDescent="0.25">
      <c r="C1200" t="s">
        <v>272</v>
      </c>
      <c r="D1200" t="s">
        <v>262</v>
      </c>
      <c r="E1200">
        <v>61400010</v>
      </c>
      <c r="F1200" t="s">
        <v>307</v>
      </c>
      <c r="G1200" t="str">
        <f>VLOOKUP(E1200,GL!A$2:C1397,3,FALSE)</f>
        <v>CONTRACT SERVICES</v>
      </c>
      <c r="H1200" s="4">
        <v>251109.35260986327</v>
      </c>
    </row>
    <row r="1201" spans="3:8" x14ac:dyDescent="0.25">
      <c r="C1201" t="s">
        <v>272</v>
      </c>
      <c r="D1201" t="s">
        <v>262</v>
      </c>
      <c r="E1201">
        <v>61400020</v>
      </c>
      <c r="F1201" t="s">
        <v>308</v>
      </c>
      <c r="G1201" t="str">
        <f>VLOOKUP(E1201,GL!A$2:C1398,3,FALSE)</f>
        <v>CONTRACT SERVICES</v>
      </c>
      <c r="H1201" s="4">
        <v>143651.44132568361</v>
      </c>
    </row>
    <row r="1202" spans="3:8" x14ac:dyDescent="0.25">
      <c r="C1202" t="s">
        <v>272</v>
      </c>
      <c r="D1202" t="s">
        <v>262</v>
      </c>
      <c r="E1202">
        <v>61400030</v>
      </c>
      <c r="F1202" t="s">
        <v>309</v>
      </c>
      <c r="G1202" t="str">
        <f>VLOOKUP(E1202,GL!A$2:C1399,3,FALSE)</f>
        <v>CONTRACT SERVICES</v>
      </c>
      <c r="H1202" s="4">
        <v>601.28173828125</v>
      </c>
    </row>
    <row r="1203" spans="3:8" x14ac:dyDescent="0.25">
      <c r="C1203" t="s">
        <v>272</v>
      </c>
      <c r="D1203" t="s">
        <v>262</v>
      </c>
      <c r="E1203">
        <v>60900010</v>
      </c>
      <c r="F1203" t="s">
        <v>281</v>
      </c>
      <c r="G1203" t="str">
        <f>VLOOKUP(E1203,GL!A$2:C1400,3,FALSE)</f>
        <v>TAXES AND LICENSES</v>
      </c>
      <c r="H1203" s="4">
        <v>19706.245895996093</v>
      </c>
    </row>
    <row r="1204" spans="3:8" x14ac:dyDescent="0.25">
      <c r="C1204" t="s">
        <v>272</v>
      </c>
      <c r="D1204" t="s">
        <v>262</v>
      </c>
      <c r="E1204">
        <v>61400150</v>
      </c>
      <c r="F1204" t="s">
        <v>283</v>
      </c>
      <c r="G1204" t="str">
        <f>VLOOKUP(E1204,GL!A$2:C1401,3,FALSE)</f>
        <v>CONTRACT SERVICES</v>
      </c>
      <c r="H1204" s="4">
        <v>12015.625</v>
      </c>
    </row>
    <row r="1205" spans="3:8" x14ac:dyDescent="0.25">
      <c r="C1205" t="s">
        <v>272</v>
      </c>
      <c r="D1205" t="s">
        <v>262</v>
      </c>
      <c r="E1205">
        <v>62900070</v>
      </c>
      <c r="F1205" t="s">
        <v>284</v>
      </c>
      <c r="G1205" t="str">
        <f>VLOOKUP(E1205,GL!A$2:C1402,3,FALSE)</f>
        <v>OTHER OPERATING ACTIVITIES</v>
      </c>
      <c r="H1205" s="4">
        <v>6247.0458984375</v>
      </c>
    </row>
    <row r="1206" spans="3:8" x14ac:dyDescent="0.25">
      <c r="C1206" t="s">
        <v>272</v>
      </c>
      <c r="D1206" t="s">
        <v>262</v>
      </c>
      <c r="E1206">
        <v>60100040</v>
      </c>
      <c r="F1206" t="s">
        <v>285</v>
      </c>
      <c r="G1206" t="str">
        <f>VLOOKUP(E1206,GL!A$2:C1403,3,FALSE)</f>
        <v>BONUS &amp; BENEFITS</v>
      </c>
      <c r="H1206" s="4">
        <v>2672.36328125</v>
      </c>
    </row>
    <row r="1207" spans="3:8" x14ac:dyDescent="0.25">
      <c r="C1207" t="s">
        <v>272</v>
      </c>
      <c r="D1207" t="s">
        <v>262</v>
      </c>
      <c r="E1207">
        <v>62500020</v>
      </c>
      <c r="F1207" t="s">
        <v>287</v>
      </c>
      <c r="G1207" t="str">
        <f>VLOOKUP(E1207,GL!A$2:C1404,3,FALSE)</f>
        <v>UTILITIES</v>
      </c>
      <c r="H1207" s="4">
        <v>84910.067246093749</v>
      </c>
    </row>
    <row r="1208" spans="3:8" x14ac:dyDescent="0.25">
      <c r="C1208" t="s">
        <v>272</v>
      </c>
      <c r="D1208" t="s">
        <v>262</v>
      </c>
      <c r="E1208">
        <v>62500030</v>
      </c>
      <c r="F1208" t="s">
        <v>288</v>
      </c>
      <c r="G1208" t="str">
        <f>VLOOKUP(E1208,GL!A$2:C1405,3,FALSE)</f>
        <v>UTILITIES</v>
      </c>
      <c r="H1208" s="4">
        <v>9536.5982543945302</v>
      </c>
    </row>
    <row r="1209" spans="3:8" x14ac:dyDescent="0.25">
      <c r="C1209" t="s">
        <v>272</v>
      </c>
      <c r="D1209" t="s">
        <v>262</v>
      </c>
      <c r="E1209">
        <v>61400140</v>
      </c>
      <c r="F1209" t="s">
        <v>289</v>
      </c>
      <c r="G1209" t="str">
        <f>VLOOKUP(E1209,GL!A$2:C1406,3,FALSE)</f>
        <v>CONTRACT SERVICES</v>
      </c>
      <c r="H1209" s="4">
        <v>6714.1845703125</v>
      </c>
    </row>
    <row r="1210" spans="3:8" x14ac:dyDescent="0.25">
      <c r="C1210" t="s">
        <v>272</v>
      </c>
      <c r="D1210" t="s">
        <v>262</v>
      </c>
      <c r="E1210">
        <v>60900040</v>
      </c>
      <c r="F1210" t="s">
        <v>290</v>
      </c>
      <c r="G1210" t="str">
        <f>VLOOKUP(E1210,GL!A$2:C1407,3,FALSE)</f>
        <v>TAXES AND LICENSES</v>
      </c>
      <c r="H1210" s="4">
        <v>588.9892578125</v>
      </c>
    </row>
    <row r="1211" spans="3:8" x14ac:dyDescent="0.25">
      <c r="C1211" t="s">
        <v>272</v>
      </c>
      <c r="D1211" t="s">
        <v>262</v>
      </c>
      <c r="E1211">
        <v>61400160</v>
      </c>
      <c r="F1211" t="s">
        <v>291</v>
      </c>
      <c r="G1211" t="str">
        <f>VLOOKUP(E1211,GL!A$2:C1408,3,FALSE)</f>
        <v>CONTRACT SERVICES</v>
      </c>
      <c r="H1211" s="4">
        <v>14591.513671875</v>
      </c>
    </row>
    <row r="1212" spans="3:8" x14ac:dyDescent="0.25">
      <c r="C1212" t="s">
        <v>272</v>
      </c>
      <c r="D1212" t="s">
        <v>262</v>
      </c>
      <c r="E1212">
        <v>60300060</v>
      </c>
      <c r="F1212" t="s">
        <v>292</v>
      </c>
      <c r="G1212" t="str">
        <f>VLOOKUP(E1212,GL!A$2:C1409,3,FALSE)</f>
        <v>RENT EXPENSE</v>
      </c>
      <c r="H1212" s="4">
        <v>222805.29329345704</v>
      </c>
    </row>
    <row r="1213" spans="3:8" x14ac:dyDescent="0.25">
      <c r="C1213" t="s">
        <v>272</v>
      </c>
      <c r="D1213" t="s">
        <v>262</v>
      </c>
      <c r="E1213">
        <v>62600040</v>
      </c>
      <c r="F1213" t="s">
        <v>293</v>
      </c>
      <c r="G1213" t="str">
        <f>VLOOKUP(E1213,GL!A$2:C1410,3,FALSE)</f>
        <v>REPAIRS AND MAINTAINANCE</v>
      </c>
      <c r="H1213" s="4">
        <v>12430.09888671875</v>
      </c>
    </row>
    <row r="1214" spans="3:8" x14ac:dyDescent="0.25">
      <c r="C1214" t="s">
        <v>272</v>
      </c>
      <c r="D1214" t="s">
        <v>262</v>
      </c>
      <c r="E1214">
        <v>60100030</v>
      </c>
      <c r="F1214" t="s">
        <v>294</v>
      </c>
      <c r="G1214" t="str">
        <f>VLOOKUP(E1214,GL!A$2:C1411,3,FALSE)</f>
        <v>BONUS &amp; BENEFITS</v>
      </c>
      <c r="H1214" s="4">
        <v>7031.5307006835938</v>
      </c>
    </row>
    <row r="1215" spans="3:8" x14ac:dyDescent="0.25">
      <c r="C1215" t="s">
        <v>272</v>
      </c>
      <c r="D1215" t="s">
        <v>262</v>
      </c>
      <c r="E1215">
        <v>61400040</v>
      </c>
      <c r="F1215" t="s">
        <v>295</v>
      </c>
      <c r="G1215" t="str">
        <f>VLOOKUP(E1215,GL!A$2:C1412,3,FALSE)</f>
        <v>CONTRACT SERVICES</v>
      </c>
      <c r="H1215" s="4">
        <v>119082.91949462892</v>
      </c>
    </row>
    <row r="1216" spans="3:8" x14ac:dyDescent="0.25">
      <c r="C1216" t="s">
        <v>272</v>
      </c>
      <c r="D1216" t="s">
        <v>262</v>
      </c>
      <c r="E1216">
        <v>60800020</v>
      </c>
      <c r="F1216" t="s">
        <v>297</v>
      </c>
      <c r="G1216" t="str">
        <f>VLOOKUP(E1216,GL!A$2:C1413,3,FALSE)</f>
        <v>MATERIALS AND SUPPLIES</v>
      </c>
      <c r="H1216" s="4">
        <v>46916.143215332035</v>
      </c>
    </row>
    <row r="1217" spans="3:8" x14ac:dyDescent="0.25">
      <c r="C1217" t="s">
        <v>272</v>
      </c>
      <c r="D1217" t="s">
        <v>262</v>
      </c>
      <c r="E1217">
        <v>61100020</v>
      </c>
      <c r="F1217" t="s">
        <v>298</v>
      </c>
      <c r="G1217" t="str">
        <f>VLOOKUP(E1217,GL!A$2:C1414,3,FALSE)</f>
        <v>COMMUNICATION EXPENSES</v>
      </c>
      <c r="H1217" s="4">
        <v>8132.5513940429701</v>
      </c>
    </row>
    <row r="1218" spans="3:8" x14ac:dyDescent="0.25">
      <c r="C1218" t="s">
        <v>272</v>
      </c>
      <c r="D1218" t="s">
        <v>262</v>
      </c>
      <c r="E1218">
        <v>61100030</v>
      </c>
      <c r="F1218" t="s">
        <v>299</v>
      </c>
      <c r="G1218" t="str">
        <f>VLOOKUP(E1218,GL!A$2:C1415,3,FALSE)</f>
        <v>COMMUNICATION EXPENSES</v>
      </c>
      <c r="H1218" s="4">
        <v>22320.555859374999</v>
      </c>
    </row>
    <row r="1219" spans="3:8" x14ac:dyDescent="0.25">
      <c r="C1219" t="s">
        <v>272</v>
      </c>
      <c r="D1219" t="s">
        <v>262</v>
      </c>
      <c r="E1219">
        <v>60600010</v>
      </c>
      <c r="F1219" t="s">
        <v>301</v>
      </c>
      <c r="G1219" t="str">
        <f>VLOOKUP(E1219,GL!A$2:C1416,3,FALSE)</f>
        <v>TRANSPORTATION &amp; TRAVEL EXPENSES</v>
      </c>
      <c r="H1219" s="4">
        <v>903.826171875</v>
      </c>
    </row>
    <row r="1220" spans="3:8" x14ac:dyDescent="0.25">
      <c r="C1220" t="s">
        <v>272</v>
      </c>
      <c r="D1220" t="s">
        <v>262</v>
      </c>
      <c r="E1220">
        <v>60100050</v>
      </c>
      <c r="F1220" t="s">
        <v>302</v>
      </c>
      <c r="G1220" t="str">
        <f>VLOOKUP(E1220,GL!A$2:C1417,3,FALSE)</f>
        <v>BONUS &amp; BENEFITS</v>
      </c>
      <c r="H1220" s="4">
        <v>205.75750732421875</v>
      </c>
    </row>
    <row r="1221" spans="3:8" x14ac:dyDescent="0.25">
      <c r="C1221" t="s">
        <v>272</v>
      </c>
      <c r="D1221" t="s">
        <v>262</v>
      </c>
      <c r="E1221">
        <v>62200110</v>
      </c>
      <c r="F1221" t="s">
        <v>306</v>
      </c>
      <c r="G1221" t="str">
        <f>VLOOKUP(E1221,GL!A$2:C1418,3,FALSE)</f>
        <v>DEPRECIATION EXPENSES</v>
      </c>
      <c r="H1221" s="4">
        <v>35702.639999999999</v>
      </c>
    </row>
    <row r="1222" spans="3:8" x14ac:dyDescent="0.25">
      <c r="C1222" t="s">
        <v>272</v>
      </c>
      <c r="D1222" t="s">
        <v>262</v>
      </c>
      <c r="E1222">
        <v>61400010</v>
      </c>
      <c r="F1222" t="s">
        <v>307</v>
      </c>
      <c r="G1222" t="str">
        <f>VLOOKUP(E1222,GL!A$2:C1419,3,FALSE)</f>
        <v>CONTRACT SERVICES</v>
      </c>
      <c r="H1222" s="4">
        <v>250058.90435546875</v>
      </c>
    </row>
    <row r="1223" spans="3:8" x14ac:dyDescent="0.25">
      <c r="C1223" t="s">
        <v>272</v>
      </c>
      <c r="D1223" t="s">
        <v>262</v>
      </c>
      <c r="E1223">
        <v>61400020</v>
      </c>
      <c r="F1223" t="s">
        <v>308</v>
      </c>
      <c r="G1223" t="str">
        <f>VLOOKUP(E1223,GL!A$2:C1420,3,FALSE)</f>
        <v>CONTRACT SERVICES</v>
      </c>
      <c r="H1223" s="4">
        <v>167478.15353027341</v>
      </c>
    </row>
    <row r="1224" spans="3:8" x14ac:dyDescent="0.25">
      <c r="C1224" t="s">
        <v>272</v>
      </c>
      <c r="D1224" t="s">
        <v>262</v>
      </c>
      <c r="E1224">
        <v>61400030</v>
      </c>
      <c r="F1224" t="s">
        <v>309</v>
      </c>
      <c r="G1224" t="str">
        <f>VLOOKUP(E1224,GL!A$2:C1421,3,FALSE)</f>
        <v>CONTRACT SERVICES</v>
      </c>
      <c r="H1224" s="4">
        <v>1728.271484375</v>
      </c>
    </row>
    <row r="1225" spans="3:8" x14ac:dyDescent="0.25">
      <c r="C1225" t="s">
        <v>272</v>
      </c>
      <c r="D1225" t="s">
        <v>262</v>
      </c>
      <c r="E1225">
        <v>60900010</v>
      </c>
      <c r="F1225" t="s">
        <v>281</v>
      </c>
      <c r="G1225" t="str">
        <f>VLOOKUP(E1225,GL!A$2:C1422,3,FALSE)</f>
        <v>TAXES AND LICENSES</v>
      </c>
      <c r="H1225" s="4">
        <v>4616.1561889648447</v>
      </c>
    </row>
    <row r="1226" spans="3:8" x14ac:dyDescent="0.25">
      <c r="C1226" t="s">
        <v>272</v>
      </c>
      <c r="D1226" t="s">
        <v>262</v>
      </c>
      <c r="E1226">
        <v>61400150</v>
      </c>
      <c r="F1226" t="s">
        <v>283</v>
      </c>
      <c r="G1226" t="str">
        <f>VLOOKUP(E1226,GL!A$2:C1423,3,FALSE)</f>
        <v>CONTRACT SERVICES</v>
      </c>
      <c r="H1226" s="4">
        <v>2061.46240234375</v>
      </c>
    </row>
    <row r="1227" spans="3:8" x14ac:dyDescent="0.25">
      <c r="C1227" t="s">
        <v>272</v>
      </c>
      <c r="D1227" t="s">
        <v>262</v>
      </c>
      <c r="E1227">
        <v>62500020</v>
      </c>
      <c r="F1227" t="s">
        <v>287</v>
      </c>
      <c r="G1227" t="str">
        <f>VLOOKUP(E1227,GL!A$2:C1424,3,FALSE)</f>
        <v>UTILITIES</v>
      </c>
      <c r="H1227" s="4">
        <v>45891.430258789071</v>
      </c>
    </row>
    <row r="1228" spans="3:8" x14ac:dyDescent="0.25">
      <c r="C1228" t="s">
        <v>272</v>
      </c>
      <c r="D1228" t="s">
        <v>262</v>
      </c>
      <c r="E1228">
        <v>62500030</v>
      </c>
      <c r="F1228" t="s">
        <v>288</v>
      </c>
      <c r="G1228" t="str">
        <f>VLOOKUP(E1228,GL!A$2:C1425,3,FALSE)</f>
        <v>UTILITIES</v>
      </c>
      <c r="H1228" s="4">
        <v>1931.884765625</v>
      </c>
    </row>
    <row r="1229" spans="3:8" x14ac:dyDescent="0.25">
      <c r="C1229" t="s">
        <v>272</v>
      </c>
      <c r="D1229" t="s">
        <v>262</v>
      </c>
      <c r="E1229">
        <v>61400140</v>
      </c>
      <c r="F1229" t="s">
        <v>289</v>
      </c>
      <c r="G1229" t="str">
        <f>VLOOKUP(E1229,GL!A$2:C1426,3,FALSE)</f>
        <v>CONTRACT SERVICES</v>
      </c>
      <c r="H1229" s="4">
        <v>1060.1806640625</v>
      </c>
    </row>
    <row r="1230" spans="3:8" x14ac:dyDescent="0.25">
      <c r="C1230" t="s">
        <v>272</v>
      </c>
      <c r="D1230" t="s">
        <v>262</v>
      </c>
      <c r="E1230">
        <v>60900040</v>
      </c>
      <c r="F1230" t="s">
        <v>290</v>
      </c>
      <c r="G1230" t="str">
        <f>VLOOKUP(E1230,GL!A$2:C1427,3,FALSE)</f>
        <v>TAXES AND LICENSES</v>
      </c>
      <c r="H1230" s="4">
        <v>588.9892578125</v>
      </c>
    </row>
    <row r="1231" spans="3:8" x14ac:dyDescent="0.25">
      <c r="C1231" t="s">
        <v>272</v>
      </c>
      <c r="D1231" t="s">
        <v>262</v>
      </c>
      <c r="E1231">
        <v>61400160</v>
      </c>
      <c r="F1231" t="s">
        <v>291</v>
      </c>
      <c r="G1231" t="str">
        <f>VLOOKUP(E1231,GL!A$2:C1428,3,FALSE)</f>
        <v>CONTRACT SERVICES</v>
      </c>
      <c r="H1231" s="4">
        <v>1083.740234375</v>
      </c>
    </row>
    <row r="1232" spans="3:8" x14ac:dyDescent="0.25">
      <c r="C1232" t="s">
        <v>272</v>
      </c>
      <c r="D1232" t="s">
        <v>262</v>
      </c>
      <c r="E1232">
        <v>60300060</v>
      </c>
      <c r="F1232" t="s">
        <v>292</v>
      </c>
      <c r="G1232" t="str">
        <f>VLOOKUP(E1232,GL!A$2:C1429,3,FALSE)</f>
        <v>RENT EXPENSE</v>
      </c>
      <c r="H1232" s="4">
        <v>20459.625610351555</v>
      </c>
    </row>
    <row r="1233" spans="3:8" x14ac:dyDescent="0.25">
      <c r="C1233" t="s">
        <v>272</v>
      </c>
      <c r="D1233" t="s">
        <v>262</v>
      </c>
      <c r="E1233">
        <v>61400040</v>
      </c>
      <c r="F1233" t="s">
        <v>295</v>
      </c>
      <c r="G1233" t="str">
        <f>VLOOKUP(E1233,GL!A$2:C1430,3,FALSE)</f>
        <v>CONTRACT SERVICES</v>
      </c>
      <c r="H1233" s="4">
        <v>24574.775756835941</v>
      </c>
    </row>
    <row r="1234" spans="3:8" x14ac:dyDescent="0.25">
      <c r="C1234" t="s">
        <v>272</v>
      </c>
      <c r="D1234" t="s">
        <v>262</v>
      </c>
      <c r="E1234">
        <v>60800020</v>
      </c>
      <c r="F1234" t="s">
        <v>297</v>
      </c>
      <c r="G1234" t="str">
        <f>VLOOKUP(E1234,GL!A$2:C1431,3,FALSE)</f>
        <v>MATERIALS AND SUPPLIES</v>
      </c>
      <c r="H1234" s="4">
        <v>6728.1656494140625</v>
      </c>
    </row>
    <row r="1235" spans="3:8" x14ac:dyDescent="0.25">
      <c r="C1235" t="s">
        <v>272</v>
      </c>
      <c r="D1235" t="s">
        <v>262</v>
      </c>
      <c r="E1235">
        <v>61100020</v>
      </c>
      <c r="F1235" t="s">
        <v>298</v>
      </c>
      <c r="G1235" t="str">
        <f>VLOOKUP(E1235,GL!A$2:C1432,3,FALSE)</f>
        <v>COMMUNICATION EXPENSES</v>
      </c>
      <c r="H1235" s="4">
        <v>235.595703125</v>
      </c>
    </row>
    <row r="1236" spans="3:8" x14ac:dyDescent="0.25">
      <c r="C1236" t="s">
        <v>272</v>
      </c>
      <c r="D1236" t="s">
        <v>262</v>
      </c>
      <c r="E1236">
        <v>61100030</v>
      </c>
      <c r="F1236" t="s">
        <v>299</v>
      </c>
      <c r="G1236" t="str">
        <f>VLOOKUP(E1236,GL!A$2:C1433,3,FALSE)</f>
        <v>COMMUNICATION EXPENSES</v>
      </c>
      <c r="H1236" s="4">
        <v>0</v>
      </c>
    </row>
    <row r="1237" spans="3:8" x14ac:dyDescent="0.25">
      <c r="C1237" t="s">
        <v>272</v>
      </c>
      <c r="D1237" t="s">
        <v>262</v>
      </c>
      <c r="E1237">
        <v>60600010</v>
      </c>
      <c r="F1237" t="s">
        <v>301</v>
      </c>
      <c r="G1237" t="str">
        <f>VLOOKUP(E1237,GL!A$2:C1434,3,FALSE)</f>
        <v>TRANSPORTATION &amp; TRAVEL EXPENSES</v>
      </c>
      <c r="H1237" s="4">
        <v>989.501953125</v>
      </c>
    </row>
    <row r="1238" spans="3:8" x14ac:dyDescent="0.25">
      <c r="C1238" t="s">
        <v>272</v>
      </c>
      <c r="D1238" t="s">
        <v>262</v>
      </c>
      <c r="E1238">
        <v>60100050</v>
      </c>
      <c r="F1238" t="s">
        <v>302</v>
      </c>
      <c r="G1238" t="str">
        <f>VLOOKUP(E1238,GL!A$2:C1435,3,FALSE)</f>
        <v>BONUS &amp; BENEFITS</v>
      </c>
      <c r="H1238" s="4">
        <v>205.75750732421875</v>
      </c>
    </row>
    <row r="1239" spans="3:8" x14ac:dyDescent="0.25">
      <c r="C1239" t="s">
        <v>272</v>
      </c>
      <c r="D1239" t="s">
        <v>262</v>
      </c>
      <c r="E1239">
        <v>62200050</v>
      </c>
      <c r="F1239" t="s">
        <v>305</v>
      </c>
      <c r="G1239" t="str">
        <f>VLOOKUP(E1239,GL!A$2:C1436,3,FALSE)</f>
        <v>DEPRECIATION EXPENSES</v>
      </c>
      <c r="H1239" s="4">
        <v>359.21</v>
      </c>
    </row>
    <row r="1240" spans="3:8" x14ac:dyDescent="0.25">
      <c r="C1240" t="s">
        <v>272</v>
      </c>
      <c r="D1240" t="s">
        <v>262</v>
      </c>
      <c r="E1240">
        <v>62200110</v>
      </c>
      <c r="F1240" t="s">
        <v>306</v>
      </c>
      <c r="G1240" t="str">
        <f>VLOOKUP(E1240,GL!A$2:C1437,3,FALSE)</f>
        <v>DEPRECIATION EXPENSES</v>
      </c>
      <c r="H1240" s="4">
        <v>315.83</v>
      </c>
    </row>
    <row r="1241" spans="3:8" x14ac:dyDescent="0.25">
      <c r="C1241" t="s">
        <v>272</v>
      </c>
      <c r="D1241" t="s">
        <v>262</v>
      </c>
      <c r="E1241">
        <v>61400010</v>
      </c>
      <c r="F1241" t="s">
        <v>307</v>
      </c>
      <c r="G1241" t="str">
        <f>VLOOKUP(E1241,GL!A$2:C1438,3,FALSE)</f>
        <v>CONTRACT SERVICES</v>
      </c>
      <c r="H1241" s="4">
        <v>14693.373657226563</v>
      </c>
    </row>
    <row r="1242" spans="3:8" x14ac:dyDescent="0.25">
      <c r="C1242" t="s">
        <v>272</v>
      </c>
      <c r="D1242" t="s">
        <v>262</v>
      </c>
      <c r="E1242">
        <v>61400020</v>
      </c>
      <c r="F1242" t="s">
        <v>308</v>
      </c>
      <c r="G1242" t="str">
        <f>VLOOKUP(E1242,GL!A$2:C1439,3,FALSE)</f>
        <v>CONTRACT SERVICES</v>
      </c>
      <c r="H1242" s="4">
        <v>10131.581176757813</v>
      </c>
    </row>
    <row r="1243" spans="3:8" x14ac:dyDescent="0.25">
      <c r="C1243" t="s">
        <v>272</v>
      </c>
      <c r="D1243" t="s">
        <v>262</v>
      </c>
      <c r="E1243">
        <v>61400030</v>
      </c>
      <c r="F1243" t="s">
        <v>309</v>
      </c>
      <c r="G1243" t="str">
        <f>VLOOKUP(E1243,GL!A$2:C1440,3,FALSE)</f>
        <v>CONTRACT SERVICES</v>
      </c>
      <c r="H1243" s="4">
        <v>1637.39013671875</v>
      </c>
    </row>
    <row r="1244" spans="3:8" x14ac:dyDescent="0.25">
      <c r="C1244" t="s">
        <v>272</v>
      </c>
      <c r="D1244" t="s">
        <v>262</v>
      </c>
      <c r="E1244">
        <v>60900010</v>
      </c>
      <c r="F1244" t="s">
        <v>281</v>
      </c>
      <c r="G1244" t="str">
        <f>VLOOKUP(E1244,GL!A$2:C1441,3,FALSE)</f>
        <v>TAXES AND LICENSES</v>
      </c>
      <c r="H1244" s="4">
        <v>121619.19290771485</v>
      </c>
    </row>
    <row r="1245" spans="3:8" x14ac:dyDescent="0.25">
      <c r="C1245" t="s">
        <v>272</v>
      </c>
      <c r="D1245" t="s">
        <v>262</v>
      </c>
      <c r="E1245">
        <v>61400150</v>
      </c>
      <c r="F1245" t="s">
        <v>283</v>
      </c>
      <c r="G1245" t="str">
        <f>VLOOKUP(E1245,GL!A$2:C1442,3,FALSE)</f>
        <v>CONTRACT SERVICES</v>
      </c>
      <c r="H1245" s="4">
        <v>35670.0439453125</v>
      </c>
    </row>
    <row r="1246" spans="3:8" x14ac:dyDescent="0.25">
      <c r="C1246" t="s">
        <v>272</v>
      </c>
      <c r="D1246" t="s">
        <v>262</v>
      </c>
      <c r="E1246">
        <v>62900070</v>
      </c>
      <c r="F1246" t="s">
        <v>284</v>
      </c>
      <c r="G1246" t="str">
        <f>VLOOKUP(E1246,GL!A$2:C1443,3,FALSE)</f>
        <v>OTHER OPERATING ACTIVITIES</v>
      </c>
      <c r="H1246" s="4">
        <v>6247.0458984375</v>
      </c>
    </row>
    <row r="1247" spans="3:8" x14ac:dyDescent="0.25">
      <c r="C1247" t="s">
        <v>272</v>
      </c>
      <c r="D1247" t="s">
        <v>262</v>
      </c>
      <c r="E1247">
        <v>60100040</v>
      </c>
      <c r="F1247" t="s">
        <v>285</v>
      </c>
      <c r="G1247" t="str">
        <f>VLOOKUP(E1247,GL!A$2:C1444,3,FALSE)</f>
        <v>BONUS &amp; BENEFITS</v>
      </c>
      <c r="H1247" s="4">
        <v>1177.978515625</v>
      </c>
    </row>
    <row r="1248" spans="3:8" x14ac:dyDescent="0.25">
      <c r="C1248" t="s">
        <v>272</v>
      </c>
      <c r="D1248" t="s">
        <v>262</v>
      </c>
      <c r="E1248">
        <v>60900010</v>
      </c>
      <c r="F1248" t="s">
        <v>286</v>
      </c>
      <c r="G1248" t="str">
        <f>VLOOKUP(E1248,GL!A$2:C1445,3,FALSE)</f>
        <v>TAXES AND LICENSES</v>
      </c>
      <c r="H1248" s="4">
        <v>3844.3359375</v>
      </c>
    </row>
    <row r="1249" spans="3:8" x14ac:dyDescent="0.25">
      <c r="C1249" t="s">
        <v>272</v>
      </c>
      <c r="D1249" t="s">
        <v>262</v>
      </c>
      <c r="E1249">
        <v>62500020</v>
      </c>
      <c r="F1249" t="s">
        <v>287</v>
      </c>
      <c r="G1249" t="str">
        <f>VLOOKUP(E1249,GL!A$2:C1446,3,FALSE)</f>
        <v>UTILITIES</v>
      </c>
      <c r="H1249" s="4">
        <v>180068.27394042967</v>
      </c>
    </row>
    <row r="1250" spans="3:8" x14ac:dyDescent="0.25">
      <c r="C1250" t="s">
        <v>272</v>
      </c>
      <c r="D1250" t="s">
        <v>262</v>
      </c>
      <c r="E1250">
        <v>62500030</v>
      </c>
      <c r="F1250" t="s">
        <v>288</v>
      </c>
      <c r="G1250" t="str">
        <f>VLOOKUP(E1250,GL!A$2:C1447,3,FALSE)</f>
        <v>UTILITIES</v>
      </c>
      <c r="H1250" s="4">
        <v>12196.722900390625</v>
      </c>
    </row>
    <row r="1251" spans="3:8" x14ac:dyDescent="0.25">
      <c r="C1251" t="s">
        <v>272</v>
      </c>
      <c r="D1251" t="s">
        <v>262</v>
      </c>
      <c r="E1251">
        <v>61400140</v>
      </c>
      <c r="F1251" t="s">
        <v>289</v>
      </c>
      <c r="G1251" t="str">
        <f>VLOOKUP(E1251,GL!A$2:C1448,3,FALSE)</f>
        <v>CONTRACT SERVICES</v>
      </c>
      <c r="H1251" s="4">
        <v>6714.1845703125</v>
      </c>
    </row>
    <row r="1252" spans="3:8" x14ac:dyDescent="0.25">
      <c r="C1252" t="s">
        <v>272</v>
      </c>
      <c r="D1252" t="s">
        <v>262</v>
      </c>
      <c r="E1252">
        <v>61200020</v>
      </c>
      <c r="F1252" t="s">
        <v>313</v>
      </c>
      <c r="G1252" t="str">
        <f>VLOOKUP(E1252,GL!A$2:C1449,3,FALSE)</f>
        <v>PRINTING, PUBLICATION AND SUBSCRIPTION</v>
      </c>
      <c r="H1252" s="4">
        <v>320.361328125</v>
      </c>
    </row>
    <row r="1253" spans="3:8" x14ac:dyDescent="0.25">
      <c r="C1253" t="s">
        <v>272</v>
      </c>
      <c r="D1253" t="s">
        <v>262</v>
      </c>
      <c r="E1253">
        <v>61600030</v>
      </c>
      <c r="F1253" t="s">
        <v>314</v>
      </c>
      <c r="G1253" t="str">
        <f>VLOOKUP(E1253,GL!A$2:C1450,3,FALSE)</f>
        <v>PROFESSIONAL FEES</v>
      </c>
      <c r="H1253" s="4">
        <v>480.5419921875</v>
      </c>
    </row>
    <row r="1254" spans="3:8" x14ac:dyDescent="0.25">
      <c r="C1254" t="s">
        <v>272</v>
      </c>
      <c r="D1254" t="s">
        <v>262</v>
      </c>
      <c r="E1254">
        <v>60900040</v>
      </c>
      <c r="F1254" t="s">
        <v>290</v>
      </c>
      <c r="G1254" t="str">
        <f>VLOOKUP(E1254,GL!A$2:C1451,3,FALSE)</f>
        <v>TAXES AND LICENSES</v>
      </c>
      <c r="H1254" s="4">
        <v>588.9892578125</v>
      </c>
    </row>
    <row r="1255" spans="3:8" x14ac:dyDescent="0.25">
      <c r="C1255" t="s">
        <v>272</v>
      </c>
      <c r="D1255" t="s">
        <v>262</v>
      </c>
      <c r="E1255">
        <v>61400160</v>
      </c>
      <c r="F1255" t="s">
        <v>291</v>
      </c>
      <c r="G1255" t="str">
        <f>VLOOKUP(E1255,GL!A$2:C1452,3,FALSE)</f>
        <v>CONTRACT SERVICES</v>
      </c>
      <c r="H1255" s="4">
        <v>26171.470947265625</v>
      </c>
    </row>
    <row r="1256" spans="3:8" x14ac:dyDescent="0.25">
      <c r="C1256" t="s">
        <v>272</v>
      </c>
      <c r="D1256" t="s">
        <v>262</v>
      </c>
      <c r="E1256">
        <v>60300060</v>
      </c>
      <c r="F1256" t="s">
        <v>292</v>
      </c>
      <c r="G1256" t="str">
        <f>VLOOKUP(E1256,GL!A$2:C1453,3,FALSE)</f>
        <v>RENT EXPENSE</v>
      </c>
      <c r="H1256" s="4">
        <v>465122.16320068366</v>
      </c>
    </row>
    <row r="1257" spans="3:8" x14ac:dyDescent="0.25">
      <c r="C1257" t="s">
        <v>272</v>
      </c>
      <c r="D1257" t="s">
        <v>262</v>
      </c>
      <c r="E1257">
        <v>62600040</v>
      </c>
      <c r="F1257" t="s">
        <v>293</v>
      </c>
      <c r="G1257" t="str">
        <f>VLOOKUP(E1257,GL!A$2:C1454,3,FALSE)</f>
        <v>REPAIRS AND MAINTAINANCE</v>
      </c>
      <c r="H1257" s="4">
        <v>6473.3577270507813</v>
      </c>
    </row>
    <row r="1258" spans="3:8" x14ac:dyDescent="0.25">
      <c r="C1258" t="s">
        <v>272</v>
      </c>
      <c r="D1258" t="s">
        <v>262</v>
      </c>
      <c r="E1258">
        <v>60100030</v>
      </c>
      <c r="F1258" t="s">
        <v>294</v>
      </c>
      <c r="G1258" t="str">
        <f>VLOOKUP(E1258,GL!A$2:C1455,3,FALSE)</f>
        <v>BONUS &amp; BENEFITS</v>
      </c>
      <c r="H1258" s="4">
        <v>20423.03466796875</v>
      </c>
    </row>
    <row r="1259" spans="3:8" x14ac:dyDescent="0.25">
      <c r="C1259" t="s">
        <v>272</v>
      </c>
      <c r="D1259" t="s">
        <v>262</v>
      </c>
      <c r="E1259">
        <v>61400040</v>
      </c>
      <c r="F1259" t="s">
        <v>295</v>
      </c>
      <c r="G1259" t="str">
        <f>VLOOKUP(E1259,GL!A$2:C1456,3,FALSE)</f>
        <v>CONTRACT SERVICES</v>
      </c>
      <c r="H1259" s="4">
        <v>338819.65925781243</v>
      </c>
    </row>
    <row r="1260" spans="3:8" x14ac:dyDescent="0.25">
      <c r="C1260" t="s">
        <v>272</v>
      </c>
      <c r="D1260" t="s">
        <v>262</v>
      </c>
      <c r="E1260">
        <v>62900040</v>
      </c>
      <c r="F1260" t="s">
        <v>296</v>
      </c>
      <c r="G1260" t="str">
        <f>VLOOKUP(E1260,GL!A$2:C1457,3,FALSE)</f>
        <v>OTHER OPERATING ACTIVITIES</v>
      </c>
      <c r="H1260" s="4">
        <v>1784.6688867187497</v>
      </c>
    </row>
    <row r="1261" spans="3:8" x14ac:dyDescent="0.25">
      <c r="C1261" t="s">
        <v>272</v>
      </c>
      <c r="D1261" t="s">
        <v>262</v>
      </c>
      <c r="E1261">
        <v>60800020</v>
      </c>
      <c r="F1261" t="s">
        <v>297</v>
      </c>
      <c r="G1261" t="str">
        <f>VLOOKUP(E1261,GL!A$2:C1458,3,FALSE)</f>
        <v>MATERIALS AND SUPPLIES</v>
      </c>
      <c r="H1261" s="4">
        <v>109001.8538354492</v>
      </c>
    </row>
    <row r="1262" spans="3:8" x14ac:dyDescent="0.25">
      <c r="C1262" t="s">
        <v>272</v>
      </c>
      <c r="D1262" t="s">
        <v>262</v>
      </c>
      <c r="E1262">
        <v>61100020</v>
      </c>
      <c r="F1262" t="s">
        <v>298</v>
      </c>
      <c r="G1262" t="str">
        <f>VLOOKUP(E1262,GL!A$2:C1459,3,FALSE)</f>
        <v>COMMUNICATION EXPENSES</v>
      </c>
      <c r="H1262" s="4">
        <v>3348.6640747070314</v>
      </c>
    </row>
    <row r="1263" spans="3:8" x14ac:dyDescent="0.25">
      <c r="C1263" t="s">
        <v>272</v>
      </c>
      <c r="D1263" t="s">
        <v>262</v>
      </c>
      <c r="E1263">
        <v>61100030</v>
      </c>
      <c r="F1263" t="s">
        <v>299</v>
      </c>
      <c r="G1263" t="str">
        <f>VLOOKUP(E1263,GL!A$2:C1460,3,FALSE)</f>
        <v>COMMUNICATION EXPENSES</v>
      </c>
      <c r="H1263" s="4">
        <v>8888.62060546875</v>
      </c>
    </row>
    <row r="1264" spans="3:8" x14ac:dyDescent="0.25">
      <c r="C1264" t="s">
        <v>272</v>
      </c>
      <c r="D1264" t="s">
        <v>262</v>
      </c>
      <c r="E1264">
        <v>62300030</v>
      </c>
      <c r="F1264" t="s">
        <v>315</v>
      </c>
      <c r="G1264" t="str">
        <f>VLOOKUP(E1264,GL!A$2:C1461,3,FALSE)</f>
        <v>RESEARCH AND DEVELOPMENT</v>
      </c>
      <c r="H1264" s="4">
        <v>672.7587890625</v>
      </c>
    </row>
    <row r="1265" spans="3:8" x14ac:dyDescent="0.25">
      <c r="C1265" t="s">
        <v>272</v>
      </c>
      <c r="D1265" t="s">
        <v>262</v>
      </c>
      <c r="E1265">
        <v>60600010</v>
      </c>
      <c r="F1265" t="s">
        <v>301</v>
      </c>
      <c r="G1265" t="str">
        <f>VLOOKUP(E1265,GL!A$2:C1462,3,FALSE)</f>
        <v>TRANSPORTATION &amp; TRAVEL EXPENSES</v>
      </c>
      <c r="H1265" s="4">
        <v>7761.365966796875</v>
      </c>
    </row>
    <row r="1266" spans="3:8" x14ac:dyDescent="0.25">
      <c r="C1266" t="s">
        <v>272</v>
      </c>
      <c r="D1266" t="s">
        <v>262</v>
      </c>
      <c r="E1266">
        <v>60100050</v>
      </c>
      <c r="F1266" t="s">
        <v>302</v>
      </c>
      <c r="G1266" t="str">
        <f>VLOOKUP(E1266,GL!A$2:C1463,3,FALSE)</f>
        <v>BONUS &amp; BENEFITS</v>
      </c>
      <c r="H1266" s="4">
        <v>524.15918701171881</v>
      </c>
    </row>
    <row r="1267" spans="3:8" x14ac:dyDescent="0.25">
      <c r="C1267" t="s">
        <v>272</v>
      </c>
      <c r="D1267" t="s">
        <v>262</v>
      </c>
      <c r="E1267">
        <v>62200050</v>
      </c>
      <c r="F1267" t="s">
        <v>305</v>
      </c>
      <c r="G1267" t="str">
        <f>VLOOKUP(E1267,GL!A$2:C1464,3,FALSE)</f>
        <v>DEPRECIATION EXPENSES</v>
      </c>
      <c r="H1267" s="4">
        <v>26173.310000000005</v>
      </c>
    </row>
    <row r="1268" spans="3:8" x14ac:dyDescent="0.25">
      <c r="C1268" t="s">
        <v>272</v>
      </c>
      <c r="D1268" t="s">
        <v>262</v>
      </c>
      <c r="E1268">
        <v>62200110</v>
      </c>
      <c r="F1268" t="s">
        <v>306</v>
      </c>
      <c r="G1268" t="str">
        <f>VLOOKUP(E1268,GL!A$2:C1465,3,FALSE)</f>
        <v>DEPRECIATION EXPENSES</v>
      </c>
      <c r="H1268" s="4">
        <v>31807.140000000007</v>
      </c>
    </row>
    <row r="1269" spans="3:8" x14ac:dyDescent="0.25">
      <c r="C1269" t="s">
        <v>272</v>
      </c>
      <c r="D1269" t="s">
        <v>262</v>
      </c>
      <c r="E1269">
        <v>61400010</v>
      </c>
      <c r="F1269" t="s">
        <v>307</v>
      </c>
      <c r="G1269" t="str">
        <f>VLOOKUP(E1269,GL!A$2:C1466,3,FALSE)</f>
        <v>CONTRACT SERVICES</v>
      </c>
      <c r="H1269" s="4">
        <v>514325.97537597659</v>
      </c>
    </row>
    <row r="1270" spans="3:8" x14ac:dyDescent="0.25">
      <c r="C1270" t="s">
        <v>272</v>
      </c>
      <c r="D1270" t="s">
        <v>262</v>
      </c>
      <c r="E1270">
        <v>61400020</v>
      </c>
      <c r="F1270" t="s">
        <v>308</v>
      </c>
      <c r="G1270" t="str">
        <f>VLOOKUP(E1270,GL!A$2:C1467,3,FALSE)</f>
        <v>CONTRACT SERVICES</v>
      </c>
      <c r="H1270" s="4">
        <v>270016.67237060546</v>
      </c>
    </row>
    <row r="1271" spans="3:8" x14ac:dyDescent="0.25">
      <c r="C1271" t="s">
        <v>272</v>
      </c>
      <c r="D1271" t="s">
        <v>262</v>
      </c>
      <c r="E1271">
        <v>61400030</v>
      </c>
      <c r="F1271" t="s">
        <v>309</v>
      </c>
      <c r="G1271" t="str">
        <f>VLOOKUP(E1271,GL!A$2:C1468,3,FALSE)</f>
        <v>CONTRACT SERVICES</v>
      </c>
      <c r="H1271" s="4">
        <v>2991.69921875</v>
      </c>
    </row>
    <row r="1272" spans="3:8" x14ac:dyDescent="0.25">
      <c r="C1272" t="s">
        <v>272</v>
      </c>
      <c r="D1272" t="s">
        <v>262</v>
      </c>
      <c r="E1272">
        <v>62200050</v>
      </c>
      <c r="F1272" t="s">
        <v>305</v>
      </c>
      <c r="G1272" t="str">
        <f>VLOOKUP(E1272,GL!A$2:C1469,3,FALSE)</f>
        <v>DEPRECIATION EXPENSES</v>
      </c>
      <c r="H1272" s="4">
        <v>63550.029999999984</v>
      </c>
    </row>
    <row r="1273" spans="3:8" x14ac:dyDescent="0.25">
      <c r="C1273" t="s">
        <v>272</v>
      </c>
      <c r="D1273" t="s">
        <v>262</v>
      </c>
      <c r="E1273">
        <v>62200110</v>
      </c>
      <c r="F1273" t="s">
        <v>306</v>
      </c>
      <c r="G1273" t="str">
        <f>VLOOKUP(E1273,GL!A$2:C1470,3,FALSE)</f>
        <v>DEPRECIATION EXPENSES</v>
      </c>
      <c r="H1273" s="4">
        <v>83826.830000000016</v>
      </c>
    </row>
    <row r="1274" spans="3:8" x14ac:dyDescent="0.25">
      <c r="C1274" t="s">
        <v>272</v>
      </c>
      <c r="D1274" t="s">
        <v>262</v>
      </c>
      <c r="E1274">
        <v>61400010</v>
      </c>
      <c r="F1274" t="s">
        <v>307</v>
      </c>
      <c r="G1274" t="str">
        <f>VLOOKUP(E1274,GL!A$2:C1471,3,FALSE)</f>
        <v>CONTRACT SERVICES</v>
      </c>
      <c r="H1274" s="4">
        <v>244407.1387573242</v>
      </c>
    </row>
    <row r="1275" spans="3:8" x14ac:dyDescent="0.25">
      <c r="C1275" t="s">
        <v>272</v>
      </c>
      <c r="D1275" t="s">
        <v>262</v>
      </c>
      <c r="E1275">
        <v>61400020</v>
      </c>
      <c r="F1275" t="s">
        <v>308</v>
      </c>
      <c r="G1275" t="str">
        <f>VLOOKUP(E1275,GL!A$2:C1472,3,FALSE)</f>
        <v>CONTRACT SERVICES</v>
      </c>
      <c r="H1275" s="4">
        <v>160248.77358886719</v>
      </c>
    </row>
    <row r="1276" spans="3:8" x14ac:dyDescent="0.25">
      <c r="C1276" t="s">
        <v>272</v>
      </c>
      <c r="D1276" t="s">
        <v>262</v>
      </c>
      <c r="E1276">
        <v>61400030</v>
      </c>
      <c r="F1276" t="s">
        <v>309</v>
      </c>
      <c r="G1276" t="str">
        <f>VLOOKUP(E1276,GL!A$2:C1473,3,FALSE)</f>
        <v>CONTRACT SERVICES</v>
      </c>
      <c r="H1276" s="4">
        <v>3150.538330078125</v>
      </c>
    </row>
    <row r="1277" spans="3:8" x14ac:dyDescent="0.25">
      <c r="C1277" t="s">
        <v>272</v>
      </c>
      <c r="D1277" t="s">
        <v>262</v>
      </c>
      <c r="E1277">
        <v>60100050</v>
      </c>
      <c r="F1277" t="s">
        <v>302</v>
      </c>
      <c r="G1277" t="str">
        <f>VLOOKUP(E1277,GL!A$2:C1474,3,FALSE)</f>
        <v>BONUS &amp; BENEFITS</v>
      </c>
      <c r="H1277" s="4">
        <v>0</v>
      </c>
    </row>
    <row r="1278" spans="3:8" x14ac:dyDescent="0.25">
      <c r="C1278" t="s">
        <v>272</v>
      </c>
      <c r="D1278" t="s">
        <v>262</v>
      </c>
      <c r="E1278">
        <v>60100030</v>
      </c>
      <c r="F1278" t="s">
        <v>294</v>
      </c>
      <c r="G1278" t="str">
        <f>VLOOKUP(E1278,GL!A$2:C1475,3,FALSE)</f>
        <v>BONUS &amp; BENEFITS</v>
      </c>
      <c r="H1278" s="4">
        <v>3952.5</v>
      </c>
    </row>
    <row r="1279" spans="3:8" x14ac:dyDescent="0.25">
      <c r="C1279" t="s">
        <v>272</v>
      </c>
      <c r="D1279" t="s">
        <v>262</v>
      </c>
      <c r="E1279">
        <v>60300060</v>
      </c>
      <c r="F1279" t="s">
        <v>292</v>
      </c>
      <c r="G1279" t="str">
        <f>VLOOKUP(E1279,GL!A$2:C1476,3,FALSE)</f>
        <v>RENT EXPENSE</v>
      </c>
      <c r="H1279" s="4">
        <v>147368.41</v>
      </c>
    </row>
    <row r="1280" spans="3:8" x14ac:dyDescent="0.25">
      <c r="C1280" t="s">
        <v>272</v>
      </c>
      <c r="D1280" t="s">
        <v>262</v>
      </c>
      <c r="E1280">
        <v>60800020</v>
      </c>
      <c r="F1280" t="s">
        <v>297</v>
      </c>
      <c r="G1280" t="str">
        <f>VLOOKUP(E1280,GL!A$2:C1477,3,FALSE)</f>
        <v>MATERIALS AND SUPPLIES</v>
      </c>
      <c r="H1280" s="4">
        <v>42560.900000000009</v>
      </c>
    </row>
    <row r="1281" spans="3:8" x14ac:dyDescent="0.25">
      <c r="C1281" t="s">
        <v>272</v>
      </c>
      <c r="D1281" t="s">
        <v>262</v>
      </c>
      <c r="E1281">
        <v>60900040</v>
      </c>
      <c r="F1281" t="s">
        <v>290</v>
      </c>
      <c r="G1281" t="str">
        <f>VLOOKUP(E1281,GL!A$2:C1478,3,FALSE)</f>
        <v>TAXES AND LICENSES</v>
      </c>
      <c r="H1281" s="4">
        <v>500</v>
      </c>
    </row>
    <row r="1282" spans="3:8" x14ac:dyDescent="0.25">
      <c r="C1282" t="s">
        <v>272</v>
      </c>
      <c r="D1282" t="s">
        <v>262</v>
      </c>
      <c r="E1282">
        <v>60900010</v>
      </c>
      <c r="F1282" t="s">
        <v>281</v>
      </c>
      <c r="G1282" t="str">
        <f>VLOOKUP(E1282,GL!A$2:C1479,3,FALSE)</f>
        <v>TAXES AND LICENSES</v>
      </c>
      <c r="H1282" s="4">
        <v>10282.61</v>
      </c>
    </row>
    <row r="1283" spans="3:8" x14ac:dyDescent="0.25">
      <c r="C1283" t="s">
        <v>272</v>
      </c>
      <c r="D1283" t="s">
        <v>262</v>
      </c>
      <c r="E1283">
        <v>60900130</v>
      </c>
      <c r="F1283" t="s">
        <v>318</v>
      </c>
      <c r="G1283" t="str">
        <f>VLOOKUP(E1283,GL!A$2:C1480,3,FALSE)</f>
        <v>TAXES AND LICENSES</v>
      </c>
      <c r="H1283" s="4">
        <v>56</v>
      </c>
    </row>
    <row r="1284" spans="3:8" x14ac:dyDescent="0.25">
      <c r="C1284" t="s">
        <v>272</v>
      </c>
      <c r="D1284" t="s">
        <v>262</v>
      </c>
      <c r="E1284">
        <v>61100020</v>
      </c>
      <c r="F1284" t="s">
        <v>298</v>
      </c>
      <c r="G1284" t="str">
        <f>VLOOKUP(E1284,GL!A$2:C1481,3,FALSE)</f>
        <v>COMMUNICATION EXPENSES</v>
      </c>
      <c r="H1284" s="4">
        <v>1900.04</v>
      </c>
    </row>
    <row r="1285" spans="3:8" x14ac:dyDescent="0.25">
      <c r="C1285" t="s">
        <v>272</v>
      </c>
      <c r="D1285" t="s">
        <v>262</v>
      </c>
      <c r="E1285">
        <v>61100030</v>
      </c>
      <c r="F1285" t="s">
        <v>299</v>
      </c>
      <c r="G1285" t="str">
        <f>VLOOKUP(E1285,GL!A$2:C1482,3,FALSE)</f>
        <v>COMMUNICATION EXPENSES</v>
      </c>
      <c r="H1285" s="4">
        <v>12466.400000000001</v>
      </c>
    </row>
    <row r="1286" spans="3:8" x14ac:dyDescent="0.25">
      <c r="C1286" t="s">
        <v>272</v>
      </c>
      <c r="D1286" t="s">
        <v>262</v>
      </c>
      <c r="E1286">
        <v>61400030</v>
      </c>
      <c r="F1286" t="s">
        <v>309</v>
      </c>
      <c r="G1286" t="str">
        <f>VLOOKUP(E1286,GL!A$2:C1483,3,FALSE)</f>
        <v>CONTRACT SERVICES</v>
      </c>
      <c r="H1286" s="4">
        <v>1350</v>
      </c>
    </row>
    <row r="1287" spans="3:8" x14ac:dyDescent="0.25">
      <c r="C1287" t="s">
        <v>272</v>
      </c>
      <c r="D1287" t="s">
        <v>262</v>
      </c>
      <c r="E1287">
        <v>61400140</v>
      </c>
      <c r="F1287" t="s">
        <v>289</v>
      </c>
      <c r="G1287" t="str">
        <f>VLOOKUP(E1287,GL!A$2:C1484,3,FALSE)</f>
        <v>CONTRACT SERVICES</v>
      </c>
      <c r="H1287" s="4">
        <v>4500</v>
      </c>
    </row>
    <row r="1288" spans="3:8" x14ac:dyDescent="0.25">
      <c r="C1288" t="s">
        <v>272</v>
      </c>
      <c r="D1288" t="s">
        <v>262</v>
      </c>
      <c r="E1288">
        <v>61400150</v>
      </c>
      <c r="F1288" t="s">
        <v>283</v>
      </c>
      <c r="G1288" t="str">
        <f>VLOOKUP(E1288,GL!A$2:C1485,3,FALSE)</f>
        <v>CONTRACT SERVICES</v>
      </c>
      <c r="H1288" s="4">
        <v>1360</v>
      </c>
    </row>
    <row r="1289" spans="3:8" x14ac:dyDescent="0.25">
      <c r="C1289" t="s">
        <v>272</v>
      </c>
      <c r="D1289" t="s">
        <v>262</v>
      </c>
      <c r="E1289">
        <v>61400160</v>
      </c>
      <c r="F1289" t="s">
        <v>291</v>
      </c>
      <c r="G1289" t="str">
        <f>VLOOKUP(E1289,GL!A$2:C1486,3,FALSE)</f>
        <v>CONTRACT SERVICES</v>
      </c>
      <c r="H1289" s="4">
        <v>8480</v>
      </c>
    </row>
    <row r="1290" spans="3:8" x14ac:dyDescent="0.25">
      <c r="C1290" t="s">
        <v>272</v>
      </c>
      <c r="D1290" t="s">
        <v>262</v>
      </c>
      <c r="E1290">
        <v>61400010</v>
      </c>
      <c r="F1290" t="s">
        <v>307</v>
      </c>
      <c r="G1290" t="str">
        <f>VLOOKUP(E1290,GL!A$2:C1487,3,FALSE)</f>
        <v>CONTRACT SERVICES</v>
      </c>
      <c r="H1290" s="4">
        <v>146832.78999999998</v>
      </c>
    </row>
    <row r="1291" spans="3:8" x14ac:dyDescent="0.25">
      <c r="C1291" t="s">
        <v>272</v>
      </c>
      <c r="D1291" t="s">
        <v>262</v>
      </c>
      <c r="E1291">
        <v>61400020</v>
      </c>
      <c r="F1291" t="s">
        <v>308</v>
      </c>
      <c r="G1291" t="str">
        <f>VLOOKUP(E1291,GL!A$2:C1488,3,FALSE)</f>
        <v>CONTRACT SERVICES</v>
      </c>
      <c r="H1291" s="4">
        <v>98357.26999999999</v>
      </c>
    </row>
    <row r="1292" spans="3:8" x14ac:dyDescent="0.25">
      <c r="C1292" t="s">
        <v>272</v>
      </c>
      <c r="D1292" t="s">
        <v>262</v>
      </c>
      <c r="E1292">
        <v>61400040</v>
      </c>
      <c r="F1292" t="s">
        <v>295</v>
      </c>
      <c r="G1292" t="str">
        <f>VLOOKUP(E1292,GL!A$2:C1489,3,FALSE)</f>
        <v>CONTRACT SERVICES</v>
      </c>
      <c r="H1292" s="4">
        <v>66562.600000000006</v>
      </c>
    </row>
    <row r="1293" spans="3:8" x14ac:dyDescent="0.25">
      <c r="C1293" t="s">
        <v>272</v>
      </c>
      <c r="D1293" t="s">
        <v>262</v>
      </c>
      <c r="E1293">
        <v>60100040</v>
      </c>
      <c r="F1293" t="s">
        <v>285</v>
      </c>
      <c r="G1293" t="str">
        <f>VLOOKUP(E1293,GL!A$2:C1490,3,FALSE)</f>
        <v>BONUS &amp; BENEFITS</v>
      </c>
      <c r="H1293" s="4">
        <v>500</v>
      </c>
    </row>
    <row r="1294" spans="3:8" x14ac:dyDescent="0.25">
      <c r="C1294" t="s">
        <v>272</v>
      </c>
      <c r="D1294" t="s">
        <v>262</v>
      </c>
      <c r="E1294">
        <v>62200050</v>
      </c>
      <c r="F1294" t="s">
        <v>305</v>
      </c>
      <c r="G1294" t="str">
        <f>VLOOKUP(E1294,GL!A$2:C1491,3,FALSE)</f>
        <v>DEPRECIATION EXPENSES</v>
      </c>
      <c r="H1294" s="4">
        <v>21466.67</v>
      </c>
    </row>
    <row r="1295" spans="3:8" x14ac:dyDescent="0.25">
      <c r="C1295" t="s">
        <v>272</v>
      </c>
      <c r="D1295" t="s">
        <v>262</v>
      </c>
      <c r="E1295">
        <v>62200110</v>
      </c>
      <c r="F1295" t="s">
        <v>306</v>
      </c>
      <c r="G1295" t="str">
        <f>VLOOKUP(E1295,GL!A$2:C1492,3,FALSE)</f>
        <v>DEPRECIATION EXPENSES</v>
      </c>
      <c r="H1295" s="4">
        <v>30246.310000000005</v>
      </c>
    </row>
    <row r="1296" spans="3:8" x14ac:dyDescent="0.25">
      <c r="C1296" t="s">
        <v>272</v>
      </c>
      <c r="D1296" t="s">
        <v>262</v>
      </c>
      <c r="E1296">
        <v>62500020</v>
      </c>
      <c r="F1296" t="s">
        <v>287</v>
      </c>
      <c r="G1296" t="str">
        <f>VLOOKUP(E1296,GL!A$2:C1493,3,FALSE)</f>
        <v>UTILITIES</v>
      </c>
      <c r="H1296" s="4">
        <v>69629.91</v>
      </c>
    </row>
    <row r="1297" spans="3:8" x14ac:dyDescent="0.25">
      <c r="C1297" t="s">
        <v>272</v>
      </c>
      <c r="D1297" t="s">
        <v>262</v>
      </c>
      <c r="E1297">
        <v>62500030</v>
      </c>
      <c r="F1297" t="s">
        <v>288</v>
      </c>
      <c r="G1297" t="str">
        <f>VLOOKUP(E1297,GL!A$2:C1494,3,FALSE)</f>
        <v>UTILITIES</v>
      </c>
      <c r="H1297" s="4">
        <v>2531</v>
      </c>
    </row>
    <row r="1298" spans="3:8" x14ac:dyDescent="0.25">
      <c r="C1298" t="s">
        <v>272</v>
      </c>
      <c r="D1298" t="s">
        <v>262</v>
      </c>
      <c r="E1298">
        <v>62900040</v>
      </c>
      <c r="F1298" t="s">
        <v>296</v>
      </c>
      <c r="G1298" t="str">
        <f>VLOOKUP(E1298,GL!A$2:C1495,3,FALSE)</f>
        <v>OTHER OPERATING ACTIVITIES</v>
      </c>
      <c r="H1298" s="4">
        <v>378.1</v>
      </c>
    </row>
    <row r="1299" spans="3:8" x14ac:dyDescent="0.25">
      <c r="C1299" t="s">
        <v>272</v>
      </c>
      <c r="D1299" t="s">
        <v>262</v>
      </c>
      <c r="E1299">
        <v>62600040</v>
      </c>
      <c r="F1299" t="s">
        <v>293</v>
      </c>
      <c r="G1299" t="str">
        <f>VLOOKUP(E1299,GL!A$2:C1496,3,FALSE)</f>
        <v>REPAIRS AND MAINTAINANCE</v>
      </c>
      <c r="H1299" s="4">
        <v>17786.670000000002</v>
      </c>
    </row>
    <row r="1300" spans="3:8" x14ac:dyDescent="0.25">
      <c r="C1300" t="s">
        <v>272</v>
      </c>
      <c r="D1300" t="s">
        <v>262</v>
      </c>
      <c r="E1300">
        <v>60900010</v>
      </c>
      <c r="F1300" t="s">
        <v>281</v>
      </c>
      <c r="G1300" t="str">
        <f>VLOOKUP(E1300,GL!A$2:C1497,3,FALSE)</f>
        <v>TAXES AND LICENSES</v>
      </c>
      <c r="H1300" s="4">
        <v>19523.621835937498</v>
      </c>
    </row>
    <row r="1301" spans="3:8" x14ac:dyDescent="0.25">
      <c r="C1301" t="s">
        <v>272</v>
      </c>
      <c r="D1301" t="s">
        <v>262</v>
      </c>
      <c r="E1301">
        <v>61400150</v>
      </c>
      <c r="F1301" t="s">
        <v>283</v>
      </c>
      <c r="G1301" t="str">
        <f>VLOOKUP(E1301,GL!A$2:C1498,3,FALSE)</f>
        <v>CONTRACT SERVICES</v>
      </c>
      <c r="H1301" s="4">
        <v>1344.3017578125</v>
      </c>
    </row>
    <row r="1302" spans="3:8" x14ac:dyDescent="0.25">
      <c r="C1302" t="s">
        <v>272</v>
      </c>
      <c r="D1302" t="s">
        <v>262</v>
      </c>
      <c r="E1302">
        <v>62900070</v>
      </c>
      <c r="F1302" t="s">
        <v>284</v>
      </c>
      <c r="G1302" t="str">
        <f>VLOOKUP(E1302,GL!A$2:C1499,3,FALSE)</f>
        <v>OTHER OPERATING ACTIVITIES</v>
      </c>
      <c r="H1302" s="4">
        <v>6247.0458984375</v>
      </c>
    </row>
    <row r="1303" spans="3:8" x14ac:dyDescent="0.25">
      <c r="C1303" t="s">
        <v>272</v>
      </c>
      <c r="D1303" t="s">
        <v>262</v>
      </c>
      <c r="E1303">
        <v>60100040</v>
      </c>
      <c r="F1303" t="s">
        <v>285</v>
      </c>
      <c r="G1303" t="str">
        <f>VLOOKUP(E1303,GL!A$2:C1500,3,FALSE)</f>
        <v>BONUS &amp; BENEFITS</v>
      </c>
      <c r="H1303" s="4">
        <v>588.9892578125</v>
      </c>
    </row>
    <row r="1304" spans="3:8" x14ac:dyDescent="0.25">
      <c r="C1304" t="s">
        <v>272</v>
      </c>
      <c r="D1304" t="s">
        <v>262</v>
      </c>
      <c r="E1304">
        <v>62500020</v>
      </c>
      <c r="F1304" t="s">
        <v>287</v>
      </c>
      <c r="G1304" t="str">
        <f>VLOOKUP(E1304,GL!A$2:C1501,3,FALSE)</f>
        <v>UTILITIES</v>
      </c>
      <c r="H1304" s="4">
        <v>118416.04880615234</v>
      </c>
    </row>
    <row r="1305" spans="3:8" x14ac:dyDescent="0.25">
      <c r="C1305" t="s">
        <v>272</v>
      </c>
      <c r="D1305" t="s">
        <v>262</v>
      </c>
      <c r="E1305">
        <v>62500030</v>
      </c>
      <c r="F1305" t="s">
        <v>288</v>
      </c>
      <c r="G1305" t="str">
        <f>VLOOKUP(E1305,GL!A$2:C1502,3,FALSE)</f>
        <v>UTILITIES</v>
      </c>
      <c r="H1305" s="4">
        <v>8969.4651367187489</v>
      </c>
    </row>
    <row r="1306" spans="3:8" x14ac:dyDescent="0.25">
      <c r="C1306" t="s">
        <v>272</v>
      </c>
      <c r="D1306" t="s">
        <v>262</v>
      </c>
      <c r="E1306">
        <v>60800010</v>
      </c>
      <c r="F1306" t="s">
        <v>321</v>
      </c>
      <c r="G1306" t="str">
        <f>VLOOKUP(E1306,GL!A$2:C1503,3,FALSE)</f>
        <v>MATERIALS AND SUPPLIES</v>
      </c>
      <c r="H1306" s="4">
        <v>1858.85009765625</v>
      </c>
    </row>
    <row r="1307" spans="3:8" x14ac:dyDescent="0.25">
      <c r="C1307" t="s">
        <v>272</v>
      </c>
      <c r="D1307" t="s">
        <v>262</v>
      </c>
      <c r="E1307">
        <v>61400140</v>
      </c>
      <c r="F1307" t="s">
        <v>289</v>
      </c>
      <c r="G1307" t="str">
        <f>VLOOKUP(E1307,GL!A$2:C1504,3,FALSE)</f>
        <v>CONTRACT SERVICES</v>
      </c>
      <c r="H1307" s="4">
        <v>6714.1845703125</v>
      </c>
    </row>
    <row r="1308" spans="3:8" x14ac:dyDescent="0.25">
      <c r="C1308" t="s">
        <v>272</v>
      </c>
      <c r="D1308" t="s">
        <v>262</v>
      </c>
      <c r="E1308">
        <v>60900040</v>
      </c>
      <c r="F1308" t="s">
        <v>290</v>
      </c>
      <c r="G1308" t="str">
        <f>VLOOKUP(E1308,GL!A$2:C1505,3,FALSE)</f>
        <v>TAXES AND LICENSES</v>
      </c>
      <c r="H1308" s="4">
        <v>588.9892578125</v>
      </c>
    </row>
    <row r="1309" spans="3:8" x14ac:dyDescent="0.25">
      <c r="C1309" t="s">
        <v>272</v>
      </c>
      <c r="D1309" t="s">
        <v>262</v>
      </c>
      <c r="E1309">
        <v>61400160</v>
      </c>
      <c r="F1309" t="s">
        <v>291</v>
      </c>
      <c r="G1309" t="str">
        <f>VLOOKUP(E1309,GL!A$2:C1506,3,FALSE)</f>
        <v>CONTRACT SERVICES</v>
      </c>
      <c r="H1309" s="4">
        <v>14543.69140625</v>
      </c>
    </row>
    <row r="1310" spans="3:8" x14ac:dyDescent="0.25">
      <c r="C1310" t="s">
        <v>272</v>
      </c>
      <c r="D1310" t="s">
        <v>262</v>
      </c>
      <c r="E1310">
        <v>60300060</v>
      </c>
      <c r="F1310" t="s">
        <v>292</v>
      </c>
      <c r="G1310" t="str">
        <f>VLOOKUP(E1310,GL!A$2:C1507,3,FALSE)</f>
        <v>RENT EXPENSE</v>
      </c>
      <c r="H1310" s="4">
        <v>171812.30872558593</v>
      </c>
    </row>
    <row r="1311" spans="3:8" x14ac:dyDescent="0.25">
      <c r="C1311" t="s">
        <v>272</v>
      </c>
      <c r="D1311" t="s">
        <v>262</v>
      </c>
      <c r="E1311">
        <v>62600040</v>
      </c>
      <c r="F1311" t="s">
        <v>293</v>
      </c>
      <c r="G1311" t="str">
        <f>VLOOKUP(E1311,GL!A$2:C1508,3,FALSE)</f>
        <v>REPAIRS AND MAINTAINANCE</v>
      </c>
      <c r="H1311" s="4">
        <v>9997.179931640625</v>
      </c>
    </row>
    <row r="1312" spans="3:8" x14ac:dyDescent="0.25">
      <c r="C1312" t="s">
        <v>272</v>
      </c>
      <c r="D1312" t="s">
        <v>262</v>
      </c>
      <c r="E1312">
        <v>60100030</v>
      </c>
      <c r="F1312" t="s">
        <v>294</v>
      </c>
      <c r="G1312" t="str">
        <f>VLOOKUP(E1312,GL!A$2:C1509,3,FALSE)</f>
        <v>BONUS &amp; BENEFITS</v>
      </c>
      <c r="H1312" s="4">
        <v>884.9981689453125</v>
      </c>
    </row>
    <row r="1313" spans="3:8" x14ac:dyDescent="0.25">
      <c r="C1313" t="s">
        <v>272</v>
      </c>
      <c r="D1313" t="s">
        <v>262</v>
      </c>
      <c r="E1313">
        <v>61400040</v>
      </c>
      <c r="F1313" t="s">
        <v>295</v>
      </c>
      <c r="G1313" t="str">
        <f>VLOOKUP(E1313,GL!A$2:C1510,3,FALSE)</f>
        <v>CONTRACT SERVICES</v>
      </c>
      <c r="H1313" s="4">
        <v>32629.603515625</v>
      </c>
    </row>
    <row r="1314" spans="3:8" x14ac:dyDescent="0.25">
      <c r="C1314" t="s">
        <v>272</v>
      </c>
      <c r="D1314" t="s">
        <v>262</v>
      </c>
      <c r="E1314">
        <v>60800020</v>
      </c>
      <c r="F1314" t="s">
        <v>297</v>
      </c>
      <c r="G1314" t="str">
        <f>VLOOKUP(E1314,GL!A$2:C1511,3,FALSE)</f>
        <v>MATERIALS AND SUPPLIES</v>
      </c>
      <c r="H1314" s="4">
        <v>46896.624606933598</v>
      </c>
    </row>
    <row r="1315" spans="3:8" x14ac:dyDescent="0.25">
      <c r="C1315" t="s">
        <v>272</v>
      </c>
      <c r="D1315" t="s">
        <v>262</v>
      </c>
      <c r="E1315">
        <v>61100020</v>
      </c>
      <c r="F1315" t="s">
        <v>298</v>
      </c>
      <c r="G1315" t="str">
        <f>VLOOKUP(E1315,GL!A$2:C1512,3,FALSE)</f>
        <v>COMMUNICATION EXPENSES</v>
      </c>
      <c r="H1315" s="4">
        <v>3301.0370605468752</v>
      </c>
    </row>
    <row r="1316" spans="3:8" x14ac:dyDescent="0.25">
      <c r="C1316" t="s">
        <v>272</v>
      </c>
      <c r="D1316" t="s">
        <v>262</v>
      </c>
      <c r="E1316">
        <v>61100030</v>
      </c>
      <c r="F1316" t="s">
        <v>299</v>
      </c>
      <c r="G1316" t="str">
        <f>VLOOKUP(E1316,GL!A$2:C1513,3,FALSE)</f>
        <v>COMMUNICATION EXPENSES</v>
      </c>
      <c r="H1316" s="4">
        <v>8520.7443603515621</v>
      </c>
    </row>
    <row r="1317" spans="3:8" x14ac:dyDescent="0.25">
      <c r="C1317" t="s">
        <v>272</v>
      </c>
      <c r="D1317" t="s">
        <v>262</v>
      </c>
      <c r="E1317">
        <v>60600010</v>
      </c>
      <c r="F1317" t="s">
        <v>301</v>
      </c>
      <c r="G1317" t="str">
        <f>VLOOKUP(E1317,GL!A$2:C1514,3,FALSE)</f>
        <v>TRANSPORTATION &amp; TRAVEL EXPENSES</v>
      </c>
      <c r="H1317" s="4">
        <v>5640.76904296875</v>
      </c>
    </row>
    <row r="1318" spans="3:8" x14ac:dyDescent="0.25">
      <c r="C1318" t="s">
        <v>272</v>
      </c>
      <c r="D1318" t="s">
        <v>262</v>
      </c>
      <c r="E1318">
        <v>60100050</v>
      </c>
      <c r="F1318" t="s">
        <v>302</v>
      </c>
      <c r="G1318" t="str">
        <f>VLOOKUP(E1318,GL!A$2:C1515,3,FALSE)</f>
        <v>BONUS &amp; BENEFITS</v>
      </c>
      <c r="H1318" s="4">
        <v>262.0715844726563</v>
      </c>
    </row>
    <row r="1319" spans="3:8" x14ac:dyDescent="0.25">
      <c r="C1319" t="s">
        <v>272</v>
      </c>
      <c r="D1319" t="s">
        <v>262</v>
      </c>
      <c r="E1319">
        <v>62200050</v>
      </c>
      <c r="F1319" t="s">
        <v>305</v>
      </c>
      <c r="G1319" t="str">
        <f>VLOOKUP(E1319,GL!A$2:C1516,3,FALSE)</f>
        <v>DEPRECIATION EXPENSES</v>
      </c>
      <c r="H1319" s="4">
        <v>66638.889999999985</v>
      </c>
    </row>
    <row r="1320" spans="3:8" x14ac:dyDescent="0.25">
      <c r="C1320" t="s">
        <v>272</v>
      </c>
      <c r="D1320" t="s">
        <v>262</v>
      </c>
      <c r="E1320">
        <v>62200110</v>
      </c>
      <c r="F1320" t="s">
        <v>306</v>
      </c>
      <c r="G1320" t="str">
        <f>VLOOKUP(E1320,GL!A$2:C1517,3,FALSE)</f>
        <v>DEPRECIATION EXPENSES</v>
      </c>
      <c r="H1320" s="4">
        <v>42945.079999999994</v>
      </c>
    </row>
    <row r="1321" spans="3:8" x14ac:dyDescent="0.25">
      <c r="C1321" t="s">
        <v>272</v>
      </c>
      <c r="D1321" t="s">
        <v>262</v>
      </c>
      <c r="E1321">
        <v>61400010</v>
      </c>
      <c r="F1321" t="s">
        <v>307</v>
      </c>
      <c r="G1321" t="str">
        <f>VLOOKUP(E1321,GL!A$2:C1518,3,FALSE)</f>
        <v>CONTRACT SERVICES</v>
      </c>
      <c r="H1321" s="4">
        <v>245945.38327392578</v>
      </c>
    </row>
    <row r="1322" spans="3:8" x14ac:dyDescent="0.25">
      <c r="C1322" t="s">
        <v>272</v>
      </c>
      <c r="D1322" t="s">
        <v>262</v>
      </c>
      <c r="E1322">
        <v>61400020</v>
      </c>
      <c r="F1322" t="s">
        <v>308</v>
      </c>
      <c r="G1322" t="str">
        <f>VLOOKUP(E1322,GL!A$2:C1519,3,FALSE)</f>
        <v>CONTRACT SERVICES</v>
      </c>
      <c r="H1322" s="4">
        <v>163945.43666503907</v>
      </c>
    </row>
    <row r="1323" spans="3:8" x14ac:dyDescent="0.25">
      <c r="C1323" t="s">
        <v>272</v>
      </c>
      <c r="D1323" t="s">
        <v>262</v>
      </c>
      <c r="E1323">
        <v>61400030</v>
      </c>
      <c r="F1323" t="s">
        <v>309</v>
      </c>
      <c r="G1323" t="str">
        <f>VLOOKUP(E1323,GL!A$2:C1520,3,FALSE)</f>
        <v>CONTRACT SERVICES</v>
      </c>
      <c r="H1323" s="4">
        <v>4526.3916015625</v>
      </c>
    </row>
    <row r="1324" spans="3:8" x14ac:dyDescent="0.25">
      <c r="C1324" t="s">
        <v>272</v>
      </c>
      <c r="D1324" t="s">
        <v>262</v>
      </c>
      <c r="E1324">
        <v>60900010</v>
      </c>
      <c r="F1324" t="s">
        <v>281</v>
      </c>
      <c r="G1324" t="str">
        <f>VLOOKUP(E1324,GL!A$2:C1521,3,FALSE)</f>
        <v>TAXES AND LICENSES</v>
      </c>
      <c r="H1324" s="4">
        <v>18244.997333984378</v>
      </c>
    </row>
    <row r="1325" spans="3:8" x14ac:dyDescent="0.25">
      <c r="C1325" t="s">
        <v>272</v>
      </c>
      <c r="D1325" t="s">
        <v>262</v>
      </c>
      <c r="E1325">
        <v>61400150</v>
      </c>
      <c r="F1325" t="s">
        <v>283</v>
      </c>
      <c r="G1325" t="str">
        <f>VLOOKUP(E1325,GL!A$2:C1522,3,FALSE)</f>
        <v>CONTRACT SERVICES</v>
      </c>
      <c r="H1325" s="4">
        <v>460.763671875</v>
      </c>
    </row>
    <row r="1326" spans="3:8" x14ac:dyDescent="0.25">
      <c r="C1326" t="s">
        <v>272</v>
      </c>
      <c r="D1326" t="s">
        <v>262</v>
      </c>
      <c r="E1326">
        <v>62900070</v>
      </c>
      <c r="F1326" t="s">
        <v>284</v>
      </c>
      <c r="G1326" t="str">
        <f>VLOOKUP(E1326,GL!A$2:C1523,3,FALSE)</f>
        <v>OTHER OPERATING ACTIVITIES</v>
      </c>
      <c r="H1326" s="4">
        <v>6247.0458984375</v>
      </c>
    </row>
    <row r="1327" spans="3:8" x14ac:dyDescent="0.25">
      <c r="C1327" t="s">
        <v>272</v>
      </c>
      <c r="D1327" t="s">
        <v>262</v>
      </c>
      <c r="E1327">
        <v>60100040</v>
      </c>
      <c r="F1327" t="s">
        <v>285</v>
      </c>
      <c r="G1327" t="str">
        <f>VLOOKUP(E1327,GL!A$2:C1524,3,FALSE)</f>
        <v>BONUS &amp; BENEFITS</v>
      </c>
      <c r="H1327" s="4">
        <v>588.9892578125</v>
      </c>
    </row>
    <row r="1328" spans="3:8" x14ac:dyDescent="0.25">
      <c r="C1328" t="s">
        <v>272</v>
      </c>
      <c r="D1328" t="s">
        <v>262</v>
      </c>
      <c r="E1328">
        <v>62500020</v>
      </c>
      <c r="F1328" t="s">
        <v>287</v>
      </c>
      <c r="G1328" t="str">
        <f>VLOOKUP(E1328,GL!A$2:C1525,3,FALSE)</f>
        <v>UTILITIES</v>
      </c>
      <c r="H1328" s="4">
        <v>176956.01411132814</v>
      </c>
    </row>
    <row r="1329" spans="3:8" x14ac:dyDescent="0.25">
      <c r="C1329" t="s">
        <v>272</v>
      </c>
      <c r="D1329" t="s">
        <v>262</v>
      </c>
      <c r="E1329">
        <v>62500030</v>
      </c>
      <c r="F1329" t="s">
        <v>288</v>
      </c>
      <c r="G1329" t="str">
        <f>VLOOKUP(E1329,GL!A$2:C1526,3,FALSE)</f>
        <v>UTILITIES</v>
      </c>
      <c r="H1329" s="4">
        <v>3621.13818359375</v>
      </c>
    </row>
    <row r="1330" spans="3:8" x14ac:dyDescent="0.25">
      <c r="C1330" t="s">
        <v>272</v>
      </c>
      <c r="D1330" t="s">
        <v>262</v>
      </c>
      <c r="E1330">
        <v>60900130</v>
      </c>
      <c r="F1330" t="s">
        <v>318</v>
      </c>
      <c r="G1330" t="str">
        <f>VLOOKUP(E1330,GL!A$2:C1527,3,FALSE)</f>
        <v>TAXES AND LICENSES</v>
      </c>
      <c r="H1330" s="4">
        <v>89.701171875</v>
      </c>
    </row>
    <row r="1331" spans="3:8" x14ac:dyDescent="0.25">
      <c r="C1331" t="s">
        <v>272</v>
      </c>
      <c r="D1331" t="s">
        <v>262</v>
      </c>
      <c r="E1331">
        <v>61400140</v>
      </c>
      <c r="F1331" t="s">
        <v>289</v>
      </c>
      <c r="G1331" t="str">
        <f>VLOOKUP(E1331,GL!A$2:C1528,3,FALSE)</f>
        <v>CONTRACT SERVICES</v>
      </c>
      <c r="H1331" s="4">
        <v>6714.1845703125</v>
      </c>
    </row>
    <row r="1332" spans="3:8" x14ac:dyDescent="0.25">
      <c r="C1332" t="s">
        <v>272</v>
      </c>
      <c r="D1332" t="s">
        <v>262</v>
      </c>
      <c r="E1332">
        <v>60900040</v>
      </c>
      <c r="F1332" t="s">
        <v>290</v>
      </c>
      <c r="G1332" t="str">
        <f>VLOOKUP(E1332,GL!A$2:C1529,3,FALSE)</f>
        <v>TAXES AND LICENSES</v>
      </c>
      <c r="H1332" s="4">
        <v>588.9892578125</v>
      </c>
    </row>
    <row r="1333" spans="3:8" x14ac:dyDescent="0.25">
      <c r="C1333" t="s">
        <v>272</v>
      </c>
      <c r="D1333" t="s">
        <v>262</v>
      </c>
      <c r="E1333">
        <v>61400160</v>
      </c>
      <c r="F1333" t="s">
        <v>291</v>
      </c>
      <c r="G1333" t="str">
        <f>VLOOKUP(E1333,GL!A$2:C1530,3,FALSE)</f>
        <v>CONTRACT SERVICES</v>
      </c>
      <c r="H1333" s="4">
        <v>14638.6328125</v>
      </c>
    </row>
    <row r="1334" spans="3:8" x14ac:dyDescent="0.25">
      <c r="C1334" t="s">
        <v>272</v>
      </c>
      <c r="D1334" t="s">
        <v>262</v>
      </c>
      <c r="E1334">
        <v>60300060</v>
      </c>
      <c r="F1334" t="s">
        <v>292</v>
      </c>
      <c r="G1334" t="str">
        <f>VLOOKUP(E1334,GL!A$2:C1531,3,FALSE)</f>
        <v>RENT EXPENSE</v>
      </c>
      <c r="H1334" s="4">
        <v>214765.31789794919</v>
      </c>
    </row>
    <row r="1335" spans="3:8" x14ac:dyDescent="0.25">
      <c r="C1335" t="s">
        <v>272</v>
      </c>
      <c r="D1335" t="s">
        <v>262</v>
      </c>
      <c r="E1335">
        <v>62600040</v>
      </c>
      <c r="F1335" t="s">
        <v>293</v>
      </c>
      <c r="G1335" t="str">
        <f>VLOOKUP(E1335,GL!A$2:C1532,3,FALSE)</f>
        <v>REPAIRS AND MAINTAINANCE</v>
      </c>
      <c r="H1335" s="4">
        <v>25474.214799804689</v>
      </c>
    </row>
    <row r="1336" spans="3:8" x14ac:dyDescent="0.25">
      <c r="C1336" t="s">
        <v>272</v>
      </c>
      <c r="D1336" t="s">
        <v>262</v>
      </c>
      <c r="E1336">
        <v>60100030</v>
      </c>
      <c r="F1336" t="s">
        <v>294</v>
      </c>
      <c r="G1336" t="str">
        <f>VLOOKUP(E1336,GL!A$2:C1533,3,FALSE)</f>
        <v>BONUS &amp; BENEFITS</v>
      </c>
      <c r="H1336" s="4">
        <v>4961.5960693359375</v>
      </c>
    </row>
    <row r="1337" spans="3:8" x14ac:dyDescent="0.25">
      <c r="C1337" t="s">
        <v>272</v>
      </c>
      <c r="D1337" t="s">
        <v>262</v>
      </c>
      <c r="E1337">
        <v>61400040</v>
      </c>
      <c r="F1337" t="s">
        <v>295</v>
      </c>
      <c r="G1337" t="str">
        <f>VLOOKUP(E1337,GL!A$2:C1534,3,FALSE)</f>
        <v>CONTRACT SERVICES</v>
      </c>
      <c r="H1337" s="4">
        <v>93512.926147460938</v>
      </c>
    </row>
    <row r="1338" spans="3:8" x14ac:dyDescent="0.25">
      <c r="C1338" t="s">
        <v>272</v>
      </c>
      <c r="D1338" t="s">
        <v>262</v>
      </c>
      <c r="E1338">
        <v>62900040</v>
      </c>
      <c r="F1338" t="s">
        <v>296</v>
      </c>
      <c r="G1338" t="str">
        <f>VLOOKUP(E1338,GL!A$2:C1535,3,FALSE)</f>
        <v>OTHER OPERATING ACTIVITIES</v>
      </c>
      <c r="H1338" s="4">
        <v>205.99310302734375</v>
      </c>
    </row>
    <row r="1339" spans="3:8" x14ac:dyDescent="0.25">
      <c r="C1339" t="s">
        <v>272</v>
      </c>
      <c r="D1339" t="s">
        <v>262</v>
      </c>
      <c r="E1339">
        <v>60800020</v>
      </c>
      <c r="F1339" t="s">
        <v>297</v>
      </c>
      <c r="G1339" t="str">
        <f>VLOOKUP(E1339,GL!A$2:C1536,3,FALSE)</f>
        <v>MATERIALS AND SUPPLIES</v>
      </c>
      <c r="H1339" s="4">
        <v>53678.496645507817</v>
      </c>
    </row>
    <row r="1340" spans="3:8" x14ac:dyDescent="0.25">
      <c r="C1340" t="s">
        <v>272</v>
      </c>
      <c r="D1340" t="s">
        <v>262</v>
      </c>
      <c r="E1340">
        <v>61100020</v>
      </c>
      <c r="F1340" t="s">
        <v>298</v>
      </c>
      <c r="G1340" t="str">
        <f>VLOOKUP(E1340,GL!A$2:C1537,3,FALSE)</f>
        <v>COMMUNICATION EXPENSES</v>
      </c>
      <c r="H1340" s="4">
        <v>3975.2872778320311</v>
      </c>
    </row>
    <row r="1341" spans="3:8" x14ac:dyDescent="0.25">
      <c r="C1341" t="s">
        <v>272</v>
      </c>
      <c r="D1341" t="s">
        <v>262</v>
      </c>
      <c r="E1341">
        <v>61100030</v>
      </c>
      <c r="F1341" t="s">
        <v>299</v>
      </c>
      <c r="G1341" t="str">
        <f>VLOOKUP(E1341,GL!A$2:C1538,3,FALSE)</f>
        <v>COMMUNICATION EXPENSES</v>
      </c>
      <c r="H1341" s="4">
        <v>14997.082580566404</v>
      </c>
    </row>
    <row r="1342" spans="3:8" x14ac:dyDescent="0.25">
      <c r="C1342" t="s">
        <v>272</v>
      </c>
      <c r="D1342" t="s">
        <v>262</v>
      </c>
      <c r="E1342">
        <v>60600010</v>
      </c>
      <c r="F1342" t="s">
        <v>301</v>
      </c>
      <c r="G1342" t="str">
        <f>VLOOKUP(E1342,GL!A$2:C1539,3,FALSE)</f>
        <v>TRANSPORTATION &amp; TRAVEL EXPENSES</v>
      </c>
      <c r="H1342" s="4">
        <v>6396.60791015625</v>
      </c>
    </row>
    <row r="1343" spans="3:8" x14ac:dyDescent="0.25">
      <c r="C1343" t="s">
        <v>272</v>
      </c>
      <c r="D1343" t="s">
        <v>262</v>
      </c>
      <c r="E1343">
        <v>60100050</v>
      </c>
      <c r="F1343" t="s">
        <v>302</v>
      </c>
      <c r="G1343" t="str">
        <f>VLOOKUP(E1343,GL!A$2:C1540,3,FALSE)</f>
        <v>BONUS &amp; BENEFITS</v>
      </c>
      <c r="H1343" s="4">
        <v>467.82909179687493</v>
      </c>
    </row>
    <row r="1344" spans="3:8" x14ac:dyDescent="0.25">
      <c r="C1344" t="s">
        <v>272</v>
      </c>
      <c r="D1344" t="s">
        <v>262</v>
      </c>
      <c r="E1344">
        <v>62200050</v>
      </c>
      <c r="F1344" t="s">
        <v>305</v>
      </c>
      <c r="G1344" t="str">
        <f>VLOOKUP(E1344,GL!A$2:C1541,3,FALSE)</f>
        <v>DEPRECIATION EXPENSES</v>
      </c>
      <c r="H1344" s="4">
        <v>80366.650000000009</v>
      </c>
    </row>
    <row r="1345" spans="3:8" x14ac:dyDescent="0.25">
      <c r="C1345" t="s">
        <v>272</v>
      </c>
      <c r="D1345" t="s">
        <v>262</v>
      </c>
      <c r="E1345">
        <v>62200110</v>
      </c>
      <c r="F1345" t="s">
        <v>306</v>
      </c>
      <c r="G1345" t="str">
        <f>VLOOKUP(E1345,GL!A$2:C1542,3,FALSE)</f>
        <v>DEPRECIATION EXPENSES</v>
      </c>
      <c r="H1345" s="4">
        <v>53573.130000000019</v>
      </c>
    </row>
    <row r="1346" spans="3:8" x14ac:dyDescent="0.25">
      <c r="C1346" t="s">
        <v>272</v>
      </c>
      <c r="D1346" t="s">
        <v>262</v>
      </c>
      <c r="E1346">
        <v>61400010</v>
      </c>
      <c r="F1346" t="s">
        <v>307</v>
      </c>
      <c r="G1346" t="str">
        <f>VLOOKUP(E1346,GL!A$2:C1543,3,FALSE)</f>
        <v>CONTRACT SERVICES</v>
      </c>
      <c r="H1346" s="4">
        <v>248155.74784912111</v>
      </c>
    </row>
    <row r="1347" spans="3:8" x14ac:dyDescent="0.25">
      <c r="C1347" t="s">
        <v>272</v>
      </c>
      <c r="D1347" t="s">
        <v>262</v>
      </c>
      <c r="E1347">
        <v>61400020</v>
      </c>
      <c r="F1347" t="s">
        <v>308</v>
      </c>
      <c r="G1347" t="str">
        <f>VLOOKUP(E1347,GL!A$2:C1544,3,FALSE)</f>
        <v>CONTRACT SERVICES</v>
      </c>
      <c r="H1347" s="4">
        <v>166576.10929687502</v>
      </c>
    </row>
    <row r="1348" spans="3:8" x14ac:dyDescent="0.25">
      <c r="C1348" t="s">
        <v>272</v>
      </c>
      <c r="D1348" t="s">
        <v>262</v>
      </c>
      <c r="E1348">
        <v>61400030</v>
      </c>
      <c r="F1348" t="s">
        <v>309</v>
      </c>
      <c r="G1348" t="str">
        <f>VLOOKUP(E1348,GL!A$2:C1545,3,FALSE)</f>
        <v>CONTRACT SERVICES</v>
      </c>
      <c r="H1348" s="4">
        <v>1060.1806640625</v>
      </c>
    </row>
    <row r="1349" spans="3:8" x14ac:dyDescent="0.25">
      <c r="C1349" t="s">
        <v>272</v>
      </c>
      <c r="D1349" t="s">
        <v>262</v>
      </c>
      <c r="E1349">
        <v>60900010</v>
      </c>
      <c r="F1349" t="s">
        <v>281</v>
      </c>
      <c r="G1349" t="str">
        <f>VLOOKUP(E1349,GL!A$2:C1546,3,FALSE)</f>
        <v>TAXES AND LICENSES</v>
      </c>
      <c r="H1349" s="4">
        <v>146641.80899658205</v>
      </c>
    </row>
    <row r="1350" spans="3:8" x14ac:dyDescent="0.25">
      <c r="C1350" t="s">
        <v>272</v>
      </c>
      <c r="D1350" t="s">
        <v>262</v>
      </c>
      <c r="E1350">
        <v>61400150</v>
      </c>
      <c r="F1350" t="s">
        <v>283</v>
      </c>
      <c r="G1350" t="str">
        <f>VLOOKUP(E1350,GL!A$2:C1547,3,FALSE)</f>
        <v>CONTRACT SERVICES</v>
      </c>
      <c r="H1350" s="4">
        <v>15905.908203125</v>
      </c>
    </row>
    <row r="1351" spans="3:8" x14ac:dyDescent="0.25">
      <c r="C1351" t="s">
        <v>272</v>
      </c>
      <c r="D1351" t="s">
        <v>262</v>
      </c>
      <c r="E1351">
        <v>62900070</v>
      </c>
      <c r="F1351" t="s">
        <v>284</v>
      </c>
      <c r="G1351" t="str">
        <f>VLOOKUP(E1351,GL!A$2:C1548,3,FALSE)</f>
        <v>OTHER OPERATING ACTIVITIES</v>
      </c>
      <c r="H1351" s="4">
        <v>6247.0458984375</v>
      </c>
    </row>
    <row r="1352" spans="3:8" x14ac:dyDescent="0.25">
      <c r="C1352" t="s">
        <v>272</v>
      </c>
      <c r="D1352" t="s">
        <v>262</v>
      </c>
      <c r="E1352">
        <v>60900010</v>
      </c>
      <c r="F1352" t="s">
        <v>286</v>
      </c>
      <c r="G1352" t="str">
        <f>VLOOKUP(E1352,GL!A$2:C1549,3,FALSE)</f>
        <v>TAXES AND LICENSES</v>
      </c>
      <c r="H1352" s="4">
        <v>1653.064453125</v>
      </c>
    </row>
    <row r="1353" spans="3:8" x14ac:dyDescent="0.25">
      <c r="C1353" t="s">
        <v>272</v>
      </c>
      <c r="D1353" t="s">
        <v>262</v>
      </c>
      <c r="E1353">
        <v>62500020</v>
      </c>
      <c r="F1353" t="s">
        <v>287</v>
      </c>
      <c r="G1353" t="str">
        <f>VLOOKUP(E1353,GL!A$2:C1550,3,FALSE)</f>
        <v>UTILITIES</v>
      </c>
      <c r="H1353" s="4">
        <v>94162.785458984363</v>
      </c>
    </row>
    <row r="1354" spans="3:8" x14ac:dyDescent="0.25">
      <c r="C1354" t="s">
        <v>272</v>
      </c>
      <c r="D1354" t="s">
        <v>262</v>
      </c>
      <c r="E1354">
        <v>62500030</v>
      </c>
      <c r="F1354" t="s">
        <v>288</v>
      </c>
      <c r="G1354" t="str">
        <f>VLOOKUP(E1354,GL!A$2:C1551,3,FALSE)</f>
        <v>UTILITIES</v>
      </c>
      <c r="H1354" s="4">
        <v>7780.603837890626</v>
      </c>
    </row>
    <row r="1355" spans="3:8" x14ac:dyDescent="0.25">
      <c r="C1355" t="s">
        <v>272</v>
      </c>
      <c r="D1355" t="s">
        <v>262</v>
      </c>
      <c r="E1355">
        <v>61400140</v>
      </c>
      <c r="F1355" t="s">
        <v>289</v>
      </c>
      <c r="G1355" t="str">
        <f>VLOOKUP(E1355,GL!A$2:C1552,3,FALSE)</f>
        <v>CONTRACT SERVICES</v>
      </c>
      <c r="H1355" s="4">
        <v>6714.1845703125</v>
      </c>
    </row>
    <row r="1356" spans="3:8" x14ac:dyDescent="0.25">
      <c r="C1356" t="s">
        <v>272</v>
      </c>
      <c r="D1356" t="s">
        <v>262</v>
      </c>
      <c r="E1356">
        <v>61200020</v>
      </c>
      <c r="F1356" t="s">
        <v>313</v>
      </c>
      <c r="G1356" t="str">
        <f>VLOOKUP(E1356,GL!A$2:C1553,3,FALSE)</f>
        <v>PRINTING, PUBLICATION AND SUBSCRIPTION</v>
      </c>
      <c r="H1356" s="4">
        <v>240.27099609375</v>
      </c>
    </row>
    <row r="1357" spans="3:8" x14ac:dyDescent="0.25">
      <c r="C1357" t="s">
        <v>272</v>
      </c>
      <c r="D1357" t="s">
        <v>262</v>
      </c>
      <c r="E1357">
        <v>60900040</v>
      </c>
      <c r="F1357" t="s">
        <v>290</v>
      </c>
      <c r="G1357" t="str">
        <f>VLOOKUP(E1357,GL!A$2:C1554,3,FALSE)</f>
        <v>TAXES AND LICENSES</v>
      </c>
      <c r="H1357" s="4">
        <v>588.9892578125</v>
      </c>
    </row>
    <row r="1358" spans="3:8" x14ac:dyDescent="0.25">
      <c r="C1358" t="s">
        <v>272</v>
      </c>
      <c r="D1358" t="s">
        <v>262</v>
      </c>
      <c r="E1358">
        <v>61400160</v>
      </c>
      <c r="F1358" t="s">
        <v>291</v>
      </c>
      <c r="G1358" t="str">
        <f>VLOOKUP(E1358,GL!A$2:C1555,3,FALSE)</f>
        <v>CONTRACT SERVICES</v>
      </c>
      <c r="H1358" s="4">
        <v>15397.81005859375</v>
      </c>
    </row>
    <row r="1359" spans="3:8" x14ac:dyDescent="0.25">
      <c r="C1359" t="s">
        <v>272</v>
      </c>
      <c r="D1359" t="s">
        <v>262</v>
      </c>
      <c r="E1359">
        <v>60300060</v>
      </c>
      <c r="F1359" t="s">
        <v>292</v>
      </c>
      <c r="G1359" t="str">
        <f>VLOOKUP(E1359,GL!A$2:C1556,3,FALSE)</f>
        <v>RENT EXPENSE</v>
      </c>
      <c r="H1359" s="4">
        <v>126315.84000000003</v>
      </c>
    </row>
    <row r="1360" spans="3:8" x14ac:dyDescent="0.25">
      <c r="C1360" t="s">
        <v>272</v>
      </c>
      <c r="D1360" t="s">
        <v>262</v>
      </c>
      <c r="E1360">
        <v>62600040</v>
      </c>
      <c r="F1360" t="s">
        <v>293</v>
      </c>
      <c r="G1360" t="str">
        <f>VLOOKUP(E1360,GL!A$2:C1557,3,FALSE)</f>
        <v>REPAIRS AND MAINTAINANCE</v>
      </c>
      <c r="H1360" s="4">
        <v>5354.9497094726557</v>
      </c>
    </row>
    <row r="1361" spans="3:8" x14ac:dyDescent="0.25">
      <c r="C1361" t="s">
        <v>272</v>
      </c>
      <c r="D1361" t="s">
        <v>262</v>
      </c>
      <c r="E1361">
        <v>60100030</v>
      </c>
      <c r="F1361" t="s">
        <v>294</v>
      </c>
      <c r="G1361" t="str">
        <f>VLOOKUP(E1361,GL!A$2:C1558,3,FALSE)</f>
        <v>BONUS &amp; BENEFITS</v>
      </c>
      <c r="H1361" s="4">
        <v>10043.32763671875</v>
      </c>
    </row>
    <row r="1362" spans="3:8" x14ac:dyDescent="0.25">
      <c r="C1362" t="s">
        <v>272</v>
      </c>
      <c r="D1362" t="s">
        <v>262</v>
      </c>
      <c r="E1362">
        <v>61400040</v>
      </c>
      <c r="F1362" t="s">
        <v>295</v>
      </c>
      <c r="G1362" t="str">
        <f>VLOOKUP(E1362,GL!A$2:C1559,3,FALSE)</f>
        <v>CONTRACT SERVICES</v>
      </c>
      <c r="H1362" s="4">
        <v>185326.19785888671</v>
      </c>
    </row>
    <row r="1363" spans="3:8" x14ac:dyDescent="0.25">
      <c r="C1363" t="s">
        <v>272</v>
      </c>
      <c r="D1363" t="s">
        <v>262</v>
      </c>
      <c r="E1363">
        <v>60800020</v>
      </c>
      <c r="F1363" t="s">
        <v>297</v>
      </c>
      <c r="G1363" t="str">
        <f>VLOOKUP(E1363,GL!A$2:C1560,3,FALSE)</f>
        <v>MATERIALS AND SUPPLIES</v>
      </c>
      <c r="H1363" s="4">
        <v>85986.640742187505</v>
      </c>
    </row>
    <row r="1364" spans="3:8" x14ac:dyDescent="0.25">
      <c r="C1364" t="s">
        <v>272</v>
      </c>
      <c r="D1364" t="s">
        <v>262</v>
      </c>
      <c r="E1364">
        <v>61100020</v>
      </c>
      <c r="F1364" t="s">
        <v>298</v>
      </c>
      <c r="G1364" t="str">
        <f>VLOOKUP(E1364,GL!A$2:C1561,3,FALSE)</f>
        <v>COMMUNICATION EXPENSES</v>
      </c>
      <c r="H1364" s="4">
        <v>3348.6640747070314</v>
      </c>
    </row>
    <row r="1365" spans="3:8" x14ac:dyDescent="0.25">
      <c r="C1365" t="s">
        <v>272</v>
      </c>
      <c r="D1365" t="s">
        <v>262</v>
      </c>
      <c r="E1365">
        <v>61100030</v>
      </c>
      <c r="F1365" t="s">
        <v>299</v>
      </c>
      <c r="G1365" t="str">
        <f>VLOOKUP(E1365,GL!A$2:C1562,3,FALSE)</f>
        <v>COMMUNICATION EXPENSES</v>
      </c>
      <c r="H1365" s="4">
        <v>7199.4276904296885</v>
      </c>
    </row>
    <row r="1366" spans="3:8" x14ac:dyDescent="0.25">
      <c r="C1366" t="s">
        <v>272</v>
      </c>
      <c r="D1366" t="s">
        <v>262</v>
      </c>
      <c r="E1366">
        <v>62300030</v>
      </c>
      <c r="F1366" t="s">
        <v>315</v>
      </c>
      <c r="G1366" t="str">
        <f>VLOOKUP(E1366,GL!A$2:C1563,3,FALSE)</f>
        <v>RESEARCH AND DEVELOPMENT</v>
      </c>
      <c r="H1366" s="4">
        <v>480.5419921875</v>
      </c>
    </row>
    <row r="1367" spans="3:8" x14ac:dyDescent="0.25">
      <c r="C1367" t="s">
        <v>272</v>
      </c>
      <c r="D1367" t="s">
        <v>262</v>
      </c>
      <c r="E1367">
        <v>60600010</v>
      </c>
      <c r="F1367" t="s">
        <v>301</v>
      </c>
      <c r="G1367" t="str">
        <f>VLOOKUP(E1367,GL!A$2:C1564,3,FALSE)</f>
        <v>TRANSPORTATION &amp; TRAVEL EXPENSES</v>
      </c>
      <c r="H1367" s="4">
        <v>7169.1845703125</v>
      </c>
    </row>
    <row r="1368" spans="3:8" x14ac:dyDescent="0.25">
      <c r="C1368" t="s">
        <v>272</v>
      </c>
      <c r="D1368" t="s">
        <v>262</v>
      </c>
      <c r="E1368">
        <v>60100050</v>
      </c>
      <c r="F1368" t="s">
        <v>302</v>
      </c>
      <c r="G1368" t="str">
        <f>VLOOKUP(E1368,GL!A$2:C1565,3,FALSE)</f>
        <v>BONUS &amp; BENEFITS</v>
      </c>
      <c r="H1368" s="4">
        <v>467.82909179687493</v>
      </c>
    </row>
    <row r="1369" spans="3:8" x14ac:dyDescent="0.25">
      <c r="C1369" t="s">
        <v>272</v>
      </c>
      <c r="D1369" t="s">
        <v>262</v>
      </c>
      <c r="E1369">
        <v>62200050</v>
      </c>
      <c r="F1369" t="s">
        <v>305</v>
      </c>
      <c r="G1369" t="str">
        <f>VLOOKUP(E1369,GL!A$2:C1566,3,FALSE)</f>
        <v>DEPRECIATION EXPENSES</v>
      </c>
      <c r="H1369" s="4">
        <v>62358.970000000016</v>
      </c>
    </row>
    <row r="1370" spans="3:8" x14ac:dyDescent="0.25">
      <c r="C1370" t="s">
        <v>272</v>
      </c>
      <c r="D1370" t="s">
        <v>262</v>
      </c>
      <c r="E1370">
        <v>62200110</v>
      </c>
      <c r="F1370" t="s">
        <v>306</v>
      </c>
      <c r="G1370" t="str">
        <f>VLOOKUP(E1370,GL!A$2:C1567,3,FALSE)</f>
        <v>DEPRECIATION EXPENSES</v>
      </c>
      <c r="H1370" s="4">
        <v>33943.599999999999</v>
      </c>
    </row>
    <row r="1371" spans="3:8" x14ac:dyDescent="0.25">
      <c r="C1371" t="s">
        <v>272</v>
      </c>
      <c r="D1371" t="s">
        <v>262</v>
      </c>
      <c r="E1371">
        <v>61400010</v>
      </c>
      <c r="F1371" t="s">
        <v>307</v>
      </c>
      <c r="G1371" t="str">
        <f>VLOOKUP(E1371,GL!A$2:C1568,3,FALSE)</f>
        <v>CONTRACT SERVICES</v>
      </c>
      <c r="H1371" s="4">
        <v>329010.53693115234</v>
      </c>
    </row>
    <row r="1372" spans="3:8" x14ac:dyDescent="0.25">
      <c r="C1372" t="s">
        <v>272</v>
      </c>
      <c r="D1372" t="s">
        <v>262</v>
      </c>
      <c r="E1372">
        <v>61400020</v>
      </c>
      <c r="F1372" t="s">
        <v>308</v>
      </c>
      <c r="G1372" t="str">
        <f>VLOOKUP(E1372,GL!A$2:C1569,3,FALSE)</f>
        <v>CONTRACT SERVICES</v>
      </c>
      <c r="H1372" s="4">
        <v>183286.89768554686</v>
      </c>
    </row>
    <row r="1373" spans="3:8" x14ac:dyDescent="0.25">
      <c r="C1373" t="s">
        <v>272</v>
      </c>
      <c r="D1373" t="s">
        <v>262</v>
      </c>
      <c r="E1373">
        <v>61400030</v>
      </c>
      <c r="F1373" t="s">
        <v>309</v>
      </c>
      <c r="G1373" t="str">
        <f>VLOOKUP(E1373,GL!A$2:C1570,3,FALSE)</f>
        <v>CONTRACT SERVICES</v>
      </c>
      <c r="H1373" s="4">
        <v>2402.7099609375</v>
      </c>
    </row>
    <row r="1374" spans="3:8" x14ac:dyDescent="0.25">
      <c r="C1374" t="s">
        <v>272</v>
      </c>
      <c r="D1374" t="s">
        <v>262</v>
      </c>
      <c r="E1374">
        <v>60900010</v>
      </c>
      <c r="F1374" t="s">
        <v>281</v>
      </c>
      <c r="G1374" t="str">
        <f>VLOOKUP(E1374,GL!A$2:C1571,3,FALSE)</f>
        <v>TAXES AND LICENSES</v>
      </c>
      <c r="H1374" s="4">
        <v>40002.340939941409</v>
      </c>
    </row>
    <row r="1375" spans="3:8" x14ac:dyDescent="0.25">
      <c r="C1375" t="s">
        <v>272</v>
      </c>
      <c r="D1375" t="s">
        <v>262</v>
      </c>
      <c r="E1375">
        <v>61400150</v>
      </c>
      <c r="F1375" t="s">
        <v>283</v>
      </c>
      <c r="G1375" t="str">
        <f>VLOOKUP(E1375,GL!A$2:C1572,3,FALSE)</f>
        <v>CONTRACT SERVICES</v>
      </c>
      <c r="H1375" s="4">
        <v>11923.974609375</v>
      </c>
    </row>
    <row r="1376" spans="3:8" x14ac:dyDescent="0.25">
      <c r="C1376" t="s">
        <v>272</v>
      </c>
      <c r="D1376" t="s">
        <v>262</v>
      </c>
      <c r="E1376">
        <v>62900070</v>
      </c>
      <c r="F1376" t="s">
        <v>284</v>
      </c>
      <c r="G1376" t="str">
        <f>VLOOKUP(E1376,GL!A$2:C1573,3,FALSE)</f>
        <v>OTHER OPERATING ACTIVITIES</v>
      </c>
      <c r="H1376" s="4">
        <v>6247.0458984375</v>
      </c>
    </row>
    <row r="1377" spans="3:8" x14ac:dyDescent="0.25">
      <c r="C1377" t="s">
        <v>272</v>
      </c>
      <c r="D1377" t="s">
        <v>262</v>
      </c>
      <c r="E1377">
        <v>60100040</v>
      </c>
      <c r="F1377" t="s">
        <v>285</v>
      </c>
      <c r="G1377" t="str">
        <f>VLOOKUP(E1377,GL!A$2:C1574,3,FALSE)</f>
        <v>BONUS &amp; BENEFITS</v>
      </c>
      <c r="H1377" s="4">
        <v>1257.080078125</v>
      </c>
    </row>
    <row r="1378" spans="3:8" x14ac:dyDescent="0.25">
      <c r="C1378" t="s">
        <v>272</v>
      </c>
      <c r="D1378" t="s">
        <v>262</v>
      </c>
      <c r="E1378">
        <v>60900010</v>
      </c>
      <c r="F1378" t="s">
        <v>286</v>
      </c>
      <c r="G1378" t="str">
        <f>VLOOKUP(E1378,GL!A$2:C1575,3,FALSE)</f>
        <v>TAXES AND LICENSES</v>
      </c>
      <c r="H1378" s="4">
        <v>800.9033203125</v>
      </c>
    </row>
    <row r="1379" spans="3:8" x14ac:dyDescent="0.25">
      <c r="C1379" t="s">
        <v>272</v>
      </c>
      <c r="D1379" t="s">
        <v>262</v>
      </c>
      <c r="E1379">
        <v>62500020</v>
      </c>
      <c r="F1379" t="s">
        <v>287</v>
      </c>
      <c r="G1379" t="str">
        <f>VLOOKUP(E1379,GL!A$2:C1576,3,FALSE)</f>
        <v>UTILITIES</v>
      </c>
      <c r="H1379" s="4">
        <v>73009.81984375001</v>
      </c>
    </row>
    <row r="1380" spans="3:8" x14ac:dyDescent="0.25">
      <c r="C1380" t="s">
        <v>272</v>
      </c>
      <c r="D1380" t="s">
        <v>262</v>
      </c>
      <c r="E1380">
        <v>62500030</v>
      </c>
      <c r="F1380" t="s">
        <v>288</v>
      </c>
      <c r="G1380" t="str">
        <f>VLOOKUP(E1380,GL!A$2:C1577,3,FALSE)</f>
        <v>UTILITIES</v>
      </c>
      <c r="H1380" s="4">
        <v>4354.4829296874996</v>
      </c>
    </row>
    <row r="1381" spans="3:8" x14ac:dyDescent="0.25">
      <c r="C1381" t="s">
        <v>272</v>
      </c>
      <c r="D1381" t="s">
        <v>262</v>
      </c>
      <c r="E1381">
        <v>61400140</v>
      </c>
      <c r="F1381" t="s">
        <v>289</v>
      </c>
      <c r="G1381" t="str">
        <f>VLOOKUP(E1381,GL!A$2:C1578,3,FALSE)</f>
        <v>CONTRACT SERVICES</v>
      </c>
      <c r="H1381" s="4">
        <v>6714.1845703125</v>
      </c>
    </row>
    <row r="1382" spans="3:8" x14ac:dyDescent="0.25">
      <c r="C1382" t="s">
        <v>272</v>
      </c>
      <c r="D1382" t="s">
        <v>262</v>
      </c>
      <c r="E1382">
        <v>60900040</v>
      </c>
      <c r="F1382" t="s">
        <v>290</v>
      </c>
      <c r="G1382" t="str">
        <f>VLOOKUP(E1382,GL!A$2:C1579,3,FALSE)</f>
        <v>TAXES AND LICENSES</v>
      </c>
      <c r="H1382" s="4">
        <v>588.9892578125</v>
      </c>
    </row>
    <row r="1383" spans="3:8" x14ac:dyDescent="0.25">
      <c r="C1383" t="s">
        <v>272</v>
      </c>
      <c r="D1383" t="s">
        <v>262</v>
      </c>
      <c r="E1383">
        <v>61400160</v>
      </c>
      <c r="F1383" t="s">
        <v>291</v>
      </c>
      <c r="G1383" t="str">
        <f>VLOOKUP(E1383,GL!A$2:C1580,3,FALSE)</f>
        <v>CONTRACT SERVICES</v>
      </c>
      <c r="H1383" s="4">
        <v>14830.849609375</v>
      </c>
    </row>
    <row r="1384" spans="3:8" x14ac:dyDescent="0.25">
      <c r="C1384" t="s">
        <v>272</v>
      </c>
      <c r="D1384" t="s">
        <v>262</v>
      </c>
      <c r="E1384">
        <v>60300060</v>
      </c>
      <c r="F1384" t="s">
        <v>292</v>
      </c>
      <c r="G1384" t="str">
        <f>VLOOKUP(E1384,GL!A$2:C1581,3,FALSE)</f>
        <v>RENT EXPENSE</v>
      </c>
      <c r="H1384" s="4">
        <v>214765.31789794919</v>
      </c>
    </row>
    <row r="1385" spans="3:8" x14ac:dyDescent="0.25">
      <c r="C1385" t="s">
        <v>272</v>
      </c>
      <c r="D1385" t="s">
        <v>262</v>
      </c>
      <c r="E1385">
        <v>62600040</v>
      </c>
      <c r="F1385" t="s">
        <v>293</v>
      </c>
      <c r="G1385" t="str">
        <f>VLOOKUP(E1385,GL!A$2:C1582,3,FALSE)</f>
        <v>REPAIRS AND MAINTAINANCE</v>
      </c>
      <c r="H1385" s="4">
        <v>6545.0554516601569</v>
      </c>
    </row>
    <row r="1386" spans="3:8" x14ac:dyDescent="0.25">
      <c r="C1386" t="s">
        <v>272</v>
      </c>
      <c r="D1386" t="s">
        <v>262</v>
      </c>
      <c r="E1386">
        <v>60100030</v>
      </c>
      <c r="F1386" t="s">
        <v>294</v>
      </c>
      <c r="G1386" t="str">
        <f>VLOOKUP(E1386,GL!A$2:C1583,3,FALSE)</f>
        <v>BONUS &amp; BENEFITS</v>
      </c>
      <c r="H1386" s="4">
        <v>8537.62939453125</v>
      </c>
    </row>
    <row r="1387" spans="3:8" x14ac:dyDescent="0.25">
      <c r="C1387" t="s">
        <v>272</v>
      </c>
      <c r="D1387" t="s">
        <v>262</v>
      </c>
      <c r="E1387">
        <v>61400040</v>
      </c>
      <c r="F1387" t="s">
        <v>295</v>
      </c>
      <c r="G1387" t="str">
        <f>VLOOKUP(E1387,GL!A$2:C1584,3,FALSE)</f>
        <v>CONTRACT SERVICES</v>
      </c>
      <c r="H1387" s="4">
        <v>139436.35412597656</v>
      </c>
    </row>
    <row r="1388" spans="3:8" x14ac:dyDescent="0.25">
      <c r="C1388" t="s">
        <v>272</v>
      </c>
      <c r="D1388" t="s">
        <v>262</v>
      </c>
      <c r="E1388">
        <v>60800020</v>
      </c>
      <c r="F1388" t="s">
        <v>297</v>
      </c>
      <c r="G1388" t="str">
        <f>VLOOKUP(E1388,GL!A$2:C1585,3,FALSE)</f>
        <v>MATERIALS AND SUPPLIES</v>
      </c>
      <c r="H1388" s="4">
        <v>54094.860095214848</v>
      </c>
    </row>
    <row r="1389" spans="3:8" x14ac:dyDescent="0.25">
      <c r="C1389" t="s">
        <v>272</v>
      </c>
      <c r="D1389" t="s">
        <v>262</v>
      </c>
      <c r="E1389">
        <v>61100020</v>
      </c>
      <c r="F1389" t="s">
        <v>298</v>
      </c>
      <c r="G1389" t="str">
        <f>VLOOKUP(E1389,GL!A$2:C1586,3,FALSE)</f>
        <v>COMMUNICATION EXPENSES</v>
      </c>
      <c r="H1389" s="4">
        <v>4545.3437622070314</v>
      </c>
    </row>
    <row r="1390" spans="3:8" x14ac:dyDescent="0.25">
      <c r="C1390" t="s">
        <v>272</v>
      </c>
      <c r="D1390" t="s">
        <v>262</v>
      </c>
      <c r="E1390">
        <v>61100030</v>
      </c>
      <c r="F1390" t="s">
        <v>299</v>
      </c>
      <c r="G1390" t="str">
        <f>VLOOKUP(E1390,GL!A$2:C1587,3,FALSE)</f>
        <v>COMMUNICATION EXPENSES</v>
      </c>
      <c r="H1390" s="4">
        <v>6819.0295166015621</v>
      </c>
    </row>
    <row r="1391" spans="3:8" x14ac:dyDescent="0.25">
      <c r="C1391" t="s">
        <v>272</v>
      </c>
      <c r="D1391" t="s">
        <v>262</v>
      </c>
      <c r="E1391">
        <v>60600010</v>
      </c>
      <c r="F1391" t="s">
        <v>301</v>
      </c>
      <c r="G1391" t="str">
        <f>VLOOKUP(E1391,GL!A$2:C1588,3,FALSE)</f>
        <v>TRANSPORTATION &amp; TRAVEL EXPENSES</v>
      </c>
      <c r="H1391" s="4">
        <v>2452.415771484375</v>
      </c>
    </row>
    <row r="1392" spans="3:8" x14ac:dyDescent="0.25">
      <c r="C1392" t="s">
        <v>272</v>
      </c>
      <c r="D1392" t="s">
        <v>262</v>
      </c>
      <c r="E1392">
        <v>62200050</v>
      </c>
      <c r="F1392" t="s">
        <v>305</v>
      </c>
      <c r="G1392" t="str">
        <f>VLOOKUP(E1392,GL!A$2:C1589,3,FALSE)</f>
        <v>DEPRECIATION EXPENSES</v>
      </c>
      <c r="H1392" s="4">
        <v>80643.37999999999</v>
      </c>
    </row>
    <row r="1393" spans="3:8" x14ac:dyDescent="0.25">
      <c r="C1393" t="s">
        <v>272</v>
      </c>
      <c r="D1393" t="s">
        <v>262</v>
      </c>
      <c r="E1393">
        <v>62200110</v>
      </c>
      <c r="F1393" t="s">
        <v>306</v>
      </c>
      <c r="G1393" t="str">
        <f>VLOOKUP(E1393,GL!A$2:C1590,3,FALSE)</f>
        <v>DEPRECIATION EXPENSES</v>
      </c>
      <c r="H1393" s="4">
        <v>95257.099999999991</v>
      </c>
    </row>
    <row r="1394" spans="3:8" x14ac:dyDescent="0.25">
      <c r="C1394" t="s">
        <v>272</v>
      </c>
      <c r="D1394" t="s">
        <v>262</v>
      </c>
      <c r="E1394">
        <v>61400010</v>
      </c>
      <c r="F1394" t="s">
        <v>307</v>
      </c>
      <c r="G1394" t="str">
        <f>VLOOKUP(E1394,GL!A$2:C1591,3,FALSE)</f>
        <v>CONTRACT SERVICES</v>
      </c>
      <c r="H1394" s="4">
        <v>256804.83185791018</v>
      </c>
    </row>
    <row r="1395" spans="3:8" x14ac:dyDescent="0.25">
      <c r="C1395" t="s">
        <v>272</v>
      </c>
      <c r="D1395" t="s">
        <v>262</v>
      </c>
      <c r="E1395">
        <v>61400020</v>
      </c>
      <c r="F1395" t="s">
        <v>308</v>
      </c>
      <c r="G1395" t="str">
        <f>VLOOKUP(E1395,GL!A$2:C1592,3,FALSE)</f>
        <v>CONTRACT SERVICES</v>
      </c>
      <c r="H1395" s="4">
        <v>165563.13653808594</v>
      </c>
    </row>
    <row r="1396" spans="3:8" x14ac:dyDescent="0.25">
      <c r="C1396" t="s">
        <v>272</v>
      </c>
      <c r="D1396" t="s">
        <v>262</v>
      </c>
      <c r="E1396">
        <v>61400030</v>
      </c>
      <c r="F1396" t="s">
        <v>309</v>
      </c>
      <c r="G1396" t="str">
        <f>VLOOKUP(E1396,GL!A$2:C1593,3,FALSE)</f>
        <v>CONTRACT SERVICES</v>
      </c>
      <c r="H1396" s="4">
        <v>1441.6259765625</v>
      </c>
    </row>
    <row r="1397" spans="3:8" x14ac:dyDescent="0.25">
      <c r="C1397" t="s">
        <v>272</v>
      </c>
      <c r="D1397" t="s">
        <v>262</v>
      </c>
      <c r="E1397">
        <v>60900010</v>
      </c>
      <c r="F1397" t="s">
        <v>281</v>
      </c>
      <c r="G1397" t="str">
        <f>VLOOKUP(E1397,GL!A$2:C1594,3,FALSE)</f>
        <v>TAXES AND LICENSES</v>
      </c>
      <c r="H1397" s="4">
        <v>47252.18237792969</v>
      </c>
    </row>
    <row r="1398" spans="3:8" x14ac:dyDescent="0.25">
      <c r="C1398" t="s">
        <v>272</v>
      </c>
      <c r="D1398" t="s">
        <v>262</v>
      </c>
      <c r="E1398">
        <v>62900070</v>
      </c>
      <c r="F1398" t="s">
        <v>284</v>
      </c>
      <c r="G1398" t="str">
        <f>VLOOKUP(E1398,GL!A$2:C1595,3,FALSE)</f>
        <v>OTHER OPERATING ACTIVITIES</v>
      </c>
      <c r="H1398" s="4">
        <v>6247.0458984375</v>
      </c>
    </row>
    <row r="1399" spans="3:8" x14ac:dyDescent="0.25">
      <c r="C1399" t="s">
        <v>272</v>
      </c>
      <c r="D1399" t="s">
        <v>262</v>
      </c>
      <c r="E1399">
        <v>60100040</v>
      </c>
      <c r="F1399" t="s">
        <v>285</v>
      </c>
      <c r="G1399" t="str">
        <f>VLOOKUP(E1399,GL!A$2:C1596,3,FALSE)</f>
        <v>BONUS &amp; BENEFITS</v>
      </c>
      <c r="H1399" s="4">
        <v>668.0908203125</v>
      </c>
    </row>
    <row r="1400" spans="3:8" x14ac:dyDescent="0.25">
      <c r="C1400" t="s">
        <v>272</v>
      </c>
      <c r="D1400" t="s">
        <v>262</v>
      </c>
      <c r="E1400">
        <v>60900010</v>
      </c>
      <c r="F1400" t="s">
        <v>286</v>
      </c>
      <c r="G1400" t="str">
        <f>VLOOKUP(E1400,GL!A$2:C1597,3,FALSE)</f>
        <v>TAXES AND LICENSES</v>
      </c>
      <c r="H1400" s="4">
        <v>2418.72802734375</v>
      </c>
    </row>
    <row r="1401" spans="3:8" x14ac:dyDescent="0.25">
      <c r="C1401" t="s">
        <v>272</v>
      </c>
      <c r="D1401" t="s">
        <v>262</v>
      </c>
      <c r="E1401">
        <v>62500020</v>
      </c>
      <c r="F1401" t="s">
        <v>287</v>
      </c>
      <c r="G1401" t="str">
        <f>VLOOKUP(E1401,GL!A$2:C1598,3,FALSE)</f>
        <v>UTILITIES</v>
      </c>
      <c r="H1401" s="4">
        <v>134441.36122558595</v>
      </c>
    </row>
    <row r="1402" spans="3:8" x14ac:dyDescent="0.25">
      <c r="C1402" t="s">
        <v>272</v>
      </c>
      <c r="D1402" t="s">
        <v>262</v>
      </c>
      <c r="E1402">
        <v>62500030</v>
      </c>
      <c r="F1402" t="s">
        <v>288</v>
      </c>
      <c r="G1402" t="str">
        <f>VLOOKUP(E1402,GL!A$2:C1599,3,FALSE)</f>
        <v>UTILITIES</v>
      </c>
      <c r="H1402" s="4">
        <v>4889.29736328125</v>
      </c>
    </row>
    <row r="1403" spans="3:8" x14ac:dyDescent="0.25">
      <c r="C1403" t="s">
        <v>272</v>
      </c>
      <c r="D1403" t="s">
        <v>262</v>
      </c>
      <c r="E1403">
        <v>61400140</v>
      </c>
      <c r="F1403" t="s">
        <v>289</v>
      </c>
      <c r="G1403" t="str">
        <f>VLOOKUP(E1403,GL!A$2:C1600,3,FALSE)</f>
        <v>CONTRACT SERVICES</v>
      </c>
      <c r="H1403" s="4">
        <v>6714.1845703125</v>
      </c>
    </row>
    <row r="1404" spans="3:8" x14ac:dyDescent="0.25">
      <c r="C1404" t="s">
        <v>272</v>
      </c>
      <c r="D1404" t="s">
        <v>262</v>
      </c>
      <c r="E1404">
        <v>60900040</v>
      </c>
      <c r="F1404" t="s">
        <v>290</v>
      </c>
      <c r="G1404" t="str">
        <f>VLOOKUP(E1404,GL!A$2:C1601,3,FALSE)</f>
        <v>TAXES AND LICENSES</v>
      </c>
      <c r="H1404" s="4">
        <v>588.9892578125</v>
      </c>
    </row>
    <row r="1405" spans="3:8" x14ac:dyDescent="0.25">
      <c r="C1405" t="s">
        <v>272</v>
      </c>
      <c r="D1405" t="s">
        <v>262</v>
      </c>
      <c r="E1405">
        <v>61400160</v>
      </c>
      <c r="F1405" t="s">
        <v>291</v>
      </c>
      <c r="G1405" t="str">
        <f>VLOOKUP(E1405,GL!A$2:C1602,3,FALSE)</f>
        <v>CONTRACT SERVICES</v>
      </c>
      <c r="H1405" s="4">
        <v>14655.5859375</v>
      </c>
    </row>
    <row r="1406" spans="3:8" x14ac:dyDescent="0.25">
      <c r="C1406" t="s">
        <v>272</v>
      </c>
      <c r="D1406" t="s">
        <v>262</v>
      </c>
      <c r="E1406">
        <v>60300060</v>
      </c>
      <c r="F1406" t="s">
        <v>292</v>
      </c>
      <c r="G1406" t="str">
        <f>VLOOKUP(E1406,GL!A$2:C1603,3,FALSE)</f>
        <v>RENT EXPENSE</v>
      </c>
      <c r="H1406" s="4">
        <v>136432.49834472657</v>
      </c>
    </row>
    <row r="1407" spans="3:8" x14ac:dyDescent="0.25">
      <c r="C1407" t="s">
        <v>272</v>
      </c>
      <c r="D1407" t="s">
        <v>262</v>
      </c>
      <c r="E1407">
        <v>62600040</v>
      </c>
      <c r="F1407" t="s">
        <v>293</v>
      </c>
      <c r="G1407" t="str">
        <f>VLOOKUP(E1407,GL!A$2:C1604,3,FALSE)</f>
        <v>REPAIRS AND MAINTAINANCE</v>
      </c>
      <c r="H1407" s="4">
        <v>5477.7861962890611</v>
      </c>
    </row>
    <row r="1408" spans="3:8" x14ac:dyDescent="0.25">
      <c r="C1408" t="s">
        <v>272</v>
      </c>
      <c r="D1408" t="s">
        <v>262</v>
      </c>
      <c r="E1408">
        <v>60100030</v>
      </c>
      <c r="F1408" t="s">
        <v>294</v>
      </c>
      <c r="G1408" t="str">
        <f>VLOOKUP(E1408,GL!A$2:C1605,3,FALSE)</f>
        <v>BONUS &amp; BENEFITS</v>
      </c>
      <c r="H1408" s="4">
        <v>5161.8218994140625</v>
      </c>
    </row>
    <row r="1409" spans="3:8" x14ac:dyDescent="0.25">
      <c r="C1409" t="s">
        <v>272</v>
      </c>
      <c r="D1409" t="s">
        <v>262</v>
      </c>
      <c r="E1409">
        <v>61400040</v>
      </c>
      <c r="F1409" t="s">
        <v>295</v>
      </c>
      <c r="G1409" t="str">
        <f>VLOOKUP(E1409,GL!A$2:C1606,3,FALSE)</f>
        <v>CONTRACT SERVICES</v>
      </c>
      <c r="H1409" s="4">
        <v>82491.847290039063</v>
      </c>
    </row>
    <row r="1410" spans="3:8" x14ac:dyDescent="0.25">
      <c r="C1410" t="s">
        <v>272</v>
      </c>
      <c r="D1410" t="s">
        <v>262</v>
      </c>
      <c r="E1410">
        <v>60800020</v>
      </c>
      <c r="F1410" t="s">
        <v>297</v>
      </c>
      <c r="G1410" t="str">
        <f>VLOOKUP(E1410,GL!A$2:C1607,3,FALSE)</f>
        <v>MATERIALS AND SUPPLIES</v>
      </c>
      <c r="H1410" s="4">
        <v>47040.817548828127</v>
      </c>
    </row>
    <row r="1411" spans="3:8" x14ac:dyDescent="0.25">
      <c r="C1411" t="s">
        <v>272</v>
      </c>
      <c r="D1411" t="s">
        <v>262</v>
      </c>
      <c r="E1411">
        <v>61100020</v>
      </c>
      <c r="F1411" t="s">
        <v>298</v>
      </c>
      <c r="G1411" t="str">
        <f>VLOOKUP(E1411,GL!A$2:C1608,3,FALSE)</f>
        <v>COMMUNICATION EXPENSES</v>
      </c>
      <c r="H1411" s="4">
        <v>5219.3183715820323</v>
      </c>
    </row>
    <row r="1412" spans="3:8" x14ac:dyDescent="0.25">
      <c r="C1412" t="s">
        <v>272</v>
      </c>
      <c r="D1412" t="s">
        <v>262</v>
      </c>
      <c r="E1412">
        <v>61100030</v>
      </c>
      <c r="F1412" t="s">
        <v>299</v>
      </c>
      <c r="G1412" t="str">
        <f>VLOOKUP(E1412,GL!A$2:C1609,3,FALSE)</f>
        <v>COMMUNICATION EXPENSES</v>
      </c>
      <c r="H1412" s="4">
        <v>8871.8266650390633</v>
      </c>
    </row>
    <row r="1413" spans="3:8" x14ac:dyDescent="0.25">
      <c r="C1413" t="s">
        <v>272</v>
      </c>
      <c r="D1413" t="s">
        <v>262</v>
      </c>
      <c r="E1413">
        <v>60600010</v>
      </c>
      <c r="F1413" t="s">
        <v>301</v>
      </c>
      <c r="G1413" t="str">
        <f>VLOOKUP(E1413,GL!A$2:C1610,3,FALSE)</f>
        <v>TRANSPORTATION &amp; TRAVEL EXPENSES</v>
      </c>
      <c r="H1413" s="4">
        <v>1105.24658203125</v>
      </c>
    </row>
    <row r="1414" spans="3:8" x14ac:dyDescent="0.25">
      <c r="C1414" t="s">
        <v>272</v>
      </c>
      <c r="D1414" t="s">
        <v>262</v>
      </c>
      <c r="E1414">
        <v>60100050</v>
      </c>
      <c r="F1414" t="s">
        <v>302</v>
      </c>
      <c r="G1414" t="str">
        <f>VLOOKUP(E1414,GL!A$2:C1611,3,FALSE)</f>
        <v>BONUS &amp; BENEFITS</v>
      </c>
      <c r="H1414" s="4">
        <v>524.1431689453126</v>
      </c>
    </row>
    <row r="1415" spans="3:8" x14ac:dyDescent="0.25">
      <c r="C1415" t="s">
        <v>272</v>
      </c>
      <c r="D1415" t="s">
        <v>262</v>
      </c>
      <c r="E1415">
        <v>62200050</v>
      </c>
      <c r="F1415" t="s">
        <v>305</v>
      </c>
      <c r="G1415" t="str">
        <f>VLOOKUP(E1415,GL!A$2:C1612,3,FALSE)</f>
        <v>DEPRECIATION EXPENSES</v>
      </c>
      <c r="H1415" s="4">
        <v>63138.280000000013</v>
      </c>
    </row>
    <row r="1416" spans="3:8" x14ac:dyDescent="0.25">
      <c r="C1416" t="s">
        <v>272</v>
      </c>
      <c r="D1416" t="s">
        <v>262</v>
      </c>
      <c r="E1416">
        <v>62200110</v>
      </c>
      <c r="F1416" t="s">
        <v>306</v>
      </c>
      <c r="G1416" t="str">
        <f>VLOOKUP(E1416,GL!A$2:C1613,3,FALSE)</f>
        <v>DEPRECIATION EXPENSES</v>
      </c>
      <c r="H1416" s="4">
        <v>12030.720000000003</v>
      </c>
    </row>
    <row r="1417" spans="3:8" x14ac:dyDescent="0.25">
      <c r="C1417" t="s">
        <v>272</v>
      </c>
      <c r="D1417" t="s">
        <v>262</v>
      </c>
      <c r="E1417">
        <v>61400010</v>
      </c>
      <c r="F1417" t="s">
        <v>307</v>
      </c>
      <c r="G1417" t="str">
        <f>VLOOKUP(E1417,GL!A$2:C1614,3,FALSE)</f>
        <v>CONTRACT SERVICES</v>
      </c>
      <c r="H1417" s="4">
        <v>270489.87881103519</v>
      </c>
    </row>
    <row r="1418" spans="3:8" x14ac:dyDescent="0.25">
      <c r="C1418" t="s">
        <v>272</v>
      </c>
      <c r="D1418" t="s">
        <v>262</v>
      </c>
      <c r="E1418">
        <v>61400020</v>
      </c>
      <c r="F1418" t="s">
        <v>308</v>
      </c>
      <c r="G1418" t="str">
        <f>VLOOKUP(E1418,GL!A$2:C1615,3,FALSE)</f>
        <v>CONTRACT SERVICES</v>
      </c>
      <c r="H1418" s="4">
        <v>167242.8399560547</v>
      </c>
    </row>
    <row r="1419" spans="3:8" x14ac:dyDescent="0.25">
      <c r="C1419" t="s">
        <v>272</v>
      </c>
      <c r="D1419" t="s">
        <v>262</v>
      </c>
      <c r="E1419">
        <v>61400030</v>
      </c>
      <c r="F1419" t="s">
        <v>309</v>
      </c>
      <c r="G1419" t="str">
        <f>VLOOKUP(E1419,GL!A$2:C1616,3,FALSE)</f>
        <v>CONTRACT SERVICES</v>
      </c>
      <c r="H1419" s="4">
        <v>16369.873046875</v>
      </c>
    </row>
    <row r="1420" spans="3:8" x14ac:dyDescent="0.25">
      <c r="C1420" t="s">
        <v>272</v>
      </c>
      <c r="D1420" t="s">
        <v>262</v>
      </c>
      <c r="E1420">
        <v>61200010</v>
      </c>
      <c r="F1420" t="s">
        <v>310</v>
      </c>
      <c r="G1420" t="str">
        <f>VLOOKUP(E1420,GL!A$2:C1617,3,FALSE)</f>
        <v>PRINTING, PUBLICATION AND SUBSCRIPTION</v>
      </c>
      <c r="H1420" s="4">
        <v>2746.3582373046879</v>
      </c>
    </row>
    <row r="1421" spans="3:8" x14ac:dyDescent="0.25">
      <c r="C1421" t="s">
        <v>272</v>
      </c>
      <c r="D1421" t="s">
        <v>262</v>
      </c>
      <c r="E1421">
        <v>61400140</v>
      </c>
      <c r="F1421" t="s">
        <v>289</v>
      </c>
      <c r="G1421" t="str">
        <f>VLOOKUP(E1421,GL!A$2:C1618,3,FALSE)</f>
        <v>CONTRACT SERVICES</v>
      </c>
      <c r="H1421" s="4">
        <v>1441.6259765625</v>
      </c>
    </row>
    <row r="1422" spans="3:8" x14ac:dyDescent="0.25">
      <c r="C1422" t="s">
        <v>272</v>
      </c>
      <c r="D1422" t="s">
        <v>262</v>
      </c>
      <c r="E1422">
        <v>62600040</v>
      </c>
      <c r="F1422" t="s">
        <v>293</v>
      </c>
      <c r="G1422" t="str">
        <f>VLOOKUP(E1422,GL!A$2:C1619,3,FALSE)</f>
        <v>REPAIRS AND MAINTAINANCE</v>
      </c>
      <c r="H1422" s="4">
        <v>1402.96630859375</v>
      </c>
    </row>
    <row r="1423" spans="3:8" x14ac:dyDescent="0.25">
      <c r="C1423" t="s">
        <v>272</v>
      </c>
      <c r="D1423" t="s">
        <v>262</v>
      </c>
      <c r="E1423">
        <v>61400040</v>
      </c>
      <c r="F1423" t="s">
        <v>295</v>
      </c>
      <c r="G1423" t="str">
        <f>VLOOKUP(E1423,GL!A$2:C1620,3,FALSE)</f>
        <v>CONTRACT SERVICES</v>
      </c>
      <c r="H1423" s="4">
        <v>4250.6655273437509</v>
      </c>
    </row>
    <row r="1424" spans="3:8" x14ac:dyDescent="0.25">
      <c r="C1424" t="s">
        <v>272</v>
      </c>
      <c r="D1424" t="s">
        <v>262</v>
      </c>
      <c r="E1424">
        <v>60800020</v>
      </c>
      <c r="F1424" t="s">
        <v>297</v>
      </c>
      <c r="G1424" t="str">
        <f>VLOOKUP(E1424,GL!A$2:C1621,3,FALSE)</f>
        <v>MATERIALS AND SUPPLIES</v>
      </c>
      <c r="H1424" s="4">
        <v>31453.38671875</v>
      </c>
    </row>
    <row r="1425" spans="3:8" x14ac:dyDescent="0.25">
      <c r="C1425" t="s">
        <v>272</v>
      </c>
      <c r="D1425" t="s">
        <v>262</v>
      </c>
      <c r="E1425">
        <v>61100030</v>
      </c>
      <c r="F1425" t="s">
        <v>299</v>
      </c>
      <c r="G1425" t="str">
        <f>VLOOKUP(E1425,GL!A$2:C1622,3,FALSE)</f>
        <v>COMMUNICATION EXPENSES</v>
      </c>
      <c r="H1425" s="4">
        <v>917.86163085937505</v>
      </c>
    </row>
    <row r="1426" spans="3:8" x14ac:dyDescent="0.25">
      <c r="C1426" t="s">
        <v>272</v>
      </c>
      <c r="D1426" t="s">
        <v>262</v>
      </c>
      <c r="E1426">
        <v>62200050</v>
      </c>
      <c r="F1426" t="s">
        <v>305</v>
      </c>
      <c r="G1426" t="str">
        <f>VLOOKUP(E1426,GL!A$2:C1623,3,FALSE)</f>
        <v>DEPRECIATION EXPENSES</v>
      </c>
      <c r="H1426" s="4">
        <v>9466.0300000000007</v>
      </c>
    </row>
    <row r="1427" spans="3:8" x14ac:dyDescent="0.25">
      <c r="C1427" t="s">
        <v>272</v>
      </c>
      <c r="D1427" t="s">
        <v>262</v>
      </c>
      <c r="E1427">
        <v>62200110</v>
      </c>
      <c r="F1427" t="s">
        <v>306</v>
      </c>
      <c r="G1427" t="str">
        <f>VLOOKUP(E1427,GL!A$2:C1624,3,FALSE)</f>
        <v>DEPRECIATION EXPENSES</v>
      </c>
      <c r="H1427" s="4">
        <v>38938.429999999993</v>
      </c>
    </row>
    <row r="1428" spans="3:8" x14ac:dyDescent="0.25">
      <c r="C1428" t="s">
        <v>272</v>
      </c>
      <c r="D1428" t="s">
        <v>262</v>
      </c>
      <c r="E1428">
        <v>61400010</v>
      </c>
      <c r="F1428" t="s">
        <v>307</v>
      </c>
      <c r="G1428" t="str">
        <f>VLOOKUP(E1428,GL!A$2:C1625,3,FALSE)</f>
        <v>CONTRACT SERVICES</v>
      </c>
      <c r="H1428" s="4">
        <v>256899.58221923828</v>
      </c>
    </row>
    <row r="1429" spans="3:8" x14ac:dyDescent="0.25">
      <c r="C1429" t="s">
        <v>272</v>
      </c>
      <c r="D1429" t="s">
        <v>262</v>
      </c>
      <c r="E1429">
        <v>61400020</v>
      </c>
      <c r="F1429" t="s">
        <v>308</v>
      </c>
      <c r="G1429" t="str">
        <f>VLOOKUP(E1429,GL!A$2:C1626,3,FALSE)</f>
        <v>CONTRACT SERVICES</v>
      </c>
      <c r="H1429" s="4">
        <v>175306.95187255862</v>
      </c>
    </row>
    <row r="1430" spans="3:8" x14ac:dyDescent="0.25">
      <c r="C1430" t="s">
        <v>272</v>
      </c>
      <c r="D1430" t="s">
        <v>262</v>
      </c>
      <c r="E1430">
        <v>61200010</v>
      </c>
      <c r="F1430" t="s">
        <v>310</v>
      </c>
      <c r="G1430" t="str">
        <f>VLOOKUP(E1430,GL!A$2:C1627,3,FALSE)</f>
        <v>PRINTING, PUBLICATION AND SUBSCRIPTION</v>
      </c>
      <c r="H1430" s="4">
        <v>2746.3582373046879</v>
      </c>
    </row>
    <row r="1431" spans="3:8" x14ac:dyDescent="0.25">
      <c r="C1431" t="s">
        <v>272</v>
      </c>
      <c r="D1431" t="s">
        <v>262</v>
      </c>
      <c r="E1431">
        <v>60100140</v>
      </c>
      <c r="F1431" t="s">
        <v>304</v>
      </c>
      <c r="G1431" t="str">
        <f>VLOOKUP(E1431,GL!A$2:C1628,3,FALSE)</f>
        <v>BONUS &amp; BENEFITS</v>
      </c>
      <c r="H1431" s="4">
        <v>205.99310302734375</v>
      </c>
    </row>
    <row r="1432" spans="3:8" x14ac:dyDescent="0.25">
      <c r="C1432" t="s">
        <v>272</v>
      </c>
      <c r="D1432" t="s">
        <v>262</v>
      </c>
      <c r="E1432">
        <v>60800060</v>
      </c>
      <c r="F1432" t="s">
        <v>311</v>
      </c>
      <c r="G1432" t="str">
        <f>VLOOKUP(E1432,GL!A$2:C1629,3,FALSE)</f>
        <v>MATERIALS AND SUPPLIES</v>
      </c>
      <c r="H1432" s="4">
        <v>1347.6863403320313</v>
      </c>
    </row>
    <row r="1433" spans="3:8" x14ac:dyDescent="0.25">
      <c r="C1433" t="s">
        <v>272</v>
      </c>
      <c r="D1433" t="s">
        <v>262</v>
      </c>
      <c r="E1433">
        <v>61400040</v>
      </c>
      <c r="F1433" t="s">
        <v>295</v>
      </c>
      <c r="G1433" t="str">
        <f>VLOOKUP(E1433,GL!A$2:C1630,3,FALSE)</f>
        <v>CONTRACT SERVICES</v>
      </c>
      <c r="H1433" s="4">
        <v>29479.093261718754</v>
      </c>
    </row>
    <row r="1434" spans="3:8" x14ac:dyDescent="0.25">
      <c r="C1434" t="s">
        <v>272</v>
      </c>
      <c r="D1434" t="s">
        <v>262</v>
      </c>
      <c r="E1434">
        <v>60800020</v>
      </c>
      <c r="F1434" t="s">
        <v>297</v>
      </c>
      <c r="G1434" t="str">
        <f>VLOOKUP(E1434,GL!A$2:C1631,3,FALSE)</f>
        <v>MATERIALS AND SUPPLIES</v>
      </c>
      <c r="H1434" s="4">
        <v>30486.859548339846</v>
      </c>
    </row>
    <row r="1435" spans="3:8" x14ac:dyDescent="0.25">
      <c r="C1435" t="s">
        <v>272</v>
      </c>
      <c r="D1435" t="s">
        <v>262</v>
      </c>
      <c r="E1435">
        <v>61100030</v>
      </c>
      <c r="F1435" t="s">
        <v>299</v>
      </c>
      <c r="G1435" t="str">
        <f>VLOOKUP(E1435,GL!A$2:C1632,3,FALSE)</f>
        <v>COMMUNICATION EXPENSES</v>
      </c>
      <c r="H1435" s="4">
        <v>917.86163085937505</v>
      </c>
    </row>
    <row r="1436" spans="3:8" x14ac:dyDescent="0.25">
      <c r="C1436" t="s">
        <v>272</v>
      </c>
      <c r="D1436" t="s">
        <v>262</v>
      </c>
      <c r="E1436">
        <v>62200050</v>
      </c>
      <c r="F1436" t="s">
        <v>305</v>
      </c>
      <c r="G1436" t="str">
        <f>VLOOKUP(E1436,GL!A$2:C1633,3,FALSE)</f>
        <v>DEPRECIATION EXPENSES</v>
      </c>
      <c r="H1436" s="4">
        <v>42048.130000000012</v>
      </c>
    </row>
    <row r="1437" spans="3:8" x14ac:dyDescent="0.25">
      <c r="C1437" t="s">
        <v>272</v>
      </c>
      <c r="D1437" t="s">
        <v>262</v>
      </c>
      <c r="E1437">
        <v>62200110</v>
      </c>
      <c r="F1437" t="s">
        <v>306</v>
      </c>
      <c r="G1437" t="str">
        <f>VLOOKUP(E1437,GL!A$2:C1634,3,FALSE)</f>
        <v>DEPRECIATION EXPENSES</v>
      </c>
      <c r="H1437" s="4">
        <v>3172.7499999999991</v>
      </c>
    </row>
    <row r="1438" spans="3:8" x14ac:dyDescent="0.25">
      <c r="C1438" t="s">
        <v>272</v>
      </c>
      <c r="D1438" t="s">
        <v>262</v>
      </c>
      <c r="E1438">
        <v>61400010</v>
      </c>
      <c r="F1438" t="s">
        <v>307</v>
      </c>
      <c r="G1438" t="str">
        <f>VLOOKUP(E1438,GL!A$2:C1635,3,FALSE)</f>
        <v>CONTRACT SERVICES</v>
      </c>
      <c r="H1438" s="4">
        <v>232973.47928710934</v>
      </c>
    </row>
    <row r="1439" spans="3:8" x14ac:dyDescent="0.25">
      <c r="C1439" t="s">
        <v>272</v>
      </c>
      <c r="D1439" t="s">
        <v>262</v>
      </c>
      <c r="E1439">
        <v>61400020</v>
      </c>
      <c r="F1439" t="s">
        <v>308</v>
      </c>
      <c r="G1439" t="str">
        <f>VLOOKUP(E1439,GL!A$2:C1636,3,FALSE)</f>
        <v>CONTRACT SERVICES</v>
      </c>
      <c r="H1439" s="4">
        <v>135888.27903564452</v>
      </c>
    </row>
    <row r="1440" spans="3:8" x14ac:dyDescent="0.25">
      <c r="C1440" t="s">
        <v>272</v>
      </c>
      <c r="D1440" t="s">
        <v>262</v>
      </c>
      <c r="E1440">
        <v>60300060</v>
      </c>
      <c r="F1440" t="s">
        <v>292</v>
      </c>
      <c r="G1440" t="str">
        <f>VLOOKUP(E1440,GL!A$2:C1637,3,FALSE)</f>
        <v>RENT EXPENSE</v>
      </c>
      <c r="H1440" s="4">
        <v>37894.720000000001</v>
      </c>
    </row>
    <row r="1441" spans="3:8" x14ac:dyDescent="0.25">
      <c r="C1441" t="s">
        <v>272</v>
      </c>
      <c r="D1441" t="s">
        <v>262</v>
      </c>
      <c r="E1441">
        <v>60600010</v>
      </c>
      <c r="F1441" t="s">
        <v>301</v>
      </c>
      <c r="G1441" t="str">
        <f>VLOOKUP(E1441,GL!A$2:C1638,3,FALSE)</f>
        <v>TRANSPORTATION &amp; TRAVEL EXPENSES</v>
      </c>
      <c r="H1441" s="4">
        <v>1800</v>
      </c>
    </row>
    <row r="1442" spans="3:8" x14ac:dyDescent="0.25">
      <c r="C1442" t="s">
        <v>272</v>
      </c>
      <c r="D1442" t="s">
        <v>262</v>
      </c>
      <c r="E1442">
        <v>60800020</v>
      </c>
      <c r="F1442" t="s">
        <v>297</v>
      </c>
      <c r="G1442" t="str">
        <f>VLOOKUP(E1442,GL!A$2:C1639,3,FALSE)</f>
        <v>MATERIALS AND SUPPLIES</v>
      </c>
      <c r="H1442" s="4">
        <v>11777.86</v>
      </c>
    </row>
    <row r="1443" spans="3:8" x14ac:dyDescent="0.25">
      <c r="C1443" t="s">
        <v>272</v>
      </c>
      <c r="D1443" t="s">
        <v>262</v>
      </c>
      <c r="E1443">
        <v>60900040</v>
      </c>
      <c r="F1443" t="s">
        <v>290</v>
      </c>
      <c r="G1443" t="str">
        <f>VLOOKUP(E1443,GL!A$2:C1640,3,FALSE)</f>
        <v>TAXES AND LICENSES</v>
      </c>
      <c r="H1443" s="4">
        <v>500</v>
      </c>
    </row>
    <row r="1444" spans="3:8" x14ac:dyDescent="0.25">
      <c r="C1444" t="s">
        <v>272</v>
      </c>
      <c r="D1444" t="s">
        <v>262</v>
      </c>
      <c r="E1444">
        <v>60900010</v>
      </c>
      <c r="F1444" t="s">
        <v>281</v>
      </c>
      <c r="G1444" t="str">
        <f>VLOOKUP(E1444,GL!A$2:C1641,3,FALSE)</f>
        <v>TAXES AND LICENSES</v>
      </c>
      <c r="H1444" s="4">
        <v>5404.08</v>
      </c>
    </row>
    <row r="1445" spans="3:8" x14ac:dyDescent="0.25">
      <c r="C1445" t="s">
        <v>272</v>
      </c>
      <c r="D1445" t="s">
        <v>262</v>
      </c>
      <c r="E1445">
        <v>60900010</v>
      </c>
      <c r="F1445" t="s">
        <v>286</v>
      </c>
      <c r="G1445" t="str">
        <f>VLOOKUP(E1445,GL!A$2:C1642,3,FALSE)</f>
        <v>TAXES AND LICENSES</v>
      </c>
      <c r="H1445" s="4">
        <v>660</v>
      </c>
    </row>
    <row r="1446" spans="3:8" x14ac:dyDescent="0.25">
      <c r="C1446" t="s">
        <v>272</v>
      </c>
      <c r="D1446" t="s">
        <v>262</v>
      </c>
      <c r="E1446">
        <v>61100020</v>
      </c>
      <c r="F1446" t="s">
        <v>298</v>
      </c>
      <c r="G1446" t="str">
        <f>VLOOKUP(E1446,GL!A$2:C1643,3,FALSE)</f>
        <v>COMMUNICATION EXPENSES</v>
      </c>
      <c r="H1446" s="4">
        <v>1600</v>
      </c>
    </row>
    <row r="1447" spans="3:8" x14ac:dyDescent="0.25">
      <c r="C1447" t="s">
        <v>272</v>
      </c>
      <c r="D1447" t="s">
        <v>262</v>
      </c>
      <c r="E1447">
        <v>61100030</v>
      </c>
      <c r="F1447" t="s">
        <v>299</v>
      </c>
      <c r="G1447" t="str">
        <f>VLOOKUP(E1447,GL!A$2:C1644,3,FALSE)</f>
        <v>COMMUNICATION EXPENSES</v>
      </c>
      <c r="H1447" s="4">
        <v>3196.98</v>
      </c>
    </row>
    <row r="1448" spans="3:8" x14ac:dyDescent="0.25">
      <c r="C1448" t="s">
        <v>272</v>
      </c>
      <c r="D1448" t="s">
        <v>262</v>
      </c>
      <c r="E1448">
        <v>61400030</v>
      </c>
      <c r="F1448" t="s">
        <v>309</v>
      </c>
      <c r="G1448" t="str">
        <f>VLOOKUP(E1448,GL!A$2:C1645,3,FALSE)</f>
        <v>CONTRACT SERVICES</v>
      </c>
      <c r="H1448" s="4">
        <v>5805</v>
      </c>
    </row>
    <row r="1449" spans="3:8" x14ac:dyDescent="0.25">
      <c r="C1449" t="s">
        <v>272</v>
      </c>
      <c r="D1449" t="s">
        <v>262</v>
      </c>
      <c r="E1449">
        <v>61400140</v>
      </c>
      <c r="F1449" t="s">
        <v>289</v>
      </c>
      <c r="G1449" t="str">
        <f>VLOOKUP(E1449,GL!A$2:C1646,3,FALSE)</f>
        <v>CONTRACT SERVICES</v>
      </c>
      <c r="H1449" s="4">
        <v>1800</v>
      </c>
    </row>
    <row r="1450" spans="3:8" x14ac:dyDescent="0.25">
      <c r="C1450" t="s">
        <v>272</v>
      </c>
      <c r="D1450" t="s">
        <v>262</v>
      </c>
      <c r="E1450">
        <v>61400150</v>
      </c>
      <c r="F1450" t="s">
        <v>283</v>
      </c>
      <c r="G1450" t="str">
        <f>VLOOKUP(E1450,GL!A$2:C1647,3,FALSE)</f>
        <v>CONTRACT SERVICES</v>
      </c>
      <c r="H1450" s="4">
        <v>3360</v>
      </c>
    </row>
    <row r="1451" spans="3:8" x14ac:dyDescent="0.25">
      <c r="C1451" t="s">
        <v>272</v>
      </c>
      <c r="D1451" t="s">
        <v>262</v>
      </c>
      <c r="E1451">
        <v>61400160</v>
      </c>
      <c r="F1451" t="s">
        <v>291</v>
      </c>
      <c r="G1451" t="str">
        <f>VLOOKUP(E1451,GL!A$2:C1648,3,FALSE)</f>
        <v>CONTRACT SERVICES</v>
      </c>
      <c r="H1451" s="4">
        <v>4372</v>
      </c>
    </row>
    <row r="1452" spans="3:8" x14ac:dyDescent="0.25">
      <c r="C1452" t="s">
        <v>272</v>
      </c>
      <c r="D1452" t="s">
        <v>262</v>
      </c>
      <c r="E1452">
        <v>61400010</v>
      </c>
      <c r="F1452" t="s">
        <v>307</v>
      </c>
      <c r="G1452" t="str">
        <f>VLOOKUP(E1452,GL!A$2:C1649,3,FALSE)</f>
        <v>CONTRACT SERVICES</v>
      </c>
      <c r="H1452" s="4">
        <v>74713.33</v>
      </c>
    </row>
    <row r="1453" spans="3:8" x14ac:dyDescent="0.25">
      <c r="C1453" t="s">
        <v>272</v>
      </c>
      <c r="D1453" t="s">
        <v>262</v>
      </c>
      <c r="E1453">
        <v>61400020</v>
      </c>
      <c r="F1453" t="s">
        <v>308</v>
      </c>
      <c r="G1453" t="str">
        <f>VLOOKUP(E1453,GL!A$2:C1650,3,FALSE)</f>
        <v>CONTRACT SERVICES</v>
      </c>
      <c r="H1453" s="4">
        <v>50055.19</v>
      </c>
    </row>
    <row r="1454" spans="3:8" x14ac:dyDescent="0.25">
      <c r="C1454" t="s">
        <v>272</v>
      </c>
      <c r="D1454" t="s">
        <v>262</v>
      </c>
      <c r="E1454">
        <v>61400040</v>
      </c>
      <c r="F1454" t="s">
        <v>295</v>
      </c>
      <c r="G1454" t="str">
        <f>VLOOKUP(E1454,GL!A$2:C1651,3,FALSE)</f>
        <v>CONTRACT SERVICES</v>
      </c>
      <c r="H1454" s="4">
        <v>5104</v>
      </c>
    </row>
    <row r="1455" spans="3:8" x14ac:dyDescent="0.25">
      <c r="C1455" t="s">
        <v>272</v>
      </c>
      <c r="D1455" t="s">
        <v>262</v>
      </c>
      <c r="E1455">
        <v>60100040</v>
      </c>
      <c r="F1455" t="s">
        <v>285</v>
      </c>
      <c r="G1455" t="str">
        <f>VLOOKUP(E1455,GL!A$2:C1652,3,FALSE)</f>
        <v>BONUS &amp; BENEFITS</v>
      </c>
      <c r="H1455" s="4">
        <v>2000</v>
      </c>
    </row>
    <row r="1456" spans="3:8" x14ac:dyDescent="0.25">
      <c r="C1456" t="s">
        <v>272</v>
      </c>
      <c r="D1456" t="s">
        <v>262</v>
      </c>
      <c r="E1456">
        <v>61800020</v>
      </c>
      <c r="F1456" t="s">
        <v>300</v>
      </c>
      <c r="G1456" t="str">
        <f>VLOOKUP(E1456,GL!A$2:C1653,3,FALSE)</f>
        <v>TRADE PROMO</v>
      </c>
      <c r="H1456" s="4">
        <v>2007</v>
      </c>
    </row>
    <row r="1457" spans="3:8" x14ac:dyDescent="0.25">
      <c r="C1457" t="s">
        <v>272</v>
      </c>
      <c r="D1457" t="s">
        <v>262</v>
      </c>
      <c r="E1457">
        <v>62200050</v>
      </c>
      <c r="F1457" t="s">
        <v>305</v>
      </c>
      <c r="G1457" t="str">
        <f>VLOOKUP(E1457,GL!A$2:C1654,3,FALSE)</f>
        <v>DEPRECIATION EXPENSES</v>
      </c>
      <c r="H1457" s="4">
        <v>26352.5</v>
      </c>
    </row>
    <row r="1458" spans="3:8" x14ac:dyDescent="0.25">
      <c r="C1458" t="s">
        <v>272</v>
      </c>
      <c r="D1458" t="s">
        <v>262</v>
      </c>
      <c r="E1458">
        <v>62200110</v>
      </c>
      <c r="F1458" t="s">
        <v>306</v>
      </c>
      <c r="G1458" t="str">
        <f>VLOOKUP(E1458,GL!A$2:C1655,3,FALSE)</f>
        <v>DEPRECIATION EXPENSES</v>
      </c>
      <c r="H1458" s="4">
        <v>16448.64</v>
      </c>
    </row>
    <row r="1459" spans="3:8" x14ac:dyDescent="0.25">
      <c r="C1459" t="s">
        <v>272</v>
      </c>
      <c r="D1459" t="s">
        <v>262</v>
      </c>
      <c r="E1459">
        <v>62500020</v>
      </c>
      <c r="F1459" t="s">
        <v>287</v>
      </c>
      <c r="G1459" t="str">
        <f>VLOOKUP(E1459,GL!A$2:C1656,3,FALSE)</f>
        <v>UTILITIES</v>
      </c>
      <c r="H1459" s="4">
        <v>24847.410000000003</v>
      </c>
    </row>
    <row r="1460" spans="3:8" x14ac:dyDescent="0.25">
      <c r="C1460" t="s">
        <v>272</v>
      </c>
      <c r="D1460" t="s">
        <v>262</v>
      </c>
      <c r="E1460">
        <v>62500030</v>
      </c>
      <c r="F1460" t="s">
        <v>288</v>
      </c>
      <c r="G1460" t="str">
        <f>VLOOKUP(E1460,GL!A$2:C1657,3,FALSE)</f>
        <v>UTILITIES</v>
      </c>
      <c r="H1460" s="4">
        <v>2155</v>
      </c>
    </row>
    <row r="1461" spans="3:8" x14ac:dyDescent="0.25">
      <c r="C1461" t="s">
        <v>272</v>
      </c>
      <c r="D1461" t="s">
        <v>262</v>
      </c>
      <c r="E1461">
        <v>62300030</v>
      </c>
      <c r="F1461" t="s">
        <v>315</v>
      </c>
      <c r="G1461" t="str">
        <f>VLOOKUP(E1461,GL!A$2:C1658,3,FALSE)</f>
        <v>RESEARCH AND DEVELOPMENT</v>
      </c>
      <c r="H1461" s="4">
        <v>285</v>
      </c>
    </row>
    <row r="1462" spans="3:8" x14ac:dyDescent="0.25">
      <c r="C1462" t="s">
        <v>272</v>
      </c>
      <c r="D1462" t="s">
        <v>262</v>
      </c>
      <c r="E1462">
        <v>62600040</v>
      </c>
      <c r="F1462" t="s">
        <v>293</v>
      </c>
      <c r="G1462" t="str">
        <f>VLOOKUP(E1462,GL!A$2:C1659,3,FALSE)</f>
        <v>REPAIRS AND MAINTAINANCE</v>
      </c>
      <c r="H1462" s="4">
        <v>500.87</v>
      </c>
    </row>
    <row r="1463" spans="3:8" x14ac:dyDescent="0.25">
      <c r="C1463" t="s">
        <v>272</v>
      </c>
      <c r="D1463" t="s">
        <v>262</v>
      </c>
      <c r="E1463">
        <v>60900010</v>
      </c>
      <c r="F1463" t="s">
        <v>281</v>
      </c>
      <c r="G1463" t="str">
        <f>VLOOKUP(E1463,GL!A$2:C1660,3,FALSE)</f>
        <v>TAXES AND LICENSES</v>
      </c>
      <c r="H1463" s="4">
        <v>22906.093916015623</v>
      </c>
    </row>
    <row r="1464" spans="3:8" x14ac:dyDescent="0.25">
      <c r="C1464" t="s">
        <v>272</v>
      </c>
      <c r="D1464" t="s">
        <v>262</v>
      </c>
      <c r="E1464">
        <v>61400150</v>
      </c>
      <c r="F1464" t="s">
        <v>283</v>
      </c>
      <c r="G1464" t="str">
        <f>VLOOKUP(E1464,GL!A$2:C1661,3,FALSE)</f>
        <v>CONTRACT SERVICES</v>
      </c>
      <c r="H1464" s="4">
        <v>664.56298828125</v>
      </c>
    </row>
    <row r="1465" spans="3:8" x14ac:dyDescent="0.25">
      <c r="C1465" t="s">
        <v>272</v>
      </c>
      <c r="D1465" t="s">
        <v>262</v>
      </c>
      <c r="E1465">
        <v>62900070</v>
      </c>
      <c r="F1465" t="s">
        <v>284</v>
      </c>
      <c r="G1465" t="str">
        <f>VLOOKUP(E1465,GL!A$2:C1662,3,FALSE)</f>
        <v>OTHER OPERATING ACTIVITIES</v>
      </c>
      <c r="H1465" s="4">
        <v>6247.0458984375</v>
      </c>
    </row>
    <row r="1466" spans="3:8" x14ac:dyDescent="0.25">
      <c r="C1466" t="s">
        <v>272</v>
      </c>
      <c r="D1466" t="s">
        <v>262</v>
      </c>
      <c r="E1466">
        <v>60100040</v>
      </c>
      <c r="F1466" t="s">
        <v>285</v>
      </c>
      <c r="G1466" t="str">
        <f>VLOOKUP(E1466,GL!A$2:C1663,3,FALSE)</f>
        <v>BONUS &amp; BENEFITS</v>
      </c>
      <c r="H1466" s="4">
        <v>1257.080078125</v>
      </c>
    </row>
    <row r="1467" spans="3:8" x14ac:dyDescent="0.25">
      <c r="C1467" t="s">
        <v>272</v>
      </c>
      <c r="D1467" t="s">
        <v>262</v>
      </c>
      <c r="E1467">
        <v>60900010</v>
      </c>
      <c r="F1467" t="s">
        <v>286</v>
      </c>
      <c r="G1467" t="str">
        <f>VLOOKUP(E1467,GL!A$2:C1664,3,FALSE)</f>
        <v>TAXES AND LICENSES</v>
      </c>
      <c r="H1467" s="4">
        <v>2146.4208984375</v>
      </c>
    </row>
    <row r="1468" spans="3:8" x14ac:dyDescent="0.25">
      <c r="C1468" t="s">
        <v>272</v>
      </c>
      <c r="D1468" t="s">
        <v>262</v>
      </c>
      <c r="E1468">
        <v>62500020</v>
      </c>
      <c r="F1468" t="s">
        <v>287</v>
      </c>
      <c r="G1468" t="str">
        <f>VLOOKUP(E1468,GL!A$2:C1665,3,FALSE)</f>
        <v>UTILITIES</v>
      </c>
      <c r="H1468" s="4">
        <v>84203.682346191417</v>
      </c>
    </row>
    <row r="1469" spans="3:8" x14ac:dyDescent="0.25">
      <c r="C1469" t="s">
        <v>272</v>
      </c>
      <c r="D1469" t="s">
        <v>262</v>
      </c>
      <c r="E1469">
        <v>62500030</v>
      </c>
      <c r="F1469" t="s">
        <v>288</v>
      </c>
      <c r="G1469" t="str">
        <f>VLOOKUP(E1469,GL!A$2:C1666,3,FALSE)</f>
        <v>UTILITIES</v>
      </c>
      <c r="H1469" s="4">
        <v>9164.1832031249996</v>
      </c>
    </row>
    <row r="1470" spans="3:8" x14ac:dyDescent="0.25">
      <c r="C1470" t="s">
        <v>272</v>
      </c>
      <c r="D1470" t="s">
        <v>262</v>
      </c>
      <c r="E1470">
        <v>61400140</v>
      </c>
      <c r="F1470" t="s">
        <v>289</v>
      </c>
      <c r="G1470" t="str">
        <f>VLOOKUP(E1470,GL!A$2:C1667,3,FALSE)</f>
        <v>CONTRACT SERVICES</v>
      </c>
      <c r="H1470" s="4">
        <v>8155.810546875</v>
      </c>
    </row>
    <row r="1471" spans="3:8" x14ac:dyDescent="0.25">
      <c r="C1471" t="s">
        <v>272</v>
      </c>
      <c r="D1471" t="s">
        <v>262</v>
      </c>
      <c r="E1471">
        <v>60900040</v>
      </c>
      <c r="F1471" t="s">
        <v>290</v>
      </c>
      <c r="G1471" t="str">
        <f>VLOOKUP(E1471,GL!A$2:C1668,3,FALSE)</f>
        <v>TAXES AND LICENSES</v>
      </c>
      <c r="H1471" s="4">
        <v>588.9892578125</v>
      </c>
    </row>
    <row r="1472" spans="3:8" x14ac:dyDescent="0.25">
      <c r="C1472" t="s">
        <v>272</v>
      </c>
      <c r="D1472" t="s">
        <v>262</v>
      </c>
      <c r="E1472">
        <v>61400160</v>
      </c>
      <c r="F1472" t="s">
        <v>291</v>
      </c>
      <c r="G1472" t="str">
        <f>VLOOKUP(E1472,GL!A$2:C1669,3,FALSE)</f>
        <v>CONTRACT SERVICES</v>
      </c>
      <c r="H1472" s="4">
        <v>14766.77734375</v>
      </c>
    </row>
    <row r="1473" spans="3:8" x14ac:dyDescent="0.25">
      <c r="C1473" t="s">
        <v>272</v>
      </c>
      <c r="D1473" t="s">
        <v>262</v>
      </c>
      <c r="E1473">
        <v>60300060</v>
      </c>
      <c r="F1473" t="s">
        <v>292</v>
      </c>
      <c r="G1473" t="str">
        <f>VLOOKUP(E1473,GL!A$2:C1670,3,FALSE)</f>
        <v>RENT EXPENSE</v>
      </c>
      <c r="H1473" s="4">
        <v>93065.05723388672</v>
      </c>
    </row>
    <row r="1474" spans="3:8" x14ac:dyDescent="0.25">
      <c r="C1474" t="s">
        <v>272</v>
      </c>
      <c r="D1474" t="s">
        <v>262</v>
      </c>
      <c r="E1474">
        <v>62600040</v>
      </c>
      <c r="F1474" t="s">
        <v>293</v>
      </c>
      <c r="G1474" t="str">
        <f>VLOOKUP(E1474,GL!A$2:C1671,3,FALSE)</f>
        <v>REPAIRS AND MAINTAINANCE</v>
      </c>
      <c r="H1474" s="4">
        <v>3278.6048608398437</v>
      </c>
    </row>
    <row r="1475" spans="3:8" x14ac:dyDescent="0.25">
      <c r="C1475" t="s">
        <v>272</v>
      </c>
      <c r="D1475" t="s">
        <v>262</v>
      </c>
      <c r="E1475">
        <v>60100030</v>
      </c>
      <c r="F1475" t="s">
        <v>294</v>
      </c>
      <c r="G1475" t="str">
        <f>VLOOKUP(E1475,GL!A$2:C1672,3,FALSE)</f>
        <v>BONUS &amp; BENEFITS</v>
      </c>
      <c r="H1475" s="4">
        <v>3596.055908203125</v>
      </c>
    </row>
    <row r="1476" spans="3:8" x14ac:dyDescent="0.25">
      <c r="C1476" t="s">
        <v>272</v>
      </c>
      <c r="D1476" t="s">
        <v>262</v>
      </c>
      <c r="E1476">
        <v>61400040</v>
      </c>
      <c r="F1476" t="s">
        <v>295</v>
      </c>
      <c r="G1476" t="str">
        <f>VLOOKUP(E1476,GL!A$2:C1673,3,FALSE)</f>
        <v>CONTRACT SERVICES</v>
      </c>
      <c r="H1476" s="4">
        <v>77783.495849609375</v>
      </c>
    </row>
    <row r="1477" spans="3:8" x14ac:dyDescent="0.25">
      <c r="C1477" t="s">
        <v>272</v>
      </c>
      <c r="D1477" t="s">
        <v>262</v>
      </c>
      <c r="E1477">
        <v>62900040</v>
      </c>
      <c r="F1477" t="s">
        <v>296</v>
      </c>
      <c r="G1477" t="str">
        <f>VLOOKUP(E1477,GL!A$2:C1674,3,FALSE)</f>
        <v>OTHER OPERATING ACTIVITIES</v>
      </c>
      <c r="H1477" s="4">
        <v>241.38404541015623</v>
      </c>
    </row>
    <row r="1478" spans="3:8" x14ac:dyDescent="0.25">
      <c r="C1478" t="s">
        <v>272</v>
      </c>
      <c r="D1478" t="s">
        <v>262</v>
      </c>
      <c r="E1478">
        <v>60800020</v>
      </c>
      <c r="F1478" t="s">
        <v>297</v>
      </c>
      <c r="G1478" t="str">
        <f>VLOOKUP(E1478,GL!A$2:C1675,3,FALSE)</f>
        <v>MATERIALS AND SUPPLIES</v>
      </c>
      <c r="H1478" s="4">
        <v>115883.89637451174</v>
      </c>
    </row>
    <row r="1479" spans="3:8" x14ac:dyDescent="0.25">
      <c r="C1479" t="s">
        <v>272</v>
      </c>
      <c r="D1479" t="s">
        <v>262</v>
      </c>
      <c r="E1479">
        <v>61100020</v>
      </c>
      <c r="F1479" t="s">
        <v>298</v>
      </c>
      <c r="G1479" t="str">
        <f>VLOOKUP(E1479,GL!A$2:C1676,3,FALSE)</f>
        <v>COMMUNICATION EXPENSES</v>
      </c>
      <c r="H1479" s="4">
        <v>2760</v>
      </c>
    </row>
    <row r="1480" spans="3:8" x14ac:dyDescent="0.25">
      <c r="C1480" t="s">
        <v>272</v>
      </c>
      <c r="D1480" t="s">
        <v>262</v>
      </c>
      <c r="E1480">
        <v>61100030</v>
      </c>
      <c r="F1480" t="s">
        <v>299</v>
      </c>
      <c r="G1480" t="str">
        <f>VLOOKUP(E1480,GL!A$2:C1677,3,FALSE)</f>
        <v>COMMUNICATION EXPENSES</v>
      </c>
      <c r="H1480" s="4">
        <v>10250.793271484376</v>
      </c>
    </row>
    <row r="1481" spans="3:8" x14ac:dyDescent="0.25">
      <c r="C1481" t="s">
        <v>272</v>
      </c>
      <c r="D1481" t="s">
        <v>262</v>
      </c>
      <c r="E1481">
        <v>60600010</v>
      </c>
      <c r="F1481" t="s">
        <v>301</v>
      </c>
      <c r="G1481" t="str">
        <f>VLOOKUP(E1481,GL!A$2:C1678,3,FALSE)</f>
        <v>TRANSPORTATION &amp; TRAVEL EXPENSES</v>
      </c>
      <c r="H1481" s="4">
        <v>1335.3759765625</v>
      </c>
    </row>
    <row r="1482" spans="3:8" x14ac:dyDescent="0.25">
      <c r="C1482" t="s">
        <v>272</v>
      </c>
      <c r="D1482" t="s">
        <v>262</v>
      </c>
      <c r="E1482">
        <v>60100050</v>
      </c>
      <c r="F1482" t="s">
        <v>302</v>
      </c>
      <c r="G1482" t="str">
        <f>VLOOKUP(E1482,GL!A$2:C1679,3,FALSE)</f>
        <v>BONUS &amp; BENEFITS</v>
      </c>
      <c r="H1482" s="4">
        <v>262.0715844726563</v>
      </c>
    </row>
    <row r="1483" spans="3:8" x14ac:dyDescent="0.25">
      <c r="C1483" t="s">
        <v>272</v>
      </c>
      <c r="D1483" t="s">
        <v>262</v>
      </c>
      <c r="E1483">
        <v>62200050</v>
      </c>
      <c r="F1483" t="s">
        <v>305</v>
      </c>
      <c r="G1483" t="str">
        <f>VLOOKUP(E1483,GL!A$2:C1680,3,FALSE)</f>
        <v>DEPRECIATION EXPENSES</v>
      </c>
      <c r="H1483" s="4">
        <v>160993.34999999998</v>
      </c>
    </row>
    <row r="1484" spans="3:8" x14ac:dyDescent="0.25">
      <c r="C1484" t="s">
        <v>272</v>
      </c>
      <c r="D1484" t="s">
        <v>262</v>
      </c>
      <c r="E1484">
        <v>62200110</v>
      </c>
      <c r="F1484" t="s">
        <v>306</v>
      </c>
      <c r="G1484" t="str">
        <f>VLOOKUP(E1484,GL!A$2:C1681,3,FALSE)</f>
        <v>DEPRECIATION EXPENSES</v>
      </c>
      <c r="H1484" s="4">
        <v>44861.099999999991</v>
      </c>
    </row>
    <row r="1485" spans="3:8" x14ac:dyDescent="0.25">
      <c r="C1485" t="s">
        <v>272</v>
      </c>
      <c r="D1485" t="s">
        <v>262</v>
      </c>
      <c r="E1485">
        <v>61400010</v>
      </c>
      <c r="F1485" t="s">
        <v>307</v>
      </c>
      <c r="G1485" t="str">
        <f>VLOOKUP(E1485,GL!A$2:C1682,3,FALSE)</f>
        <v>CONTRACT SERVICES</v>
      </c>
      <c r="H1485" s="4">
        <v>249288.28528808599</v>
      </c>
    </row>
    <row r="1486" spans="3:8" x14ac:dyDescent="0.25">
      <c r="C1486" t="s">
        <v>272</v>
      </c>
      <c r="D1486" t="s">
        <v>262</v>
      </c>
      <c r="E1486">
        <v>61400020</v>
      </c>
      <c r="F1486" t="s">
        <v>308</v>
      </c>
      <c r="G1486" t="str">
        <f>VLOOKUP(E1486,GL!A$2:C1683,3,FALSE)</f>
        <v>CONTRACT SERVICES</v>
      </c>
      <c r="H1486" s="4">
        <v>164168.36932128906</v>
      </c>
    </row>
    <row r="1487" spans="3:8" x14ac:dyDescent="0.25">
      <c r="C1487" t="s">
        <v>272</v>
      </c>
      <c r="D1487" t="s">
        <v>262</v>
      </c>
      <c r="E1487">
        <v>61400030</v>
      </c>
      <c r="F1487" t="s">
        <v>309</v>
      </c>
      <c r="G1487" t="str">
        <f>VLOOKUP(E1487,GL!A$2:C1684,3,FALSE)</f>
        <v>CONTRACT SERVICES</v>
      </c>
      <c r="H1487" s="4">
        <v>7821.533203125</v>
      </c>
    </row>
    <row r="1488" spans="3:8" x14ac:dyDescent="0.25">
      <c r="C1488" t="s">
        <v>272</v>
      </c>
      <c r="D1488" t="s">
        <v>262</v>
      </c>
      <c r="E1488">
        <v>60900010</v>
      </c>
      <c r="F1488" t="s">
        <v>281</v>
      </c>
      <c r="G1488" t="str">
        <f>VLOOKUP(E1488,GL!A$2:C1685,3,FALSE)</f>
        <v>TAXES AND LICENSES</v>
      </c>
      <c r="H1488" s="4">
        <v>24517.052163085933</v>
      </c>
    </row>
    <row r="1489" spans="3:8" x14ac:dyDescent="0.25">
      <c r="C1489" t="s">
        <v>272</v>
      </c>
      <c r="D1489" t="s">
        <v>262</v>
      </c>
      <c r="E1489">
        <v>61400150</v>
      </c>
      <c r="F1489" t="s">
        <v>283</v>
      </c>
      <c r="G1489" t="str">
        <f>VLOOKUP(E1489,GL!A$2:C1686,3,FALSE)</f>
        <v>CONTRACT SERVICES</v>
      </c>
      <c r="H1489" s="4">
        <v>19746.97265625</v>
      </c>
    </row>
    <row r="1490" spans="3:8" x14ac:dyDescent="0.25">
      <c r="C1490" t="s">
        <v>272</v>
      </c>
      <c r="D1490" t="s">
        <v>262</v>
      </c>
      <c r="E1490">
        <v>62900070</v>
      </c>
      <c r="F1490" t="s">
        <v>284</v>
      </c>
      <c r="G1490" t="str">
        <f>VLOOKUP(E1490,GL!A$2:C1687,3,FALSE)</f>
        <v>OTHER OPERATING ACTIVITIES</v>
      </c>
      <c r="H1490" s="4">
        <v>6247.0458984375</v>
      </c>
    </row>
    <row r="1491" spans="3:8" x14ac:dyDescent="0.25">
      <c r="C1491" t="s">
        <v>272</v>
      </c>
      <c r="D1491" t="s">
        <v>262</v>
      </c>
      <c r="E1491">
        <v>60900010</v>
      </c>
      <c r="F1491" t="s">
        <v>286</v>
      </c>
      <c r="G1491" t="str">
        <f>VLOOKUP(E1491,GL!A$2:C1688,3,FALSE)</f>
        <v>TAXES AND LICENSES</v>
      </c>
      <c r="H1491" s="4">
        <v>6871.3500366210938</v>
      </c>
    </row>
    <row r="1492" spans="3:8" x14ac:dyDescent="0.25">
      <c r="C1492" t="s">
        <v>272</v>
      </c>
      <c r="D1492" t="s">
        <v>262</v>
      </c>
      <c r="E1492">
        <v>62500020</v>
      </c>
      <c r="F1492" t="s">
        <v>287</v>
      </c>
      <c r="G1492" t="str">
        <f>VLOOKUP(E1492,GL!A$2:C1689,3,FALSE)</f>
        <v>UTILITIES</v>
      </c>
      <c r="H1492" s="4">
        <v>82355.915095214848</v>
      </c>
    </row>
    <row r="1493" spans="3:8" x14ac:dyDescent="0.25">
      <c r="C1493" t="s">
        <v>272</v>
      </c>
      <c r="D1493" t="s">
        <v>262</v>
      </c>
      <c r="E1493">
        <v>62500030</v>
      </c>
      <c r="F1493" t="s">
        <v>288</v>
      </c>
      <c r="G1493" t="str">
        <f>VLOOKUP(E1493,GL!A$2:C1690,3,FALSE)</f>
        <v>UTILITIES</v>
      </c>
      <c r="H1493" s="4">
        <v>5570.88671875</v>
      </c>
    </row>
    <row r="1494" spans="3:8" x14ac:dyDescent="0.25">
      <c r="C1494" t="s">
        <v>272</v>
      </c>
      <c r="D1494" t="s">
        <v>262</v>
      </c>
      <c r="E1494">
        <v>61400140</v>
      </c>
      <c r="F1494" t="s">
        <v>289</v>
      </c>
      <c r="G1494" t="str">
        <f>VLOOKUP(E1494,GL!A$2:C1691,3,FALSE)</f>
        <v>CONTRACT SERVICES</v>
      </c>
      <c r="H1494" s="4">
        <v>6714.1845703125</v>
      </c>
    </row>
    <row r="1495" spans="3:8" x14ac:dyDescent="0.25">
      <c r="C1495" t="s">
        <v>272</v>
      </c>
      <c r="D1495" t="s">
        <v>262</v>
      </c>
      <c r="E1495">
        <v>60900040</v>
      </c>
      <c r="F1495" t="s">
        <v>290</v>
      </c>
      <c r="G1495" t="str">
        <f>VLOOKUP(E1495,GL!A$2:C1692,3,FALSE)</f>
        <v>TAXES AND LICENSES</v>
      </c>
      <c r="H1495" s="4">
        <v>588.9892578125</v>
      </c>
    </row>
    <row r="1496" spans="3:8" x14ac:dyDescent="0.25">
      <c r="C1496" t="s">
        <v>272</v>
      </c>
      <c r="D1496" t="s">
        <v>262</v>
      </c>
      <c r="E1496">
        <v>61400160</v>
      </c>
      <c r="F1496" t="s">
        <v>291</v>
      </c>
      <c r="G1496" t="str">
        <f>VLOOKUP(E1496,GL!A$2:C1693,3,FALSE)</f>
        <v>CONTRACT SERVICES</v>
      </c>
      <c r="H1496" s="4">
        <v>14719.658203125</v>
      </c>
    </row>
    <row r="1497" spans="3:8" x14ac:dyDescent="0.25">
      <c r="C1497" t="s">
        <v>272</v>
      </c>
      <c r="D1497" t="s">
        <v>262</v>
      </c>
      <c r="E1497">
        <v>60300060</v>
      </c>
      <c r="F1497" t="s">
        <v>292</v>
      </c>
      <c r="G1497" t="str">
        <f>VLOOKUP(E1497,GL!A$2:C1694,3,FALSE)</f>
        <v>RENT EXPENSE</v>
      </c>
      <c r="H1497" s="4">
        <v>243400.79336425784</v>
      </c>
    </row>
    <row r="1498" spans="3:8" x14ac:dyDescent="0.25">
      <c r="C1498" t="s">
        <v>272</v>
      </c>
      <c r="D1498" t="s">
        <v>262</v>
      </c>
      <c r="E1498">
        <v>62600040</v>
      </c>
      <c r="F1498" t="s">
        <v>293</v>
      </c>
      <c r="G1498" t="str">
        <f>VLOOKUP(E1498,GL!A$2:C1695,3,FALSE)</f>
        <v>REPAIRS AND MAINTAINANCE</v>
      </c>
      <c r="H1498" s="4">
        <v>8175.0466528320312</v>
      </c>
    </row>
    <row r="1499" spans="3:8" x14ac:dyDescent="0.25">
      <c r="C1499" t="s">
        <v>272</v>
      </c>
      <c r="D1499" t="s">
        <v>262</v>
      </c>
      <c r="E1499">
        <v>60100030</v>
      </c>
      <c r="F1499" t="s">
        <v>294</v>
      </c>
      <c r="G1499" t="str">
        <f>VLOOKUP(E1499,GL!A$2:C1696,3,FALSE)</f>
        <v>BONUS &amp; BENEFITS</v>
      </c>
      <c r="H1499" s="4">
        <v>2114.384765625</v>
      </c>
    </row>
    <row r="1500" spans="3:8" x14ac:dyDescent="0.25">
      <c r="C1500" t="s">
        <v>272</v>
      </c>
      <c r="D1500" t="s">
        <v>262</v>
      </c>
      <c r="E1500">
        <v>61400040</v>
      </c>
      <c r="F1500" t="s">
        <v>295</v>
      </c>
      <c r="G1500" t="str">
        <f>VLOOKUP(E1500,GL!A$2:C1697,3,FALSE)</f>
        <v>CONTRACT SERVICES</v>
      </c>
      <c r="H1500" s="4">
        <v>44267.464111328125</v>
      </c>
    </row>
    <row r="1501" spans="3:8" x14ac:dyDescent="0.25">
      <c r="C1501" t="s">
        <v>272</v>
      </c>
      <c r="D1501" t="s">
        <v>262</v>
      </c>
      <c r="E1501">
        <v>62900040</v>
      </c>
      <c r="F1501" t="s">
        <v>296</v>
      </c>
      <c r="G1501" t="str">
        <f>VLOOKUP(E1501,GL!A$2:C1698,3,FALSE)</f>
        <v>OTHER OPERATING ACTIVITIES</v>
      </c>
      <c r="H1501" s="4">
        <v>711.61025634765622</v>
      </c>
    </row>
    <row r="1502" spans="3:8" x14ac:dyDescent="0.25">
      <c r="C1502" t="s">
        <v>272</v>
      </c>
      <c r="D1502" t="s">
        <v>262</v>
      </c>
      <c r="E1502">
        <v>60800020</v>
      </c>
      <c r="F1502" t="s">
        <v>297</v>
      </c>
      <c r="G1502" t="str">
        <f>VLOOKUP(E1502,GL!A$2:C1699,3,FALSE)</f>
        <v>MATERIALS AND SUPPLIES</v>
      </c>
      <c r="H1502" s="4">
        <v>39810.894179687501</v>
      </c>
    </row>
    <row r="1503" spans="3:8" x14ac:dyDescent="0.25">
      <c r="C1503" t="s">
        <v>272</v>
      </c>
      <c r="D1503" t="s">
        <v>262</v>
      </c>
      <c r="E1503">
        <v>61100020</v>
      </c>
      <c r="F1503" t="s">
        <v>298</v>
      </c>
      <c r="G1503" t="str">
        <f>VLOOKUP(E1503,GL!A$2:C1700,3,FALSE)</f>
        <v>COMMUNICATION EXPENSES</v>
      </c>
      <c r="H1503" s="4">
        <v>2841.5604541015623</v>
      </c>
    </row>
    <row r="1504" spans="3:8" x14ac:dyDescent="0.25">
      <c r="C1504" t="s">
        <v>272</v>
      </c>
      <c r="D1504" t="s">
        <v>262</v>
      </c>
      <c r="E1504">
        <v>61100030</v>
      </c>
      <c r="F1504" t="s">
        <v>299</v>
      </c>
      <c r="G1504" t="str">
        <f>VLOOKUP(E1504,GL!A$2:C1701,3,FALSE)</f>
        <v>COMMUNICATION EXPENSES</v>
      </c>
      <c r="H1504" s="4">
        <v>5690.1930786132825</v>
      </c>
    </row>
    <row r="1505" spans="3:8" x14ac:dyDescent="0.25">
      <c r="C1505" t="s">
        <v>272</v>
      </c>
      <c r="D1505" t="s">
        <v>262</v>
      </c>
      <c r="E1505">
        <v>62300030</v>
      </c>
      <c r="F1505" t="s">
        <v>315</v>
      </c>
      <c r="G1505" t="str">
        <f>VLOOKUP(E1505,GL!A$2:C1702,3,FALSE)</f>
        <v>RESEARCH AND DEVELOPMENT</v>
      </c>
      <c r="H1505" s="4">
        <v>288.3251953125</v>
      </c>
    </row>
    <row r="1506" spans="3:8" x14ac:dyDescent="0.25">
      <c r="C1506" t="s">
        <v>272</v>
      </c>
      <c r="D1506" t="s">
        <v>262</v>
      </c>
      <c r="E1506">
        <v>60600010</v>
      </c>
      <c r="F1506" t="s">
        <v>301</v>
      </c>
      <c r="G1506" t="str">
        <f>VLOOKUP(E1506,GL!A$2:C1703,3,FALSE)</f>
        <v>TRANSPORTATION &amp; TRAVEL EXPENSES</v>
      </c>
      <c r="H1506" s="4">
        <v>2992.28759765625</v>
      </c>
    </row>
    <row r="1507" spans="3:8" x14ac:dyDescent="0.25">
      <c r="C1507" t="s">
        <v>272</v>
      </c>
      <c r="D1507" t="s">
        <v>262</v>
      </c>
      <c r="E1507">
        <v>60100050</v>
      </c>
      <c r="F1507" t="s">
        <v>302</v>
      </c>
      <c r="G1507" t="str">
        <f>VLOOKUP(E1507,GL!A$2:C1704,3,FALSE)</f>
        <v>BONUS &amp; BENEFITS</v>
      </c>
      <c r="H1507" s="4">
        <v>524.15918701171881</v>
      </c>
    </row>
    <row r="1508" spans="3:8" x14ac:dyDescent="0.25">
      <c r="C1508" t="s">
        <v>272</v>
      </c>
      <c r="D1508" t="s">
        <v>262</v>
      </c>
      <c r="E1508">
        <v>62200050</v>
      </c>
      <c r="F1508" t="s">
        <v>305</v>
      </c>
      <c r="G1508" t="str">
        <f>VLOOKUP(E1508,GL!A$2:C1705,3,FALSE)</f>
        <v>DEPRECIATION EXPENSES</v>
      </c>
      <c r="H1508" s="4">
        <v>99259.560000000012</v>
      </c>
    </row>
    <row r="1509" spans="3:8" x14ac:dyDescent="0.25">
      <c r="C1509" t="s">
        <v>272</v>
      </c>
      <c r="D1509" t="s">
        <v>262</v>
      </c>
      <c r="E1509">
        <v>62200110</v>
      </c>
      <c r="F1509" t="s">
        <v>306</v>
      </c>
      <c r="G1509" t="str">
        <f>VLOOKUP(E1509,GL!A$2:C1706,3,FALSE)</f>
        <v>DEPRECIATION EXPENSES</v>
      </c>
      <c r="H1509" s="4">
        <v>41353.970000000008</v>
      </c>
    </row>
    <row r="1510" spans="3:8" x14ac:dyDescent="0.25">
      <c r="C1510" t="s">
        <v>272</v>
      </c>
      <c r="D1510" t="s">
        <v>262</v>
      </c>
      <c r="E1510">
        <v>61400010</v>
      </c>
      <c r="F1510" t="s">
        <v>307</v>
      </c>
      <c r="G1510" t="str">
        <f>VLOOKUP(E1510,GL!A$2:C1707,3,FALSE)</f>
        <v>CONTRACT SERVICES</v>
      </c>
      <c r="H1510" s="4">
        <v>230469.68792236329</v>
      </c>
    </row>
    <row r="1511" spans="3:8" x14ac:dyDescent="0.25">
      <c r="C1511" t="s">
        <v>272</v>
      </c>
      <c r="D1511" t="s">
        <v>262</v>
      </c>
      <c r="E1511">
        <v>61400020</v>
      </c>
      <c r="F1511" t="s">
        <v>308</v>
      </c>
      <c r="G1511" t="str">
        <f>VLOOKUP(E1511,GL!A$2:C1708,3,FALSE)</f>
        <v>CONTRACT SERVICES</v>
      </c>
      <c r="H1511" s="4">
        <v>154800.23299804688</v>
      </c>
    </row>
    <row r="1512" spans="3:8" x14ac:dyDescent="0.25">
      <c r="C1512" t="s">
        <v>272</v>
      </c>
      <c r="D1512" t="s">
        <v>262</v>
      </c>
      <c r="E1512">
        <v>61400030</v>
      </c>
      <c r="F1512" t="s">
        <v>309</v>
      </c>
      <c r="G1512" t="str">
        <f>VLOOKUP(E1512,GL!A$2:C1709,3,FALSE)</f>
        <v>CONTRACT SERVICES</v>
      </c>
      <c r="H1512" s="4">
        <v>1861.083984375</v>
      </c>
    </row>
    <row r="1513" spans="3:8" x14ac:dyDescent="0.25">
      <c r="C1513" t="s">
        <v>272</v>
      </c>
      <c r="D1513" t="s">
        <v>262</v>
      </c>
      <c r="E1513">
        <v>60900010</v>
      </c>
      <c r="F1513" t="s">
        <v>281</v>
      </c>
      <c r="G1513" t="str">
        <f>VLOOKUP(E1513,GL!A$2:C1710,3,FALSE)</f>
        <v>TAXES AND LICENSES</v>
      </c>
      <c r="H1513" s="4">
        <v>19512.498205566404</v>
      </c>
    </row>
    <row r="1514" spans="3:8" x14ac:dyDescent="0.25">
      <c r="C1514" t="s">
        <v>272</v>
      </c>
      <c r="D1514" t="s">
        <v>262</v>
      </c>
      <c r="E1514">
        <v>61400150</v>
      </c>
      <c r="F1514" t="s">
        <v>283</v>
      </c>
      <c r="G1514" t="str">
        <f>VLOOKUP(E1514,GL!A$2:C1711,3,FALSE)</f>
        <v>CONTRACT SERVICES</v>
      </c>
      <c r="H1514" s="4">
        <v>27499.27978515625</v>
      </c>
    </row>
    <row r="1515" spans="3:8" x14ac:dyDescent="0.25">
      <c r="C1515" t="s">
        <v>272</v>
      </c>
      <c r="D1515" t="s">
        <v>262</v>
      </c>
      <c r="E1515">
        <v>62900070</v>
      </c>
      <c r="F1515" t="s">
        <v>284</v>
      </c>
      <c r="G1515" t="str">
        <f>VLOOKUP(E1515,GL!A$2:C1712,3,FALSE)</f>
        <v>OTHER OPERATING ACTIVITIES</v>
      </c>
      <c r="H1515" s="4">
        <v>6247.0458984375</v>
      </c>
    </row>
    <row r="1516" spans="3:8" x14ac:dyDescent="0.25">
      <c r="C1516" t="s">
        <v>272</v>
      </c>
      <c r="D1516" t="s">
        <v>262</v>
      </c>
      <c r="E1516">
        <v>60900010</v>
      </c>
      <c r="F1516" t="s">
        <v>286</v>
      </c>
      <c r="G1516" t="str">
        <f>VLOOKUP(E1516,GL!A$2:C1713,3,FALSE)</f>
        <v>TAXES AND LICENSES</v>
      </c>
      <c r="H1516" s="4">
        <v>3234.20654296875</v>
      </c>
    </row>
    <row r="1517" spans="3:8" x14ac:dyDescent="0.25">
      <c r="C1517" t="s">
        <v>272</v>
      </c>
      <c r="D1517" t="s">
        <v>262</v>
      </c>
      <c r="E1517">
        <v>62500020</v>
      </c>
      <c r="F1517" t="s">
        <v>287</v>
      </c>
      <c r="G1517" t="str">
        <f>VLOOKUP(E1517,GL!A$2:C1714,3,FALSE)</f>
        <v>UTILITIES</v>
      </c>
      <c r="H1517" s="4">
        <v>156813.52489990232</v>
      </c>
    </row>
    <row r="1518" spans="3:8" x14ac:dyDescent="0.25">
      <c r="C1518" t="s">
        <v>272</v>
      </c>
      <c r="D1518" t="s">
        <v>262</v>
      </c>
      <c r="E1518">
        <v>62500030</v>
      </c>
      <c r="F1518" t="s">
        <v>288</v>
      </c>
      <c r="G1518" t="str">
        <f>VLOOKUP(E1518,GL!A$2:C1715,3,FALSE)</f>
        <v>UTILITIES</v>
      </c>
      <c r="H1518" s="4">
        <v>19121.8720703125</v>
      </c>
    </row>
    <row r="1519" spans="3:8" x14ac:dyDescent="0.25">
      <c r="C1519" t="s">
        <v>272</v>
      </c>
      <c r="D1519" t="s">
        <v>262</v>
      </c>
      <c r="E1519">
        <v>60800060</v>
      </c>
      <c r="F1519" t="s">
        <v>311</v>
      </c>
      <c r="G1519" t="str">
        <f>VLOOKUP(E1519,GL!A$2:C1716,3,FALSE)</f>
        <v>MATERIALS AND SUPPLIES</v>
      </c>
      <c r="H1519" s="4">
        <v>1603.41796875</v>
      </c>
    </row>
    <row r="1520" spans="3:8" x14ac:dyDescent="0.25">
      <c r="C1520" t="s">
        <v>272</v>
      </c>
      <c r="D1520" t="s">
        <v>262</v>
      </c>
      <c r="E1520">
        <v>61400140</v>
      </c>
      <c r="F1520" t="s">
        <v>289</v>
      </c>
      <c r="G1520" t="str">
        <f>VLOOKUP(E1520,GL!A$2:C1717,3,FALSE)</f>
        <v>CONTRACT SERVICES</v>
      </c>
      <c r="H1520" s="4">
        <v>6714.1845703125</v>
      </c>
    </row>
    <row r="1521" spans="3:8" x14ac:dyDescent="0.25">
      <c r="C1521" t="s">
        <v>272</v>
      </c>
      <c r="D1521" t="s">
        <v>262</v>
      </c>
      <c r="E1521">
        <v>61400160</v>
      </c>
      <c r="F1521" t="s">
        <v>291</v>
      </c>
      <c r="G1521" t="str">
        <f>VLOOKUP(E1521,GL!A$2:C1718,3,FALSE)</f>
        <v>CONTRACT SERVICES</v>
      </c>
      <c r="H1521" s="4">
        <v>14911.5234375</v>
      </c>
    </row>
    <row r="1522" spans="3:8" x14ac:dyDescent="0.25">
      <c r="C1522" t="s">
        <v>272</v>
      </c>
      <c r="D1522" t="s">
        <v>262</v>
      </c>
      <c r="E1522">
        <v>60300060</v>
      </c>
      <c r="F1522" t="s">
        <v>292</v>
      </c>
      <c r="G1522" t="str">
        <f>VLOOKUP(E1522,GL!A$2:C1719,3,FALSE)</f>
        <v>RENT EXPENSE</v>
      </c>
      <c r="H1522" s="4">
        <v>224609.43817138669</v>
      </c>
    </row>
    <row r="1523" spans="3:8" x14ac:dyDescent="0.25">
      <c r="C1523" t="s">
        <v>272</v>
      </c>
      <c r="D1523" t="s">
        <v>262</v>
      </c>
      <c r="E1523">
        <v>62600040</v>
      </c>
      <c r="F1523" t="s">
        <v>293</v>
      </c>
      <c r="G1523" t="str">
        <f>VLOOKUP(E1523,GL!A$2:C1720,3,FALSE)</f>
        <v>REPAIRS AND MAINTAINANCE</v>
      </c>
      <c r="H1523" s="4">
        <v>4423.9065551757813</v>
      </c>
    </row>
    <row r="1524" spans="3:8" x14ac:dyDescent="0.25">
      <c r="C1524" t="s">
        <v>272</v>
      </c>
      <c r="D1524" t="s">
        <v>262</v>
      </c>
      <c r="E1524">
        <v>60400010</v>
      </c>
      <c r="F1524" t="s">
        <v>319</v>
      </c>
      <c r="G1524" t="str">
        <f>VLOOKUP(E1524,GL!A$2:C1721,3,FALSE)</f>
        <v>REPRESENTATION EXPENSES</v>
      </c>
      <c r="H1524" s="4">
        <v>2004.2724609375</v>
      </c>
    </row>
    <row r="1525" spans="3:8" x14ac:dyDescent="0.25">
      <c r="C1525" t="s">
        <v>272</v>
      </c>
      <c r="D1525" t="s">
        <v>262</v>
      </c>
      <c r="E1525">
        <v>60100030</v>
      </c>
      <c r="F1525" t="s">
        <v>294</v>
      </c>
      <c r="G1525" t="str">
        <f>VLOOKUP(E1525,GL!A$2:C1722,3,FALSE)</f>
        <v>BONUS &amp; BENEFITS</v>
      </c>
      <c r="H1525" s="4">
        <v>7736.72607421875</v>
      </c>
    </row>
    <row r="1526" spans="3:8" x14ac:dyDescent="0.25">
      <c r="C1526" t="s">
        <v>272</v>
      </c>
      <c r="D1526" t="s">
        <v>262</v>
      </c>
      <c r="E1526">
        <v>61400040</v>
      </c>
      <c r="F1526" t="s">
        <v>295</v>
      </c>
      <c r="G1526" t="str">
        <f>VLOOKUP(E1526,GL!A$2:C1723,3,FALSE)</f>
        <v>CONTRACT SERVICES</v>
      </c>
      <c r="H1526" s="4">
        <v>96319.126220703125</v>
      </c>
    </row>
    <row r="1527" spans="3:8" x14ac:dyDescent="0.25">
      <c r="C1527" t="s">
        <v>272</v>
      </c>
      <c r="D1527" t="s">
        <v>262</v>
      </c>
      <c r="E1527">
        <v>60800020</v>
      </c>
      <c r="F1527" t="s">
        <v>297</v>
      </c>
      <c r="G1527" t="str">
        <f>VLOOKUP(E1527,GL!A$2:C1724,3,FALSE)</f>
        <v>MATERIALS AND SUPPLIES</v>
      </c>
      <c r="H1527" s="4">
        <v>69306.686279296875</v>
      </c>
    </row>
    <row r="1528" spans="3:8" x14ac:dyDescent="0.25">
      <c r="C1528" t="s">
        <v>272</v>
      </c>
      <c r="D1528" t="s">
        <v>262</v>
      </c>
      <c r="E1528">
        <v>61100020</v>
      </c>
      <c r="F1528" t="s">
        <v>298</v>
      </c>
      <c r="G1528" t="str">
        <f>VLOOKUP(E1528,GL!A$2:C1725,3,FALSE)</f>
        <v>COMMUNICATION EXPENSES</v>
      </c>
      <c r="H1528" s="4">
        <v>3144.1730004882811</v>
      </c>
    </row>
    <row r="1529" spans="3:8" x14ac:dyDescent="0.25">
      <c r="C1529" t="s">
        <v>272</v>
      </c>
      <c r="D1529" t="s">
        <v>262</v>
      </c>
      <c r="E1529">
        <v>61100030</v>
      </c>
      <c r="F1529" t="s">
        <v>299</v>
      </c>
      <c r="G1529" t="str">
        <f>VLOOKUP(E1529,GL!A$2:C1726,3,FALSE)</f>
        <v>COMMUNICATION EXPENSES</v>
      </c>
      <c r="H1529" s="4">
        <v>4245.9247509765628</v>
      </c>
    </row>
    <row r="1530" spans="3:8" x14ac:dyDescent="0.25">
      <c r="C1530" t="s">
        <v>272</v>
      </c>
      <c r="D1530" t="s">
        <v>262</v>
      </c>
      <c r="E1530">
        <v>60600010</v>
      </c>
      <c r="F1530" t="s">
        <v>301</v>
      </c>
      <c r="G1530" t="str">
        <f>VLOOKUP(E1530,GL!A$2:C1727,3,FALSE)</f>
        <v>TRANSPORTATION &amp; TRAVEL EXPENSES</v>
      </c>
      <c r="H1530" s="4">
        <v>3621.3427734375</v>
      </c>
    </row>
    <row r="1531" spans="3:8" x14ac:dyDescent="0.25">
      <c r="C1531" t="s">
        <v>272</v>
      </c>
      <c r="D1531" t="s">
        <v>262</v>
      </c>
      <c r="E1531">
        <v>61400010</v>
      </c>
      <c r="F1531" t="s">
        <v>307</v>
      </c>
      <c r="G1531" t="str">
        <f>VLOOKUP(E1531,GL!A$2:C1728,3,FALSE)</f>
        <v>CONTRACT SERVICES</v>
      </c>
      <c r="H1531" s="4">
        <v>287802.45192382816</v>
      </c>
    </row>
    <row r="1532" spans="3:8" x14ac:dyDescent="0.25">
      <c r="C1532" t="s">
        <v>272</v>
      </c>
      <c r="D1532" t="s">
        <v>262</v>
      </c>
      <c r="E1532">
        <v>61400020</v>
      </c>
      <c r="F1532" t="s">
        <v>308</v>
      </c>
      <c r="G1532" t="str">
        <f>VLOOKUP(E1532,GL!A$2:C1729,3,FALSE)</f>
        <v>CONTRACT SERVICES</v>
      </c>
      <c r="H1532" s="4">
        <v>173549.31618896485</v>
      </c>
    </row>
    <row r="1533" spans="3:8" x14ac:dyDescent="0.25">
      <c r="C1533" t="s">
        <v>272</v>
      </c>
      <c r="D1533" t="s">
        <v>262</v>
      </c>
      <c r="E1533">
        <v>61400030</v>
      </c>
      <c r="F1533" t="s">
        <v>309</v>
      </c>
      <c r="G1533" t="str">
        <f>VLOOKUP(E1533,GL!A$2:C1730,3,FALSE)</f>
        <v>CONTRACT SERVICES</v>
      </c>
      <c r="H1533" s="4">
        <v>2944.9462890625</v>
      </c>
    </row>
    <row r="1534" spans="3:8" x14ac:dyDescent="0.25">
      <c r="C1534" t="s">
        <v>272</v>
      </c>
      <c r="D1534" t="s">
        <v>262</v>
      </c>
      <c r="E1534">
        <v>60900010</v>
      </c>
      <c r="F1534" t="s">
        <v>281</v>
      </c>
      <c r="G1534" t="str">
        <f>VLOOKUP(E1534,GL!A$2:C1731,3,FALSE)</f>
        <v>TAXES AND LICENSES</v>
      </c>
      <c r="H1534" s="4">
        <v>5488.862761230469</v>
      </c>
    </row>
    <row r="1535" spans="3:8" x14ac:dyDescent="0.25">
      <c r="C1535" t="s">
        <v>272</v>
      </c>
      <c r="D1535" t="s">
        <v>262</v>
      </c>
      <c r="E1535">
        <v>60400040</v>
      </c>
      <c r="F1535" t="s">
        <v>322</v>
      </c>
      <c r="G1535" t="str">
        <f>VLOOKUP(E1535,GL!A$2:C1732,3,FALSE)</f>
        <v>REPRESENTATION EXPENSES</v>
      </c>
      <c r="H1535" s="4">
        <v>2442.755126953125</v>
      </c>
    </row>
    <row r="1536" spans="3:8" x14ac:dyDescent="0.25">
      <c r="C1536" t="s">
        <v>272</v>
      </c>
      <c r="D1536" t="s">
        <v>262</v>
      </c>
      <c r="E1536">
        <v>62900070</v>
      </c>
      <c r="F1536" t="s">
        <v>284</v>
      </c>
      <c r="G1536" t="str">
        <f>VLOOKUP(E1536,GL!A$2:C1733,3,FALSE)</f>
        <v>OTHER OPERATING ACTIVITIES</v>
      </c>
      <c r="H1536" s="4">
        <v>6247.0458984375</v>
      </c>
    </row>
    <row r="1537" spans="3:8" x14ac:dyDescent="0.25">
      <c r="C1537" t="s">
        <v>272</v>
      </c>
      <c r="D1537" t="s">
        <v>262</v>
      </c>
      <c r="E1537">
        <v>60900010</v>
      </c>
      <c r="F1537" t="s">
        <v>286</v>
      </c>
      <c r="G1537" t="str">
        <f>VLOOKUP(E1537,GL!A$2:C1734,3,FALSE)</f>
        <v>TAXES AND LICENSES</v>
      </c>
      <c r="H1537" s="4">
        <v>1761.9873046875</v>
      </c>
    </row>
    <row r="1538" spans="3:8" x14ac:dyDescent="0.25">
      <c r="C1538" t="s">
        <v>272</v>
      </c>
      <c r="D1538" t="s">
        <v>262</v>
      </c>
      <c r="E1538">
        <v>62500020</v>
      </c>
      <c r="F1538" t="s">
        <v>287</v>
      </c>
      <c r="G1538" t="str">
        <f>VLOOKUP(E1538,GL!A$2:C1735,3,FALSE)</f>
        <v>UTILITIES</v>
      </c>
      <c r="H1538" s="4">
        <v>67517.110986328116</v>
      </c>
    </row>
    <row r="1539" spans="3:8" x14ac:dyDescent="0.25">
      <c r="C1539" t="s">
        <v>272</v>
      </c>
      <c r="D1539" t="s">
        <v>262</v>
      </c>
      <c r="E1539">
        <v>62500030</v>
      </c>
      <c r="F1539" t="s">
        <v>288</v>
      </c>
      <c r="G1539" t="str">
        <f>VLOOKUP(E1539,GL!A$2:C1736,3,FALSE)</f>
        <v>UTILITIES</v>
      </c>
      <c r="H1539" s="4">
        <v>3450.29150390625</v>
      </c>
    </row>
    <row r="1540" spans="3:8" x14ac:dyDescent="0.25">
      <c r="C1540" t="s">
        <v>272</v>
      </c>
      <c r="D1540" t="s">
        <v>262</v>
      </c>
      <c r="E1540">
        <v>60800060</v>
      </c>
      <c r="F1540" t="s">
        <v>311</v>
      </c>
      <c r="G1540" t="str">
        <f>VLOOKUP(E1540,GL!A$2:C1737,3,FALSE)</f>
        <v>MATERIALS AND SUPPLIES</v>
      </c>
      <c r="H1540" s="4">
        <v>1922.16796875</v>
      </c>
    </row>
    <row r="1541" spans="3:8" x14ac:dyDescent="0.25">
      <c r="C1541" t="s">
        <v>272</v>
      </c>
      <c r="D1541" t="s">
        <v>262</v>
      </c>
      <c r="E1541">
        <v>61400140</v>
      </c>
      <c r="F1541" t="s">
        <v>289</v>
      </c>
      <c r="G1541" t="str">
        <f>VLOOKUP(E1541,GL!A$2:C1738,3,FALSE)</f>
        <v>CONTRACT SERVICES</v>
      </c>
      <c r="H1541" s="4">
        <v>1441.6259765625</v>
      </c>
    </row>
    <row r="1542" spans="3:8" x14ac:dyDescent="0.25">
      <c r="C1542" t="s">
        <v>272</v>
      </c>
      <c r="D1542" t="s">
        <v>262</v>
      </c>
      <c r="E1542">
        <v>61400160</v>
      </c>
      <c r="F1542" t="s">
        <v>291</v>
      </c>
      <c r="G1542" t="str">
        <f>VLOOKUP(E1542,GL!A$2:C1739,3,FALSE)</f>
        <v>CONTRACT SERVICES</v>
      </c>
      <c r="H1542" s="4">
        <v>8777.900390625</v>
      </c>
    </row>
    <row r="1543" spans="3:8" x14ac:dyDescent="0.25">
      <c r="C1543" t="s">
        <v>272</v>
      </c>
      <c r="D1543" t="s">
        <v>262</v>
      </c>
      <c r="E1543">
        <v>60300060</v>
      </c>
      <c r="F1543" t="s">
        <v>292</v>
      </c>
      <c r="G1543" t="str">
        <f>VLOOKUP(E1543,GL!A$2:C1740,3,FALSE)</f>
        <v>RENT EXPENSE</v>
      </c>
      <c r="H1543" s="4">
        <v>125446.76850585938</v>
      </c>
    </row>
    <row r="1544" spans="3:8" x14ac:dyDescent="0.25">
      <c r="C1544" t="s">
        <v>272</v>
      </c>
      <c r="D1544" t="s">
        <v>262</v>
      </c>
      <c r="E1544">
        <v>62600040</v>
      </c>
      <c r="F1544" t="s">
        <v>293</v>
      </c>
      <c r="G1544" t="str">
        <f>VLOOKUP(E1544,GL!A$2:C1741,3,FALSE)</f>
        <v>REPAIRS AND MAINTAINANCE</v>
      </c>
      <c r="H1544" s="4">
        <v>16879.518017578124</v>
      </c>
    </row>
    <row r="1545" spans="3:8" x14ac:dyDescent="0.25">
      <c r="C1545" t="s">
        <v>272</v>
      </c>
      <c r="D1545" t="s">
        <v>262</v>
      </c>
      <c r="E1545">
        <v>60400010</v>
      </c>
      <c r="F1545" t="s">
        <v>319</v>
      </c>
      <c r="G1545" t="str">
        <f>VLOOKUP(E1545,GL!A$2:C1742,3,FALSE)</f>
        <v>REPRESENTATION EXPENSES</v>
      </c>
      <c r="H1545" s="4">
        <v>4004.5166015625</v>
      </c>
    </row>
    <row r="1546" spans="3:8" x14ac:dyDescent="0.25">
      <c r="C1546" t="s">
        <v>272</v>
      </c>
      <c r="D1546" t="s">
        <v>262</v>
      </c>
      <c r="E1546">
        <v>61400040</v>
      </c>
      <c r="F1546" t="s">
        <v>295</v>
      </c>
      <c r="G1546" t="str">
        <f>VLOOKUP(E1546,GL!A$2:C1743,3,FALSE)</f>
        <v>CONTRACT SERVICES</v>
      </c>
      <c r="H1546" s="4">
        <v>6390.4075927734375</v>
      </c>
    </row>
    <row r="1547" spans="3:8" x14ac:dyDescent="0.25">
      <c r="C1547" t="s">
        <v>272</v>
      </c>
      <c r="D1547" t="s">
        <v>262</v>
      </c>
      <c r="E1547">
        <v>62900040</v>
      </c>
      <c r="F1547" t="s">
        <v>296</v>
      </c>
      <c r="G1547" t="str">
        <f>VLOOKUP(E1547,GL!A$2:C1744,3,FALSE)</f>
        <v>OTHER OPERATING ACTIVITIES</v>
      </c>
      <c r="H1547" s="4">
        <v>35462.381198730465</v>
      </c>
    </row>
    <row r="1548" spans="3:8" x14ac:dyDescent="0.25">
      <c r="C1548" t="s">
        <v>272</v>
      </c>
      <c r="D1548" t="s">
        <v>262</v>
      </c>
      <c r="E1548">
        <v>60800020</v>
      </c>
      <c r="F1548" t="s">
        <v>297</v>
      </c>
      <c r="G1548" t="str">
        <f>VLOOKUP(E1548,GL!A$2:C1745,3,FALSE)</f>
        <v>MATERIALS AND SUPPLIES</v>
      </c>
      <c r="H1548" s="4">
        <v>85395.916076660156</v>
      </c>
    </row>
    <row r="1549" spans="3:8" x14ac:dyDescent="0.25">
      <c r="C1549" t="s">
        <v>272</v>
      </c>
      <c r="D1549" t="s">
        <v>262</v>
      </c>
      <c r="E1549">
        <v>61100030</v>
      </c>
      <c r="F1549" t="s">
        <v>299</v>
      </c>
      <c r="G1549" t="str">
        <f>VLOOKUP(E1549,GL!A$2:C1746,3,FALSE)</f>
        <v>COMMUNICATION EXPENSES</v>
      </c>
      <c r="H1549" s="4">
        <v>720.81298828125</v>
      </c>
    </row>
    <row r="1550" spans="3:8" x14ac:dyDescent="0.25">
      <c r="C1550" t="s">
        <v>272</v>
      </c>
      <c r="D1550" t="s">
        <v>262</v>
      </c>
      <c r="E1550">
        <v>61800020</v>
      </c>
      <c r="F1550" t="s">
        <v>300</v>
      </c>
      <c r="G1550" t="str">
        <f>VLOOKUP(E1550,GL!A$2:C1747,3,FALSE)</f>
        <v>TRADE PROMO</v>
      </c>
      <c r="H1550" s="4">
        <v>864.9755859375</v>
      </c>
    </row>
    <row r="1551" spans="3:8" x14ac:dyDescent="0.25">
      <c r="C1551" t="s">
        <v>272</v>
      </c>
      <c r="D1551" t="s">
        <v>262</v>
      </c>
      <c r="E1551">
        <v>60100050</v>
      </c>
      <c r="F1551" t="s">
        <v>302</v>
      </c>
      <c r="G1551" t="str">
        <f>VLOOKUP(E1551,GL!A$2:C1748,3,FALSE)</f>
        <v>BONUS &amp; BENEFITS</v>
      </c>
      <c r="H1551" s="4">
        <v>262.0715844726563</v>
      </c>
    </row>
    <row r="1552" spans="3:8" x14ac:dyDescent="0.25">
      <c r="C1552" t="s">
        <v>272</v>
      </c>
      <c r="D1552" t="s">
        <v>262</v>
      </c>
      <c r="E1552">
        <v>62200050</v>
      </c>
      <c r="F1552" t="s">
        <v>305</v>
      </c>
      <c r="G1552" t="str">
        <f>VLOOKUP(E1552,GL!A$2:C1749,3,FALSE)</f>
        <v>DEPRECIATION EXPENSES</v>
      </c>
      <c r="H1552" s="4">
        <v>46635.429999999993</v>
      </c>
    </row>
    <row r="1553" spans="3:8" x14ac:dyDescent="0.25">
      <c r="C1553" t="s">
        <v>272</v>
      </c>
      <c r="D1553" t="s">
        <v>262</v>
      </c>
      <c r="E1553">
        <v>62200110</v>
      </c>
      <c r="F1553" t="s">
        <v>306</v>
      </c>
      <c r="G1553" t="str">
        <f>VLOOKUP(E1553,GL!A$2:C1750,3,FALSE)</f>
        <v>DEPRECIATION EXPENSES</v>
      </c>
      <c r="H1553" s="4">
        <v>6230</v>
      </c>
    </row>
    <row r="1554" spans="3:8" x14ac:dyDescent="0.25">
      <c r="C1554" t="s">
        <v>272</v>
      </c>
      <c r="D1554" t="s">
        <v>262</v>
      </c>
      <c r="E1554">
        <v>61400010</v>
      </c>
      <c r="F1554" t="s">
        <v>307</v>
      </c>
      <c r="G1554" t="str">
        <f>VLOOKUP(E1554,GL!A$2:C1751,3,FALSE)</f>
        <v>CONTRACT SERVICES</v>
      </c>
      <c r="H1554" s="4">
        <v>156599.0244140625</v>
      </c>
    </row>
    <row r="1555" spans="3:8" x14ac:dyDescent="0.25">
      <c r="C1555" t="s">
        <v>272</v>
      </c>
      <c r="D1555" t="s">
        <v>262</v>
      </c>
      <c r="E1555">
        <v>61400020</v>
      </c>
      <c r="F1555" t="s">
        <v>308</v>
      </c>
      <c r="G1555" t="str">
        <f>VLOOKUP(E1555,GL!A$2:C1752,3,FALSE)</f>
        <v>CONTRACT SERVICES</v>
      </c>
      <c r="H1555" s="4">
        <v>101630.97922851563</v>
      </c>
    </row>
    <row r="1556" spans="3:8" x14ac:dyDescent="0.25">
      <c r="C1556" t="s">
        <v>272</v>
      </c>
      <c r="D1556" t="s">
        <v>262</v>
      </c>
      <c r="E1556">
        <v>61400030</v>
      </c>
      <c r="F1556" t="s">
        <v>309</v>
      </c>
      <c r="G1556" t="str">
        <f>VLOOKUP(E1556,GL!A$2:C1753,3,FALSE)</f>
        <v>CONTRACT SERVICES</v>
      </c>
      <c r="H1556" s="4">
        <v>4805.419921875</v>
      </c>
    </row>
    <row r="1557" spans="3:8" x14ac:dyDescent="0.25">
      <c r="C1557" t="s">
        <v>272</v>
      </c>
      <c r="D1557" t="s">
        <v>262</v>
      </c>
      <c r="E1557">
        <v>60900010</v>
      </c>
      <c r="F1557" t="s">
        <v>281</v>
      </c>
      <c r="G1557" t="str">
        <f>VLOOKUP(E1557,GL!A$2:C1754,3,FALSE)</f>
        <v>TAXES AND LICENSES</v>
      </c>
      <c r="H1557" s="4">
        <v>1601.806640625</v>
      </c>
    </row>
    <row r="1558" spans="3:8" x14ac:dyDescent="0.25">
      <c r="C1558" t="s">
        <v>272</v>
      </c>
      <c r="D1558" t="s">
        <v>262</v>
      </c>
      <c r="E1558">
        <v>60400040</v>
      </c>
      <c r="F1558" t="s">
        <v>322</v>
      </c>
      <c r="G1558" t="str">
        <f>VLOOKUP(E1558,GL!A$2:C1755,3,FALSE)</f>
        <v>REPRESENTATION EXPENSES</v>
      </c>
      <c r="H1558" s="4">
        <v>2732.68212890625</v>
      </c>
    </row>
    <row r="1559" spans="3:8" x14ac:dyDescent="0.25">
      <c r="C1559" t="s">
        <v>272</v>
      </c>
      <c r="D1559" t="s">
        <v>262</v>
      </c>
      <c r="E1559">
        <v>61400150</v>
      </c>
      <c r="F1559" t="s">
        <v>283</v>
      </c>
      <c r="G1559" t="str">
        <f>VLOOKUP(E1559,GL!A$2:C1756,3,FALSE)</f>
        <v>CONTRACT SERVICES</v>
      </c>
      <c r="H1559" s="4">
        <v>3684.1552734375</v>
      </c>
    </row>
    <row r="1560" spans="3:8" x14ac:dyDescent="0.25">
      <c r="C1560" t="s">
        <v>272</v>
      </c>
      <c r="D1560" t="s">
        <v>262</v>
      </c>
      <c r="E1560">
        <v>62900070</v>
      </c>
      <c r="F1560" t="s">
        <v>284</v>
      </c>
      <c r="G1560" t="str">
        <f>VLOOKUP(E1560,GL!A$2:C1757,3,FALSE)</f>
        <v>OTHER OPERATING ACTIVITIES</v>
      </c>
      <c r="H1560" s="4">
        <v>6247.0458984375</v>
      </c>
    </row>
    <row r="1561" spans="3:8" x14ac:dyDescent="0.25">
      <c r="C1561" t="s">
        <v>272</v>
      </c>
      <c r="D1561" t="s">
        <v>262</v>
      </c>
      <c r="E1561">
        <v>62500020</v>
      </c>
      <c r="F1561" t="s">
        <v>287</v>
      </c>
      <c r="G1561" t="str">
        <f>VLOOKUP(E1561,GL!A$2:C1758,3,FALSE)</f>
        <v>UTILITIES</v>
      </c>
      <c r="H1561" s="4">
        <v>31409.121621093745</v>
      </c>
    </row>
    <row r="1562" spans="3:8" x14ac:dyDescent="0.25">
      <c r="C1562" t="s">
        <v>272</v>
      </c>
      <c r="D1562" t="s">
        <v>262</v>
      </c>
      <c r="E1562">
        <v>62500030</v>
      </c>
      <c r="F1562" t="s">
        <v>288</v>
      </c>
      <c r="G1562" t="str">
        <f>VLOOKUP(E1562,GL!A$2:C1759,3,FALSE)</f>
        <v>UTILITIES</v>
      </c>
      <c r="H1562" s="4">
        <v>1635.444580078125</v>
      </c>
    </row>
    <row r="1563" spans="3:8" x14ac:dyDescent="0.25">
      <c r="C1563" t="s">
        <v>272</v>
      </c>
      <c r="D1563" t="s">
        <v>262</v>
      </c>
      <c r="E1563">
        <v>60800060</v>
      </c>
      <c r="F1563" t="s">
        <v>311</v>
      </c>
      <c r="G1563" t="str">
        <f>VLOOKUP(E1563,GL!A$2:C1760,3,FALSE)</f>
        <v>MATERIALS AND SUPPLIES</v>
      </c>
      <c r="H1563" s="4">
        <v>1922.16796875</v>
      </c>
    </row>
    <row r="1564" spans="3:8" x14ac:dyDescent="0.25">
      <c r="C1564" t="s">
        <v>272</v>
      </c>
      <c r="D1564" t="s">
        <v>262</v>
      </c>
      <c r="E1564">
        <v>60400060</v>
      </c>
      <c r="F1564" t="s">
        <v>323</v>
      </c>
      <c r="G1564" t="str">
        <f>VLOOKUP(E1564,GL!A$2:C1761,3,FALSE)</f>
        <v>REPRESENTATION EXPENSES</v>
      </c>
      <c r="H1564" s="4">
        <v>3780.263671875</v>
      </c>
    </row>
    <row r="1565" spans="3:8" x14ac:dyDescent="0.25">
      <c r="C1565" t="s">
        <v>272</v>
      </c>
      <c r="D1565" t="s">
        <v>262</v>
      </c>
      <c r="E1565">
        <v>61600030</v>
      </c>
      <c r="F1565" t="s">
        <v>314</v>
      </c>
      <c r="G1565" t="str">
        <f>VLOOKUP(E1565,GL!A$2:C1762,3,FALSE)</f>
        <v>PROFESSIONAL FEES</v>
      </c>
      <c r="H1565" s="4">
        <v>1281.4453125</v>
      </c>
    </row>
    <row r="1566" spans="3:8" x14ac:dyDescent="0.25">
      <c r="C1566" t="s">
        <v>272</v>
      </c>
      <c r="D1566" t="s">
        <v>262</v>
      </c>
      <c r="E1566">
        <v>61400160</v>
      </c>
      <c r="F1566" t="s">
        <v>291</v>
      </c>
      <c r="G1566" t="str">
        <f>VLOOKUP(E1566,GL!A$2:C1763,3,FALSE)</f>
        <v>CONTRACT SERVICES</v>
      </c>
      <c r="H1566" s="4">
        <v>5534.241943359375</v>
      </c>
    </row>
    <row r="1567" spans="3:8" x14ac:dyDescent="0.25">
      <c r="C1567" t="s">
        <v>272</v>
      </c>
      <c r="D1567" t="s">
        <v>262</v>
      </c>
      <c r="E1567">
        <v>60300060</v>
      </c>
      <c r="F1567" t="s">
        <v>292</v>
      </c>
      <c r="G1567" t="str">
        <f>VLOOKUP(E1567,GL!A$2:C1764,3,FALSE)</f>
        <v>RENT EXPENSE</v>
      </c>
      <c r="H1567" s="4">
        <v>50583.387832031258</v>
      </c>
    </row>
    <row r="1568" spans="3:8" x14ac:dyDescent="0.25">
      <c r="C1568" t="s">
        <v>272</v>
      </c>
      <c r="D1568" t="s">
        <v>262</v>
      </c>
      <c r="E1568">
        <v>62600040</v>
      </c>
      <c r="F1568" t="s">
        <v>293</v>
      </c>
      <c r="G1568" t="str">
        <f>VLOOKUP(E1568,GL!A$2:C1765,3,FALSE)</f>
        <v>REPAIRS AND MAINTAINANCE</v>
      </c>
      <c r="H1568" s="4">
        <v>21023.023381347655</v>
      </c>
    </row>
    <row r="1569" spans="3:8" x14ac:dyDescent="0.25">
      <c r="C1569" t="s">
        <v>272</v>
      </c>
      <c r="D1569" t="s">
        <v>262</v>
      </c>
      <c r="E1569">
        <v>60400010</v>
      </c>
      <c r="F1569" t="s">
        <v>319</v>
      </c>
      <c r="G1569" t="str">
        <f>VLOOKUP(E1569,GL!A$2:C1766,3,FALSE)</f>
        <v>REPRESENTATION EXPENSES</v>
      </c>
      <c r="H1569" s="4">
        <v>1601.806640625</v>
      </c>
    </row>
    <row r="1570" spans="3:8" x14ac:dyDescent="0.25">
      <c r="C1570" t="s">
        <v>272</v>
      </c>
      <c r="D1570" t="s">
        <v>262</v>
      </c>
      <c r="E1570">
        <v>61400040</v>
      </c>
      <c r="F1570" t="s">
        <v>295</v>
      </c>
      <c r="G1570" t="str">
        <f>VLOOKUP(E1570,GL!A$2:C1767,3,FALSE)</f>
        <v>CONTRACT SERVICES</v>
      </c>
      <c r="H1570" s="4">
        <v>744.840087890625</v>
      </c>
    </row>
    <row r="1571" spans="3:8" x14ac:dyDescent="0.25">
      <c r="C1571" t="s">
        <v>272</v>
      </c>
      <c r="D1571" t="s">
        <v>262</v>
      </c>
      <c r="E1571">
        <v>62900040</v>
      </c>
      <c r="F1571" t="s">
        <v>296</v>
      </c>
      <c r="G1571" t="str">
        <f>VLOOKUP(E1571,GL!A$2:C1768,3,FALSE)</f>
        <v>OTHER OPERATING ACTIVITIES</v>
      </c>
      <c r="H1571" s="4">
        <v>34084.939614257812</v>
      </c>
    </row>
    <row r="1572" spans="3:8" x14ac:dyDescent="0.25">
      <c r="C1572" t="s">
        <v>272</v>
      </c>
      <c r="D1572" t="s">
        <v>262</v>
      </c>
      <c r="E1572">
        <v>60800020</v>
      </c>
      <c r="F1572" t="s">
        <v>297</v>
      </c>
      <c r="G1572" t="str">
        <f>VLOOKUP(E1572,GL!A$2:C1769,3,FALSE)</f>
        <v>MATERIALS AND SUPPLIES</v>
      </c>
      <c r="H1572" s="4">
        <v>86036.670769042961</v>
      </c>
    </row>
    <row r="1573" spans="3:8" x14ac:dyDescent="0.25">
      <c r="C1573" t="s">
        <v>272</v>
      </c>
      <c r="D1573" t="s">
        <v>262</v>
      </c>
      <c r="E1573">
        <v>61800020</v>
      </c>
      <c r="F1573" t="s">
        <v>300</v>
      </c>
      <c r="G1573" t="str">
        <f>VLOOKUP(E1573,GL!A$2:C1770,3,FALSE)</f>
        <v>TRADE PROMO</v>
      </c>
      <c r="H1573" s="4">
        <v>6003.5712890625</v>
      </c>
    </row>
    <row r="1574" spans="3:8" x14ac:dyDescent="0.25">
      <c r="C1574" t="s">
        <v>272</v>
      </c>
      <c r="D1574" t="s">
        <v>262</v>
      </c>
      <c r="E1574">
        <v>60600010</v>
      </c>
      <c r="F1574" t="s">
        <v>301</v>
      </c>
      <c r="G1574" t="str">
        <f>VLOOKUP(E1574,GL!A$2:C1771,3,FALSE)</f>
        <v>TRANSPORTATION &amp; TRAVEL EXPENSES</v>
      </c>
      <c r="H1574" s="4">
        <v>176.19873046875</v>
      </c>
    </row>
    <row r="1575" spans="3:8" x14ac:dyDescent="0.25">
      <c r="C1575" t="s">
        <v>272</v>
      </c>
      <c r="D1575" t="s">
        <v>262</v>
      </c>
      <c r="E1575">
        <v>60100050</v>
      </c>
      <c r="F1575" t="s">
        <v>302</v>
      </c>
      <c r="G1575" t="str">
        <f>VLOOKUP(E1575,GL!A$2:C1772,3,FALSE)</f>
        <v>BONUS &amp; BENEFITS</v>
      </c>
      <c r="H1575" s="4">
        <v>262.0715844726563</v>
      </c>
    </row>
    <row r="1576" spans="3:8" x14ac:dyDescent="0.25">
      <c r="C1576" t="s">
        <v>272</v>
      </c>
      <c r="D1576" t="s">
        <v>262</v>
      </c>
      <c r="E1576">
        <v>62200050</v>
      </c>
      <c r="F1576" t="s">
        <v>305</v>
      </c>
      <c r="G1576" t="str">
        <f>VLOOKUP(E1576,GL!A$2:C1773,3,FALSE)</f>
        <v>DEPRECIATION EXPENSES</v>
      </c>
      <c r="H1576" s="4">
        <v>23558.35</v>
      </c>
    </row>
    <row r="1577" spans="3:8" x14ac:dyDescent="0.25">
      <c r="C1577" t="s">
        <v>272</v>
      </c>
      <c r="D1577" t="s">
        <v>262</v>
      </c>
      <c r="E1577">
        <v>61400010</v>
      </c>
      <c r="F1577" t="s">
        <v>307</v>
      </c>
      <c r="G1577" t="str">
        <f>VLOOKUP(E1577,GL!A$2:C1774,3,FALSE)</f>
        <v>CONTRACT SERVICES</v>
      </c>
      <c r="H1577" s="4">
        <v>95220.805341796862</v>
      </c>
    </row>
    <row r="1578" spans="3:8" x14ac:dyDescent="0.25">
      <c r="C1578" t="s">
        <v>272</v>
      </c>
      <c r="D1578" t="s">
        <v>262</v>
      </c>
      <c r="E1578">
        <v>61400020</v>
      </c>
      <c r="F1578" t="s">
        <v>308</v>
      </c>
      <c r="G1578" t="str">
        <f>VLOOKUP(E1578,GL!A$2:C1775,3,FALSE)</f>
        <v>CONTRACT SERVICES</v>
      </c>
      <c r="H1578" s="4">
        <v>62246.254108886722</v>
      </c>
    </row>
    <row r="1579" spans="3:8" x14ac:dyDescent="0.25">
      <c r="C1579" t="s">
        <v>272</v>
      </c>
      <c r="D1579" t="s">
        <v>262</v>
      </c>
      <c r="E1579">
        <v>61400030</v>
      </c>
      <c r="F1579" t="s">
        <v>309</v>
      </c>
      <c r="G1579" t="str">
        <f>VLOOKUP(E1579,GL!A$2:C1776,3,FALSE)</f>
        <v>CONTRACT SERVICES</v>
      </c>
      <c r="H1579" s="4">
        <v>8009.033203125</v>
      </c>
    </row>
    <row r="1580" spans="3:8" x14ac:dyDescent="0.25">
      <c r="C1580" t="s">
        <v>272</v>
      </c>
      <c r="D1580" t="s">
        <v>262</v>
      </c>
      <c r="E1580">
        <v>60900010</v>
      </c>
      <c r="F1580" t="s">
        <v>281</v>
      </c>
      <c r="G1580" t="str">
        <f>VLOOKUP(E1580,GL!A$2:C1777,3,FALSE)</f>
        <v>TAXES AND LICENSES</v>
      </c>
      <c r="H1580" s="4">
        <v>3284.86</v>
      </c>
    </row>
    <row r="1581" spans="3:8" x14ac:dyDescent="0.25">
      <c r="C1581" t="s">
        <v>272</v>
      </c>
      <c r="D1581" t="s">
        <v>262</v>
      </c>
      <c r="E1581">
        <v>60100140</v>
      </c>
      <c r="F1581" t="s">
        <v>304</v>
      </c>
      <c r="G1581" t="str">
        <f>VLOOKUP(E1581,GL!A$2:C1778,3,FALSE)</f>
        <v>BONUS &amp; BENEFITS</v>
      </c>
      <c r="H1581" s="4">
        <v>0</v>
      </c>
    </row>
    <row r="1582" spans="3:8" x14ac:dyDescent="0.25">
      <c r="C1582" t="s">
        <v>272</v>
      </c>
      <c r="D1582" t="s">
        <v>262</v>
      </c>
      <c r="E1582">
        <v>61400150</v>
      </c>
      <c r="F1582" t="s">
        <v>283</v>
      </c>
      <c r="G1582" t="str">
        <f>VLOOKUP(E1582,GL!A$2:C1779,3,FALSE)</f>
        <v>CONTRACT SERVICES</v>
      </c>
      <c r="H1582" s="4">
        <v>1040</v>
      </c>
    </row>
    <row r="1583" spans="3:8" x14ac:dyDescent="0.25">
      <c r="C1583" t="s">
        <v>272</v>
      </c>
      <c r="D1583" t="s">
        <v>262</v>
      </c>
      <c r="E1583">
        <v>62900070</v>
      </c>
      <c r="F1583" t="s">
        <v>284</v>
      </c>
      <c r="G1583" t="str">
        <f>VLOOKUP(E1583,GL!A$2:C1780,3,FALSE)</f>
        <v>OTHER OPERATING ACTIVITIES</v>
      </c>
      <c r="H1583" s="4">
        <v>0</v>
      </c>
    </row>
    <row r="1584" spans="3:8" x14ac:dyDescent="0.25">
      <c r="C1584" t="s">
        <v>272</v>
      </c>
      <c r="D1584" t="s">
        <v>262</v>
      </c>
      <c r="E1584">
        <v>60100040</v>
      </c>
      <c r="F1584" t="s">
        <v>285</v>
      </c>
      <c r="G1584" t="str">
        <f>VLOOKUP(E1584,GL!A$2:C1781,3,FALSE)</f>
        <v>BONUS &amp; BENEFITS</v>
      </c>
      <c r="H1584" s="4">
        <v>1000</v>
      </c>
    </row>
    <row r="1585" spans="3:8" x14ac:dyDescent="0.25">
      <c r="C1585" t="s">
        <v>272</v>
      </c>
      <c r="D1585" t="s">
        <v>262</v>
      </c>
      <c r="E1585">
        <v>62500020</v>
      </c>
      <c r="F1585" t="s">
        <v>287</v>
      </c>
      <c r="G1585" t="str">
        <f>VLOOKUP(E1585,GL!A$2:C1782,3,FALSE)</f>
        <v>UTILITIES</v>
      </c>
      <c r="H1585" s="4">
        <v>21550.98</v>
      </c>
    </row>
    <row r="1586" spans="3:8" x14ac:dyDescent="0.25">
      <c r="C1586" t="s">
        <v>272</v>
      </c>
      <c r="D1586" t="s">
        <v>262</v>
      </c>
      <c r="E1586">
        <v>62500030</v>
      </c>
      <c r="F1586" t="s">
        <v>288</v>
      </c>
      <c r="G1586" t="str">
        <f>VLOOKUP(E1586,GL!A$2:C1783,3,FALSE)</f>
        <v>UTILITIES</v>
      </c>
      <c r="H1586" s="4">
        <v>1000</v>
      </c>
    </row>
    <row r="1587" spans="3:8" x14ac:dyDescent="0.25">
      <c r="C1587" t="s">
        <v>272</v>
      </c>
      <c r="D1587" t="s">
        <v>262</v>
      </c>
      <c r="E1587">
        <v>60900130</v>
      </c>
      <c r="F1587" t="s">
        <v>318</v>
      </c>
      <c r="G1587" t="str">
        <f>VLOOKUP(E1587,GL!A$2:C1784,3,FALSE)</f>
        <v>TAXES AND LICENSES</v>
      </c>
      <c r="H1587" s="4">
        <v>0</v>
      </c>
    </row>
    <row r="1588" spans="3:8" x14ac:dyDescent="0.25">
      <c r="C1588" t="s">
        <v>272</v>
      </c>
      <c r="D1588" t="s">
        <v>262</v>
      </c>
      <c r="E1588">
        <v>61400140</v>
      </c>
      <c r="F1588" t="s">
        <v>289</v>
      </c>
      <c r="G1588" t="str">
        <f>VLOOKUP(E1588,GL!A$2:C1785,3,FALSE)</f>
        <v>CONTRACT SERVICES</v>
      </c>
      <c r="H1588" s="4">
        <v>1800</v>
      </c>
    </row>
    <row r="1589" spans="3:8" x14ac:dyDescent="0.25">
      <c r="C1589" t="s">
        <v>272</v>
      </c>
      <c r="D1589" t="s">
        <v>262</v>
      </c>
      <c r="E1589">
        <v>60900040</v>
      </c>
      <c r="F1589" t="s">
        <v>290</v>
      </c>
      <c r="G1589" t="str">
        <f>VLOOKUP(E1589,GL!A$2:C1786,3,FALSE)</f>
        <v>TAXES AND LICENSES</v>
      </c>
      <c r="H1589" s="4">
        <v>1000</v>
      </c>
    </row>
    <row r="1590" spans="3:8" x14ac:dyDescent="0.25">
      <c r="C1590" t="s">
        <v>272</v>
      </c>
      <c r="D1590" t="s">
        <v>262</v>
      </c>
      <c r="E1590">
        <v>61400160</v>
      </c>
      <c r="F1590" t="s">
        <v>291</v>
      </c>
      <c r="G1590" t="str">
        <f>VLOOKUP(E1590,GL!A$2:C1787,3,FALSE)</f>
        <v>CONTRACT SERVICES</v>
      </c>
      <c r="H1590" s="4">
        <v>2480</v>
      </c>
    </row>
    <row r="1591" spans="3:8" x14ac:dyDescent="0.25">
      <c r="C1591" t="s">
        <v>272</v>
      </c>
      <c r="D1591" t="s">
        <v>262</v>
      </c>
      <c r="E1591">
        <v>60300060</v>
      </c>
      <c r="F1591" t="s">
        <v>292</v>
      </c>
      <c r="G1591" t="str">
        <f>VLOOKUP(E1591,GL!A$2:C1788,3,FALSE)</f>
        <v>RENT EXPENSE</v>
      </c>
      <c r="H1591" s="4">
        <v>25263.16</v>
      </c>
    </row>
    <row r="1592" spans="3:8" x14ac:dyDescent="0.25">
      <c r="C1592" t="s">
        <v>272</v>
      </c>
      <c r="D1592" t="s">
        <v>262</v>
      </c>
      <c r="E1592">
        <v>62600040</v>
      </c>
      <c r="F1592" t="s">
        <v>293</v>
      </c>
      <c r="G1592" t="str">
        <f>VLOOKUP(E1592,GL!A$2:C1789,3,FALSE)</f>
        <v>REPAIRS AND MAINTAINANCE</v>
      </c>
      <c r="H1592" s="4">
        <v>600</v>
      </c>
    </row>
    <row r="1593" spans="3:8" x14ac:dyDescent="0.25">
      <c r="C1593" t="s">
        <v>272</v>
      </c>
      <c r="D1593" t="s">
        <v>262</v>
      </c>
      <c r="E1593">
        <v>61400040</v>
      </c>
      <c r="F1593" t="s">
        <v>295</v>
      </c>
      <c r="G1593" t="str">
        <f>VLOOKUP(E1593,GL!A$2:C1790,3,FALSE)</f>
        <v>CONTRACT SERVICES</v>
      </c>
      <c r="H1593" s="4">
        <v>6000</v>
      </c>
    </row>
    <row r="1594" spans="3:8" x14ac:dyDescent="0.25">
      <c r="C1594" t="s">
        <v>272</v>
      </c>
      <c r="D1594" t="s">
        <v>262</v>
      </c>
      <c r="E1594">
        <v>62900040</v>
      </c>
      <c r="F1594" t="s">
        <v>296</v>
      </c>
      <c r="G1594" t="str">
        <f>VLOOKUP(E1594,GL!A$2:C1791,3,FALSE)</f>
        <v>OTHER OPERATING ACTIVITIES</v>
      </c>
      <c r="H1594" s="4">
        <v>0</v>
      </c>
    </row>
    <row r="1595" spans="3:8" x14ac:dyDescent="0.25">
      <c r="C1595" t="s">
        <v>272</v>
      </c>
      <c r="D1595" t="s">
        <v>262</v>
      </c>
      <c r="E1595">
        <v>60800020</v>
      </c>
      <c r="F1595" t="s">
        <v>297</v>
      </c>
      <c r="G1595" t="str">
        <f>VLOOKUP(E1595,GL!A$2:C1792,3,FALSE)</f>
        <v>MATERIALS AND SUPPLIES</v>
      </c>
      <c r="H1595" s="4">
        <v>14287.7</v>
      </c>
    </row>
    <row r="1596" spans="3:8" x14ac:dyDescent="0.25">
      <c r="C1596" t="s">
        <v>272</v>
      </c>
      <c r="D1596" t="s">
        <v>262</v>
      </c>
      <c r="E1596">
        <v>61100020</v>
      </c>
      <c r="F1596" t="s">
        <v>298</v>
      </c>
      <c r="G1596" t="str">
        <f>VLOOKUP(E1596,GL!A$2:C1793,3,FALSE)</f>
        <v>COMMUNICATION EXPENSES</v>
      </c>
      <c r="H1596" s="4">
        <v>1598</v>
      </c>
    </row>
    <row r="1597" spans="3:8" x14ac:dyDescent="0.25">
      <c r="C1597" t="s">
        <v>272</v>
      </c>
      <c r="D1597" t="s">
        <v>262</v>
      </c>
      <c r="E1597">
        <v>61100030</v>
      </c>
      <c r="F1597" t="s">
        <v>299</v>
      </c>
      <c r="G1597" t="str">
        <f>VLOOKUP(E1597,GL!A$2:C1794,3,FALSE)</f>
        <v>COMMUNICATION EXPENSES</v>
      </c>
      <c r="H1597" s="4">
        <v>1198</v>
      </c>
    </row>
    <row r="1598" spans="3:8" x14ac:dyDescent="0.25">
      <c r="C1598" t="s">
        <v>272</v>
      </c>
      <c r="D1598" t="s">
        <v>262</v>
      </c>
      <c r="E1598">
        <v>60600010</v>
      </c>
      <c r="F1598" t="s">
        <v>301</v>
      </c>
      <c r="G1598" t="str">
        <f>VLOOKUP(E1598,GL!A$2:C1795,3,FALSE)</f>
        <v>TRANSPORTATION &amp; TRAVEL EXPENSES</v>
      </c>
      <c r="H1598" s="4">
        <v>2400</v>
      </c>
    </row>
    <row r="1599" spans="3:8" x14ac:dyDescent="0.25">
      <c r="C1599" t="s">
        <v>272</v>
      </c>
      <c r="D1599" t="s">
        <v>262</v>
      </c>
      <c r="E1599">
        <v>60100050</v>
      </c>
      <c r="F1599" t="s">
        <v>302</v>
      </c>
      <c r="G1599" t="str">
        <f>VLOOKUP(E1599,GL!A$2:C1796,3,FALSE)</f>
        <v>BONUS &amp; BENEFITS</v>
      </c>
      <c r="H1599" s="4">
        <v>349.34</v>
      </c>
    </row>
    <row r="1600" spans="3:8" x14ac:dyDescent="0.25">
      <c r="C1600" t="s">
        <v>272</v>
      </c>
      <c r="D1600" t="s">
        <v>262</v>
      </c>
      <c r="E1600">
        <v>61400010</v>
      </c>
      <c r="F1600" t="s">
        <v>324</v>
      </c>
      <c r="G1600" t="str">
        <f>VLOOKUP(E1600,GL!A$2:C1797,3,FALSE)</f>
        <v>CONTRACT SERVICES</v>
      </c>
      <c r="H1600" s="4">
        <v>44620</v>
      </c>
    </row>
    <row r="1601" spans="3:8" x14ac:dyDescent="0.25">
      <c r="C1601" t="s">
        <v>272</v>
      </c>
      <c r="D1601" t="s">
        <v>262</v>
      </c>
      <c r="E1601">
        <v>61400020</v>
      </c>
      <c r="F1601" t="s">
        <v>308</v>
      </c>
      <c r="G1601" t="str">
        <f>VLOOKUP(E1601,GL!A$2:C1798,3,FALSE)</f>
        <v>CONTRACT SERVICES</v>
      </c>
      <c r="H1601" s="4">
        <v>28360</v>
      </c>
    </row>
    <row r="1602" spans="3:8" x14ac:dyDescent="0.25">
      <c r="C1602" t="s">
        <v>273</v>
      </c>
      <c r="D1602" t="s">
        <v>266</v>
      </c>
      <c r="E1602">
        <v>60900010</v>
      </c>
      <c r="F1602" t="s">
        <v>281</v>
      </c>
      <c r="G1602" t="str">
        <f>VLOOKUP(E1602,GL!A$2:C1799,3,FALSE)</f>
        <v>TAXES AND LICENSES</v>
      </c>
      <c r="H1602" s="4">
        <v>15296.333784179687</v>
      </c>
    </row>
    <row r="1603" spans="3:8" x14ac:dyDescent="0.25">
      <c r="C1603" t="s">
        <v>273</v>
      </c>
      <c r="D1603" t="s">
        <v>266</v>
      </c>
      <c r="E1603">
        <v>61400150</v>
      </c>
      <c r="F1603" t="s">
        <v>283</v>
      </c>
      <c r="G1603" t="str">
        <f>VLOOKUP(E1603,GL!A$2:C1800,3,FALSE)</f>
        <v>CONTRACT SERVICES</v>
      </c>
      <c r="H1603" s="4">
        <v>1404.1259765625</v>
      </c>
    </row>
    <row r="1604" spans="3:8" x14ac:dyDescent="0.25">
      <c r="C1604" t="s">
        <v>273</v>
      </c>
      <c r="D1604" t="s">
        <v>266</v>
      </c>
      <c r="E1604">
        <v>62900070</v>
      </c>
      <c r="F1604" t="s">
        <v>284</v>
      </c>
      <c r="G1604" t="str">
        <f>VLOOKUP(E1604,GL!A$2:C1801,3,FALSE)</f>
        <v>OTHER OPERATING ACTIVITIES</v>
      </c>
      <c r="H1604" s="4">
        <v>6247.0458984375</v>
      </c>
    </row>
    <row r="1605" spans="3:8" x14ac:dyDescent="0.25">
      <c r="C1605" t="s">
        <v>273</v>
      </c>
      <c r="D1605" t="s">
        <v>266</v>
      </c>
      <c r="E1605">
        <v>60100040</v>
      </c>
      <c r="F1605" t="s">
        <v>285</v>
      </c>
      <c r="G1605" t="str">
        <f>VLOOKUP(E1605,GL!A$2:C1802,3,FALSE)</f>
        <v>BONUS &amp; BENEFITS</v>
      </c>
      <c r="H1605" s="4">
        <v>2435.05859375</v>
      </c>
    </row>
    <row r="1606" spans="3:8" x14ac:dyDescent="0.25">
      <c r="C1606" t="s">
        <v>273</v>
      </c>
      <c r="D1606" t="s">
        <v>266</v>
      </c>
      <c r="E1606">
        <v>62500020</v>
      </c>
      <c r="F1606" t="s">
        <v>287</v>
      </c>
      <c r="G1606" t="str">
        <f>VLOOKUP(E1606,GL!A$2:C1803,3,FALSE)</f>
        <v>UTILITIES</v>
      </c>
      <c r="H1606" s="4">
        <v>93928.597807617174</v>
      </c>
    </row>
    <row r="1607" spans="3:8" x14ac:dyDescent="0.25">
      <c r="C1607" t="s">
        <v>273</v>
      </c>
      <c r="D1607" t="s">
        <v>266</v>
      </c>
      <c r="E1607">
        <v>62500030</v>
      </c>
      <c r="F1607" t="s">
        <v>288</v>
      </c>
      <c r="G1607" t="str">
        <f>VLOOKUP(E1607,GL!A$2:C1804,3,FALSE)</f>
        <v>UTILITIES</v>
      </c>
      <c r="H1607" s="4">
        <v>4470.1556054687499</v>
      </c>
    </row>
    <row r="1608" spans="3:8" x14ac:dyDescent="0.25">
      <c r="C1608" t="s">
        <v>273</v>
      </c>
      <c r="D1608" t="s">
        <v>266</v>
      </c>
      <c r="E1608">
        <v>61400140</v>
      </c>
      <c r="F1608" t="s">
        <v>289</v>
      </c>
      <c r="G1608" t="str">
        <f>VLOOKUP(E1608,GL!A$2:C1805,3,FALSE)</f>
        <v>CONTRACT SERVICES</v>
      </c>
      <c r="H1608" s="4">
        <v>6714.1845703125</v>
      </c>
    </row>
    <row r="1609" spans="3:8" x14ac:dyDescent="0.25">
      <c r="C1609" t="s">
        <v>273</v>
      </c>
      <c r="D1609" t="s">
        <v>266</v>
      </c>
      <c r="E1609">
        <v>61200020</v>
      </c>
      <c r="F1609" t="s">
        <v>313</v>
      </c>
      <c r="G1609" t="str">
        <f>VLOOKUP(E1609,GL!A$2:C1806,3,FALSE)</f>
        <v>PRINTING, PUBLICATION AND SUBSCRIPTION</v>
      </c>
      <c r="H1609" s="4">
        <v>80.09033203125</v>
      </c>
    </row>
    <row r="1610" spans="3:8" x14ac:dyDescent="0.25">
      <c r="C1610" t="s">
        <v>273</v>
      </c>
      <c r="D1610" t="s">
        <v>266</v>
      </c>
      <c r="E1610">
        <v>60900040</v>
      </c>
      <c r="F1610" t="s">
        <v>290</v>
      </c>
      <c r="G1610" t="str">
        <f>VLOOKUP(E1610,GL!A$2:C1807,3,FALSE)</f>
        <v>TAXES AND LICENSES</v>
      </c>
      <c r="H1610" s="4">
        <v>588.9892578125</v>
      </c>
    </row>
    <row r="1611" spans="3:8" x14ac:dyDescent="0.25">
      <c r="C1611" t="s">
        <v>273</v>
      </c>
      <c r="D1611" t="s">
        <v>266</v>
      </c>
      <c r="E1611">
        <v>61400160</v>
      </c>
      <c r="F1611" t="s">
        <v>291</v>
      </c>
      <c r="G1611" t="str">
        <f>VLOOKUP(E1611,GL!A$2:C1808,3,FALSE)</f>
        <v>CONTRACT SERVICES</v>
      </c>
      <c r="H1611" s="4">
        <v>14702.705078125</v>
      </c>
    </row>
    <row r="1612" spans="3:8" x14ac:dyDescent="0.25">
      <c r="C1612" t="s">
        <v>273</v>
      </c>
      <c r="D1612" t="s">
        <v>266</v>
      </c>
      <c r="E1612">
        <v>60300060</v>
      </c>
      <c r="F1612" t="s">
        <v>292</v>
      </c>
      <c r="G1612" t="str">
        <f>VLOOKUP(E1612,GL!A$2:C1809,3,FALSE)</f>
        <v>RENT EXPENSE</v>
      </c>
      <c r="H1612" s="4">
        <v>120903.02709228515</v>
      </c>
    </row>
    <row r="1613" spans="3:8" x14ac:dyDescent="0.25">
      <c r="C1613" t="s">
        <v>273</v>
      </c>
      <c r="D1613" t="s">
        <v>266</v>
      </c>
      <c r="E1613">
        <v>62600040</v>
      </c>
      <c r="F1613" t="s">
        <v>293</v>
      </c>
      <c r="G1613" t="str">
        <f>VLOOKUP(E1613,GL!A$2:C1810,3,FALSE)</f>
        <v>REPAIRS AND MAINTAINANCE</v>
      </c>
      <c r="H1613" s="4">
        <v>16707.459733886721</v>
      </c>
    </row>
    <row r="1614" spans="3:8" x14ac:dyDescent="0.25">
      <c r="C1614" t="s">
        <v>273</v>
      </c>
      <c r="D1614" t="s">
        <v>266</v>
      </c>
      <c r="E1614">
        <v>60100030</v>
      </c>
      <c r="F1614" t="s">
        <v>294</v>
      </c>
      <c r="G1614" t="str">
        <f>VLOOKUP(E1614,GL!A$2:C1811,3,FALSE)</f>
        <v>BONUS &amp; BENEFITS</v>
      </c>
      <c r="H1614" s="4">
        <v>4509.085693359375</v>
      </c>
    </row>
    <row r="1615" spans="3:8" x14ac:dyDescent="0.25">
      <c r="C1615" t="s">
        <v>273</v>
      </c>
      <c r="D1615" t="s">
        <v>266</v>
      </c>
      <c r="E1615">
        <v>61400040</v>
      </c>
      <c r="F1615" t="s">
        <v>295</v>
      </c>
      <c r="G1615" t="str">
        <f>VLOOKUP(E1615,GL!A$2:C1812,3,FALSE)</f>
        <v>CONTRACT SERVICES</v>
      </c>
      <c r="H1615" s="4">
        <v>67497.21240234375</v>
      </c>
    </row>
    <row r="1616" spans="3:8" x14ac:dyDescent="0.25">
      <c r="C1616" t="s">
        <v>273</v>
      </c>
      <c r="D1616" t="s">
        <v>266</v>
      </c>
      <c r="E1616">
        <v>60800020</v>
      </c>
      <c r="F1616" t="s">
        <v>297</v>
      </c>
      <c r="G1616" t="str">
        <f>VLOOKUP(E1616,GL!A$2:C1813,3,FALSE)</f>
        <v>MATERIALS AND SUPPLIES</v>
      </c>
      <c r="H1616" s="4">
        <v>80610.159670410168</v>
      </c>
    </row>
    <row r="1617" spans="3:8" x14ac:dyDescent="0.25">
      <c r="C1617" t="s">
        <v>273</v>
      </c>
      <c r="D1617" t="s">
        <v>266</v>
      </c>
      <c r="E1617">
        <v>61100020</v>
      </c>
      <c r="F1617" t="s">
        <v>298</v>
      </c>
      <c r="G1617" t="str">
        <f>VLOOKUP(E1617,GL!A$2:C1814,3,FALSE)</f>
        <v>COMMUNICATION EXPENSES</v>
      </c>
      <c r="H1617" s="4">
        <v>3348.6640747070314</v>
      </c>
    </row>
    <row r="1618" spans="3:8" x14ac:dyDescent="0.25">
      <c r="C1618" t="s">
        <v>273</v>
      </c>
      <c r="D1618" t="s">
        <v>266</v>
      </c>
      <c r="E1618">
        <v>61100030</v>
      </c>
      <c r="F1618" t="s">
        <v>299</v>
      </c>
      <c r="G1618" t="str">
        <f>VLOOKUP(E1618,GL!A$2:C1815,3,FALSE)</f>
        <v>COMMUNICATION EXPENSES</v>
      </c>
      <c r="H1618" s="4">
        <v>9151.4660400390621</v>
      </c>
    </row>
    <row r="1619" spans="3:8" x14ac:dyDescent="0.25">
      <c r="C1619" t="s">
        <v>273</v>
      </c>
      <c r="D1619" t="s">
        <v>266</v>
      </c>
      <c r="E1619">
        <v>60600010</v>
      </c>
      <c r="F1619" t="s">
        <v>301</v>
      </c>
      <c r="G1619" t="str">
        <f>VLOOKUP(E1619,GL!A$2:C1816,3,FALSE)</f>
        <v>TRANSPORTATION &amp; TRAVEL EXPENSES</v>
      </c>
      <c r="H1619" s="4">
        <v>2543.49609375</v>
      </c>
    </row>
    <row r="1620" spans="3:8" x14ac:dyDescent="0.25">
      <c r="C1620" t="s">
        <v>273</v>
      </c>
      <c r="D1620" t="s">
        <v>266</v>
      </c>
      <c r="E1620">
        <v>60100050</v>
      </c>
      <c r="F1620" t="s">
        <v>302</v>
      </c>
      <c r="G1620" t="str">
        <f>VLOOKUP(E1620,GL!A$2:C1817,3,FALSE)</f>
        <v>BONUS &amp; BENEFITS</v>
      </c>
      <c r="H1620" s="4">
        <v>460.78985595703125</v>
      </c>
    </row>
    <row r="1621" spans="3:8" x14ac:dyDescent="0.25">
      <c r="C1621" t="s">
        <v>273</v>
      </c>
      <c r="D1621" t="s">
        <v>266</v>
      </c>
      <c r="E1621">
        <v>62200050</v>
      </c>
      <c r="F1621" t="s">
        <v>305</v>
      </c>
      <c r="G1621" t="str">
        <f>VLOOKUP(E1621,GL!A$2:C1818,3,FALSE)</f>
        <v>DEPRECIATION EXPENSES</v>
      </c>
      <c r="H1621" s="4">
        <v>90179.719999999987</v>
      </c>
    </row>
    <row r="1622" spans="3:8" x14ac:dyDescent="0.25">
      <c r="C1622" t="s">
        <v>273</v>
      </c>
      <c r="D1622" t="s">
        <v>266</v>
      </c>
      <c r="E1622">
        <v>62200110</v>
      </c>
      <c r="F1622" t="s">
        <v>306</v>
      </c>
      <c r="G1622" t="str">
        <f>VLOOKUP(E1622,GL!A$2:C1819,3,FALSE)</f>
        <v>DEPRECIATION EXPENSES</v>
      </c>
      <c r="H1622" s="4">
        <v>9967.8100000000013</v>
      </c>
    </row>
    <row r="1623" spans="3:8" x14ac:dyDescent="0.25">
      <c r="C1623" t="s">
        <v>273</v>
      </c>
      <c r="D1623" t="s">
        <v>266</v>
      </c>
      <c r="E1623">
        <v>61400010</v>
      </c>
      <c r="F1623" t="s">
        <v>307</v>
      </c>
      <c r="G1623" t="str">
        <f>VLOOKUP(E1623,GL!A$2:C1820,3,FALSE)</f>
        <v>CONTRACT SERVICES</v>
      </c>
      <c r="H1623" s="4">
        <v>266256.93880126957</v>
      </c>
    </row>
    <row r="1624" spans="3:8" x14ac:dyDescent="0.25">
      <c r="C1624" t="s">
        <v>273</v>
      </c>
      <c r="D1624" t="s">
        <v>266</v>
      </c>
      <c r="E1624">
        <v>61400020</v>
      </c>
      <c r="F1624" t="s">
        <v>308</v>
      </c>
      <c r="G1624" t="str">
        <f>VLOOKUP(E1624,GL!A$2:C1821,3,FALSE)</f>
        <v>CONTRACT SERVICES</v>
      </c>
      <c r="H1624" s="4">
        <v>164276.90484863281</v>
      </c>
    </row>
    <row r="1625" spans="3:8" x14ac:dyDescent="0.25">
      <c r="C1625" t="s">
        <v>273</v>
      </c>
      <c r="D1625" t="s">
        <v>266</v>
      </c>
      <c r="E1625">
        <v>61400030</v>
      </c>
      <c r="F1625" t="s">
        <v>309</v>
      </c>
      <c r="G1625" t="str">
        <f>VLOOKUP(E1625,GL!A$2:C1822,3,FALSE)</f>
        <v>CONTRACT SERVICES</v>
      </c>
      <c r="H1625" s="4">
        <v>2124.74365234375</v>
      </c>
    </row>
    <row r="1626" spans="3:8" x14ac:dyDescent="0.25">
      <c r="C1626" t="s">
        <v>273</v>
      </c>
      <c r="D1626" t="s">
        <v>266</v>
      </c>
      <c r="E1626">
        <v>60300060</v>
      </c>
      <c r="F1626" t="s">
        <v>292</v>
      </c>
      <c r="G1626" t="str">
        <f>VLOOKUP(E1626,GL!A$2:C1823,3,FALSE)</f>
        <v>RENT EXPENSE</v>
      </c>
      <c r="H1626" s="4">
        <v>19684.22</v>
      </c>
    </row>
    <row r="1627" spans="3:8" x14ac:dyDescent="0.25">
      <c r="C1627" t="s">
        <v>273</v>
      </c>
      <c r="D1627" t="s">
        <v>266</v>
      </c>
      <c r="E1627">
        <v>60600010</v>
      </c>
      <c r="F1627" t="s">
        <v>301</v>
      </c>
      <c r="G1627" t="str">
        <f>VLOOKUP(E1627,GL!A$2:C1824,3,FALSE)</f>
        <v>TRANSPORTATION &amp; TRAVEL EXPENSES</v>
      </c>
      <c r="H1627" s="4">
        <v>930</v>
      </c>
    </row>
    <row r="1628" spans="3:8" x14ac:dyDescent="0.25">
      <c r="C1628" t="s">
        <v>273</v>
      </c>
      <c r="D1628" t="s">
        <v>266</v>
      </c>
      <c r="E1628">
        <v>60800020</v>
      </c>
      <c r="F1628" t="s">
        <v>297</v>
      </c>
      <c r="G1628" t="str">
        <f>VLOOKUP(E1628,GL!A$2:C1825,3,FALSE)</f>
        <v>MATERIALS AND SUPPLIES</v>
      </c>
      <c r="H1628" s="4">
        <v>10387.630000000001</v>
      </c>
    </row>
    <row r="1629" spans="3:8" x14ac:dyDescent="0.25">
      <c r="C1629" t="s">
        <v>273</v>
      </c>
      <c r="D1629" t="s">
        <v>266</v>
      </c>
      <c r="E1629">
        <v>60900040</v>
      </c>
      <c r="F1629" t="s">
        <v>290</v>
      </c>
      <c r="G1629" t="str">
        <f>VLOOKUP(E1629,GL!A$2:C1826,3,FALSE)</f>
        <v>TAXES AND LICENSES</v>
      </c>
      <c r="H1629" s="4">
        <v>500</v>
      </c>
    </row>
    <row r="1630" spans="3:8" x14ac:dyDescent="0.25">
      <c r="C1630" t="s">
        <v>273</v>
      </c>
      <c r="D1630" t="s">
        <v>266</v>
      </c>
      <c r="E1630">
        <v>60900010</v>
      </c>
      <c r="F1630" t="s">
        <v>281</v>
      </c>
      <c r="G1630" t="str">
        <f>VLOOKUP(E1630,GL!A$2:C1827,3,FALSE)</f>
        <v>TAXES AND LICENSES</v>
      </c>
      <c r="H1630" s="4">
        <v>5155.84</v>
      </c>
    </row>
    <row r="1631" spans="3:8" x14ac:dyDescent="0.25">
      <c r="C1631" t="s">
        <v>273</v>
      </c>
      <c r="D1631" t="s">
        <v>266</v>
      </c>
      <c r="E1631">
        <v>61100020</v>
      </c>
      <c r="F1631" t="s">
        <v>298</v>
      </c>
      <c r="G1631" t="str">
        <f>VLOOKUP(E1631,GL!A$2:C1828,3,FALSE)</f>
        <v>COMMUNICATION EXPENSES</v>
      </c>
      <c r="H1631" s="4">
        <v>400</v>
      </c>
    </row>
    <row r="1632" spans="3:8" x14ac:dyDescent="0.25">
      <c r="C1632" t="s">
        <v>273</v>
      </c>
      <c r="D1632" t="s">
        <v>266</v>
      </c>
      <c r="E1632">
        <v>61100030</v>
      </c>
      <c r="F1632" t="s">
        <v>299</v>
      </c>
      <c r="G1632" t="str">
        <f>VLOOKUP(E1632,GL!A$2:C1829,3,FALSE)</f>
        <v>COMMUNICATION EXPENSES</v>
      </c>
      <c r="H1632" s="4">
        <v>799</v>
      </c>
    </row>
    <row r="1633" spans="3:8" x14ac:dyDescent="0.25">
      <c r="C1633" t="s">
        <v>273</v>
      </c>
      <c r="D1633" t="s">
        <v>266</v>
      </c>
      <c r="E1633">
        <v>61400030</v>
      </c>
      <c r="F1633" t="s">
        <v>309</v>
      </c>
      <c r="G1633" t="str">
        <f>VLOOKUP(E1633,GL!A$2:C1830,3,FALSE)</f>
        <v>CONTRACT SERVICES</v>
      </c>
      <c r="H1633" s="4">
        <v>1850</v>
      </c>
    </row>
    <row r="1634" spans="3:8" x14ac:dyDescent="0.25">
      <c r="C1634" t="s">
        <v>273</v>
      </c>
      <c r="D1634" t="s">
        <v>266</v>
      </c>
      <c r="E1634">
        <v>61400140</v>
      </c>
      <c r="F1634" t="s">
        <v>289</v>
      </c>
      <c r="G1634" t="str">
        <f>VLOOKUP(E1634,GL!A$2:C1831,3,FALSE)</f>
        <v>CONTRACT SERVICES</v>
      </c>
      <c r="H1634" s="4">
        <v>900</v>
      </c>
    </row>
    <row r="1635" spans="3:8" x14ac:dyDescent="0.25">
      <c r="C1635" t="s">
        <v>273</v>
      </c>
      <c r="D1635" t="s">
        <v>266</v>
      </c>
      <c r="E1635">
        <v>61400150</v>
      </c>
      <c r="F1635" t="s">
        <v>283</v>
      </c>
      <c r="G1635" t="str">
        <f>VLOOKUP(E1635,GL!A$2:C1832,3,FALSE)</f>
        <v>CONTRACT SERVICES</v>
      </c>
      <c r="H1635" s="4">
        <v>2400</v>
      </c>
    </row>
    <row r="1636" spans="3:8" x14ac:dyDescent="0.25">
      <c r="C1636" t="s">
        <v>273</v>
      </c>
      <c r="D1636" t="s">
        <v>266</v>
      </c>
      <c r="E1636">
        <v>61400160</v>
      </c>
      <c r="F1636" t="s">
        <v>291</v>
      </c>
      <c r="G1636" t="str">
        <f>VLOOKUP(E1636,GL!A$2:C1833,3,FALSE)</f>
        <v>CONTRACT SERVICES</v>
      </c>
      <c r="H1636" s="4">
        <v>2440</v>
      </c>
    </row>
    <row r="1637" spans="3:8" x14ac:dyDescent="0.25">
      <c r="C1637" t="s">
        <v>273</v>
      </c>
      <c r="D1637" t="s">
        <v>266</v>
      </c>
      <c r="E1637">
        <v>61400010</v>
      </c>
      <c r="F1637" t="s">
        <v>307</v>
      </c>
      <c r="G1637" t="str">
        <f>VLOOKUP(E1637,GL!A$2:C1834,3,FALSE)</f>
        <v>CONTRACT SERVICES</v>
      </c>
      <c r="H1637" s="4">
        <v>43175.479999999996</v>
      </c>
    </row>
    <row r="1638" spans="3:8" x14ac:dyDescent="0.25">
      <c r="C1638" t="s">
        <v>273</v>
      </c>
      <c r="D1638" t="s">
        <v>266</v>
      </c>
      <c r="E1638">
        <v>61400020</v>
      </c>
      <c r="F1638" t="s">
        <v>308</v>
      </c>
      <c r="G1638" t="str">
        <f>VLOOKUP(E1638,GL!A$2:C1835,3,FALSE)</f>
        <v>CONTRACT SERVICES</v>
      </c>
      <c r="H1638" s="4">
        <v>26266.81</v>
      </c>
    </row>
    <row r="1639" spans="3:8" x14ac:dyDescent="0.25">
      <c r="C1639" t="s">
        <v>273</v>
      </c>
      <c r="D1639" t="s">
        <v>266</v>
      </c>
      <c r="E1639">
        <v>61400040</v>
      </c>
      <c r="F1639" t="s">
        <v>295</v>
      </c>
      <c r="G1639" t="str">
        <f>VLOOKUP(E1639,GL!A$2:C1836,3,FALSE)</f>
        <v>CONTRACT SERVICES</v>
      </c>
      <c r="H1639" s="4">
        <v>19246.46</v>
      </c>
    </row>
    <row r="1640" spans="3:8" x14ac:dyDescent="0.25">
      <c r="C1640" t="s">
        <v>273</v>
      </c>
      <c r="D1640" t="s">
        <v>266</v>
      </c>
      <c r="E1640">
        <v>60100040</v>
      </c>
      <c r="F1640" t="s">
        <v>285</v>
      </c>
      <c r="G1640" t="str">
        <f>VLOOKUP(E1640,GL!A$2:C1837,3,FALSE)</f>
        <v>BONUS &amp; BENEFITS</v>
      </c>
      <c r="H1640" s="4">
        <v>500</v>
      </c>
    </row>
    <row r="1641" spans="3:8" x14ac:dyDescent="0.25">
      <c r="C1641" t="s">
        <v>273</v>
      </c>
      <c r="D1641" t="s">
        <v>266</v>
      </c>
      <c r="E1641">
        <v>62200050</v>
      </c>
      <c r="F1641" t="s">
        <v>305</v>
      </c>
      <c r="G1641" t="str">
        <f>VLOOKUP(E1641,GL!A$2:C1838,3,FALSE)</f>
        <v>DEPRECIATION EXPENSES</v>
      </c>
      <c r="H1641" s="4">
        <v>376.67</v>
      </c>
    </row>
    <row r="1642" spans="3:8" x14ac:dyDescent="0.25">
      <c r="C1642" t="s">
        <v>273</v>
      </c>
      <c r="D1642" t="s">
        <v>266</v>
      </c>
      <c r="E1642">
        <v>62200110</v>
      </c>
      <c r="F1642" t="s">
        <v>306</v>
      </c>
      <c r="G1642" t="str">
        <f>VLOOKUP(E1642,GL!A$2:C1839,3,FALSE)</f>
        <v>DEPRECIATION EXPENSES</v>
      </c>
      <c r="H1642" s="4">
        <v>558.33000000000004</v>
      </c>
    </row>
    <row r="1643" spans="3:8" x14ac:dyDescent="0.25">
      <c r="C1643" t="s">
        <v>273</v>
      </c>
      <c r="D1643" t="s">
        <v>266</v>
      </c>
      <c r="E1643">
        <v>62500020</v>
      </c>
      <c r="F1643" t="s">
        <v>287</v>
      </c>
      <c r="G1643" t="str">
        <f>VLOOKUP(E1643,GL!A$2:C1840,3,FALSE)</f>
        <v>UTILITIES</v>
      </c>
      <c r="H1643" s="4">
        <v>17527.900000000001</v>
      </c>
    </row>
    <row r="1644" spans="3:8" x14ac:dyDescent="0.25">
      <c r="C1644" t="s">
        <v>273</v>
      </c>
      <c r="D1644" t="s">
        <v>266</v>
      </c>
      <c r="E1644">
        <v>62500030</v>
      </c>
      <c r="F1644" t="s">
        <v>288</v>
      </c>
      <c r="G1644" t="str">
        <f>VLOOKUP(E1644,GL!A$2:C1841,3,FALSE)</f>
        <v>UTILITIES</v>
      </c>
      <c r="H1644" s="4">
        <v>905</v>
      </c>
    </row>
    <row r="1645" spans="3:8" x14ac:dyDescent="0.25">
      <c r="C1645" t="s">
        <v>273</v>
      </c>
      <c r="D1645" t="s">
        <v>266</v>
      </c>
      <c r="E1645">
        <v>62900040</v>
      </c>
      <c r="F1645" t="s">
        <v>296</v>
      </c>
      <c r="G1645" t="str">
        <f>VLOOKUP(E1645,GL!A$2:C1842,3,FALSE)</f>
        <v>OTHER OPERATING ACTIVITIES</v>
      </c>
      <c r="H1645" s="4">
        <v>182.53</v>
      </c>
    </row>
    <row r="1646" spans="3:8" x14ac:dyDescent="0.25">
      <c r="C1646" t="s">
        <v>273</v>
      </c>
      <c r="D1646" t="s">
        <v>266</v>
      </c>
      <c r="E1646">
        <v>62600040</v>
      </c>
      <c r="F1646" t="s">
        <v>293</v>
      </c>
      <c r="G1646" t="str">
        <f>VLOOKUP(E1646,GL!A$2:C1843,3,FALSE)</f>
        <v>REPAIRS AND MAINTAINANCE</v>
      </c>
      <c r="H1646" s="4">
        <v>2450.38</v>
      </c>
    </row>
    <row r="1647" spans="3:8" x14ac:dyDescent="0.25">
      <c r="C1647" t="s">
        <v>273</v>
      </c>
      <c r="D1647" t="s">
        <v>266</v>
      </c>
      <c r="E1647">
        <v>60900010</v>
      </c>
      <c r="F1647" t="s">
        <v>281</v>
      </c>
      <c r="G1647" t="str">
        <f>VLOOKUP(E1647,GL!A$2:C1844,3,FALSE)</f>
        <v>TAXES AND LICENSES</v>
      </c>
      <c r="H1647" s="4">
        <v>91841.261501464847</v>
      </c>
    </row>
    <row r="1648" spans="3:8" x14ac:dyDescent="0.25">
      <c r="C1648" t="s">
        <v>273</v>
      </c>
      <c r="D1648" t="s">
        <v>266</v>
      </c>
      <c r="E1648">
        <v>61400150</v>
      </c>
      <c r="F1648" t="s">
        <v>283</v>
      </c>
      <c r="G1648" t="str">
        <f>VLOOKUP(E1648,GL!A$2:C1845,3,FALSE)</f>
        <v>CONTRACT SERVICES</v>
      </c>
      <c r="H1648" s="4">
        <v>8557.6171875</v>
      </c>
    </row>
    <row r="1649" spans="3:8" x14ac:dyDescent="0.25">
      <c r="C1649" t="s">
        <v>273</v>
      </c>
      <c r="D1649" t="s">
        <v>266</v>
      </c>
      <c r="E1649">
        <v>62900070</v>
      </c>
      <c r="F1649" t="s">
        <v>284</v>
      </c>
      <c r="G1649" t="str">
        <f>VLOOKUP(E1649,GL!A$2:C1846,3,FALSE)</f>
        <v>OTHER OPERATING ACTIVITIES</v>
      </c>
      <c r="H1649" s="4">
        <v>6247.0458984375</v>
      </c>
    </row>
    <row r="1650" spans="3:8" x14ac:dyDescent="0.25">
      <c r="C1650" t="s">
        <v>273</v>
      </c>
      <c r="D1650" t="s">
        <v>266</v>
      </c>
      <c r="E1650">
        <v>60100040</v>
      </c>
      <c r="F1650" t="s">
        <v>285</v>
      </c>
      <c r="G1650" t="str">
        <f>VLOOKUP(E1650,GL!A$2:C1847,3,FALSE)</f>
        <v>BONUS &amp; BENEFITS</v>
      </c>
      <c r="H1650" s="4">
        <v>1177.978515625</v>
      </c>
    </row>
    <row r="1651" spans="3:8" x14ac:dyDescent="0.25">
      <c r="C1651" t="s">
        <v>273</v>
      </c>
      <c r="D1651" t="s">
        <v>266</v>
      </c>
      <c r="E1651">
        <v>60900010</v>
      </c>
      <c r="F1651" t="s">
        <v>286</v>
      </c>
      <c r="G1651" t="str">
        <f>VLOOKUP(E1651,GL!A$2:C1848,3,FALSE)</f>
        <v>TAXES AND LICENSES</v>
      </c>
      <c r="H1651" s="4">
        <v>1765.19091796875</v>
      </c>
    </row>
    <row r="1652" spans="3:8" x14ac:dyDescent="0.25">
      <c r="C1652" t="s">
        <v>273</v>
      </c>
      <c r="D1652" t="s">
        <v>266</v>
      </c>
      <c r="E1652">
        <v>62500020</v>
      </c>
      <c r="F1652" t="s">
        <v>287</v>
      </c>
      <c r="G1652" t="str">
        <f>VLOOKUP(E1652,GL!A$2:C1849,3,FALSE)</f>
        <v>UTILITIES</v>
      </c>
      <c r="H1652" s="4">
        <v>106448.68814941404</v>
      </c>
    </row>
    <row r="1653" spans="3:8" x14ac:dyDescent="0.25">
      <c r="C1653" t="s">
        <v>273</v>
      </c>
      <c r="D1653" t="s">
        <v>266</v>
      </c>
      <c r="E1653">
        <v>62500030</v>
      </c>
      <c r="F1653" t="s">
        <v>288</v>
      </c>
      <c r="G1653" t="str">
        <f>VLOOKUP(E1653,GL!A$2:C1850,3,FALSE)</f>
        <v>UTILITIES</v>
      </c>
      <c r="H1653" s="4">
        <v>12787.098999023436</v>
      </c>
    </row>
    <row r="1654" spans="3:8" x14ac:dyDescent="0.25">
      <c r="C1654" t="s">
        <v>273</v>
      </c>
      <c r="D1654" t="s">
        <v>266</v>
      </c>
      <c r="E1654">
        <v>61400140</v>
      </c>
      <c r="F1654" t="s">
        <v>289</v>
      </c>
      <c r="G1654" t="str">
        <f>VLOOKUP(E1654,GL!A$2:C1851,3,FALSE)</f>
        <v>CONTRACT SERVICES</v>
      </c>
      <c r="H1654" s="4">
        <v>6714.1845703125</v>
      </c>
    </row>
    <row r="1655" spans="3:8" x14ac:dyDescent="0.25">
      <c r="C1655" t="s">
        <v>273</v>
      </c>
      <c r="D1655" t="s">
        <v>266</v>
      </c>
      <c r="E1655">
        <v>60900040</v>
      </c>
      <c r="F1655" t="s">
        <v>290</v>
      </c>
      <c r="G1655" t="str">
        <f>VLOOKUP(E1655,GL!A$2:C1852,3,FALSE)</f>
        <v>TAXES AND LICENSES</v>
      </c>
      <c r="H1655" s="4">
        <v>588.9892578125</v>
      </c>
    </row>
    <row r="1656" spans="3:8" x14ac:dyDescent="0.25">
      <c r="C1656" t="s">
        <v>273</v>
      </c>
      <c r="D1656" t="s">
        <v>266</v>
      </c>
      <c r="E1656">
        <v>61400160</v>
      </c>
      <c r="F1656" t="s">
        <v>291</v>
      </c>
      <c r="G1656" t="str">
        <f>VLOOKUP(E1656,GL!A$2:C1853,3,FALSE)</f>
        <v>CONTRACT SERVICES</v>
      </c>
      <c r="H1656" s="4">
        <v>14591.513671875</v>
      </c>
    </row>
    <row r="1657" spans="3:8" x14ac:dyDescent="0.25">
      <c r="C1657" t="s">
        <v>273</v>
      </c>
      <c r="D1657" t="s">
        <v>266</v>
      </c>
      <c r="E1657">
        <v>60300060</v>
      </c>
      <c r="F1657" t="s">
        <v>292</v>
      </c>
      <c r="G1657" t="str">
        <f>VLOOKUP(E1657,GL!A$2:C1854,3,FALSE)</f>
        <v>RENT EXPENSE</v>
      </c>
      <c r="H1657" s="4">
        <v>231677.45673583986</v>
      </c>
    </row>
    <row r="1658" spans="3:8" x14ac:dyDescent="0.25">
      <c r="C1658" t="s">
        <v>273</v>
      </c>
      <c r="D1658" t="s">
        <v>266</v>
      </c>
      <c r="E1658">
        <v>62600040</v>
      </c>
      <c r="F1658" t="s">
        <v>293</v>
      </c>
      <c r="G1658" t="str">
        <f>VLOOKUP(E1658,GL!A$2:C1855,3,FALSE)</f>
        <v>REPAIRS AND MAINTAINANCE</v>
      </c>
      <c r="H1658" s="4">
        <v>11239.814858398437</v>
      </c>
    </row>
    <row r="1659" spans="3:8" x14ac:dyDescent="0.25">
      <c r="C1659" t="s">
        <v>273</v>
      </c>
      <c r="D1659" t="s">
        <v>266</v>
      </c>
      <c r="E1659">
        <v>60100030</v>
      </c>
      <c r="F1659" t="s">
        <v>294</v>
      </c>
      <c r="G1659" t="str">
        <f>VLOOKUP(E1659,GL!A$2:C1856,3,FALSE)</f>
        <v>BONUS &amp; BENEFITS</v>
      </c>
      <c r="H1659" s="4">
        <v>6983.876953125</v>
      </c>
    </row>
    <row r="1660" spans="3:8" x14ac:dyDescent="0.25">
      <c r="C1660" t="s">
        <v>273</v>
      </c>
      <c r="D1660" t="s">
        <v>266</v>
      </c>
      <c r="E1660">
        <v>61400040</v>
      </c>
      <c r="F1660" t="s">
        <v>295</v>
      </c>
      <c r="G1660" t="str">
        <f>VLOOKUP(E1660,GL!A$2:C1857,3,FALSE)</f>
        <v>CONTRACT SERVICES</v>
      </c>
      <c r="H1660" s="4">
        <v>131348.30725097656</v>
      </c>
    </row>
    <row r="1661" spans="3:8" x14ac:dyDescent="0.25">
      <c r="C1661" t="s">
        <v>273</v>
      </c>
      <c r="D1661" t="s">
        <v>266</v>
      </c>
      <c r="E1661">
        <v>62900040</v>
      </c>
      <c r="F1661" t="s">
        <v>296</v>
      </c>
      <c r="G1661" t="str">
        <f>VLOOKUP(E1661,GL!A$2:C1858,3,FALSE)</f>
        <v>OTHER OPERATING ACTIVITIES</v>
      </c>
      <c r="H1661" s="4">
        <v>1436.163815917969</v>
      </c>
    </row>
    <row r="1662" spans="3:8" x14ac:dyDescent="0.25">
      <c r="C1662" t="s">
        <v>273</v>
      </c>
      <c r="D1662" t="s">
        <v>266</v>
      </c>
      <c r="E1662">
        <v>60800020</v>
      </c>
      <c r="F1662" t="s">
        <v>297</v>
      </c>
      <c r="G1662" t="str">
        <f>VLOOKUP(E1662,GL!A$2:C1859,3,FALSE)</f>
        <v>MATERIALS AND SUPPLIES</v>
      </c>
      <c r="H1662" s="4">
        <v>98774.500871582015</v>
      </c>
    </row>
    <row r="1663" spans="3:8" x14ac:dyDescent="0.25">
      <c r="C1663" t="s">
        <v>273</v>
      </c>
      <c r="D1663" t="s">
        <v>266</v>
      </c>
      <c r="E1663">
        <v>61100020</v>
      </c>
      <c r="F1663" t="s">
        <v>298</v>
      </c>
      <c r="G1663" t="str">
        <f>VLOOKUP(E1663,GL!A$2:C1860,3,FALSE)</f>
        <v>COMMUNICATION EXPENSES</v>
      </c>
      <c r="H1663" s="4">
        <v>3348.6774365234378</v>
      </c>
    </row>
    <row r="1664" spans="3:8" x14ac:dyDescent="0.25">
      <c r="C1664" t="s">
        <v>273</v>
      </c>
      <c r="D1664" t="s">
        <v>266</v>
      </c>
      <c r="E1664">
        <v>61100030</v>
      </c>
      <c r="F1664" t="s">
        <v>299</v>
      </c>
      <c r="G1664" t="str">
        <f>VLOOKUP(E1664,GL!A$2:C1861,3,FALSE)</f>
        <v>COMMUNICATION EXPENSES</v>
      </c>
      <c r="H1664" s="4">
        <v>8225.6509790039054</v>
      </c>
    </row>
    <row r="1665" spans="3:8" x14ac:dyDescent="0.25">
      <c r="C1665" t="s">
        <v>273</v>
      </c>
      <c r="D1665" t="s">
        <v>266</v>
      </c>
      <c r="E1665">
        <v>62300030</v>
      </c>
      <c r="F1665" t="s">
        <v>315</v>
      </c>
      <c r="G1665" t="str">
        <f>VLOOKUP(E1665,GL!A$2:C1862,3,FALSE)</f>
        <v>RESEARCH AND DEVELOPMENT</v>
      </c>
      <c r="H1665" s="4">
        <v>480.5419921875</v>
      </c>
    </row>
    <row r="1666" spans="3:8" x14ac:dyDescent="0.25">
      <c r="C1666" t="s">
        <v>273</v>
      </c>
      <c r="D1666" t="s">
        <v>266</v>
      </c>
      <c r="E1666">
        <v>60600010</v>
      </c>
      <c r="F1666" t="s">
        <v>301</v>
      </c>
      <c r="G1666" t="str">
        <f>VLOOKUP(E1666,GL!A$2:C1863,3,FALSE)</f>
        <v>TRANSPORTATION &amp; TRAVEL EXPENSES</v>
      </c>
      <c r="H1666" s="4">
        <v>1967.1875</v>
      </c>
    </row>
    <row r="1667" spans="3:8" x14ac:dyDescent="0.25">
      <c r="C1667" t="s">
        <v>273</v>
      </c>
      <c r="D1667" t="s">
        <v>266</v>
      </c>
      <c r="E1667">
        <v>62200050</v>
      </c>
      <c r="F1667" t="s">
        <v>305</v>
      </c>
      <c r="G1667" t="str">
        <f>VLOOKUP(E1667,GL!A$2:C1864,3,FALSE)</f>
        <v>DEPRECIATION EXPENSES</v>
      </c>
      <c r="H1667" s="4">
        <v>83632.960000000021</v>
      </c>
    </row>
    <row r="1668" spans="3:8" x14ac:dyDescent="0.25">
      <c r="C1668" t="s">
        <v>273</v>
      </c>
      <c r="D1668" t="s">
        <v>266</v>
      </c>
      <c r="E1668">
        <v>62200110</v>
      </c>
      <c r="F1668" t="s">
        <v>306</v>
      </c>
      <c r="G1668" t="str">
        <f>VLOOKUP(E1668,GL!A$2:C1865,3,FALSE)</f>
        <v>DEPRECIATION EXPENSES</v>
      </c>
      <c r="H1668" s="4">
        <v>17007.779999999995</v>
      </c>
    </row>
    <row r="1669" spans="3:8" x14ac:dyDescent="0.25">
      <c r="C1669" t="s">
        <v>273</v>
      </c>
      <c r="D1669" t="s">
        <v>266</v>
      </c>
      <c r="E1669">
        <v>61400010</v>
      </c>
      <c r="F1669" t="s">
        <v>307</v>
      </c>
      <c r="G1669" t="str">
        <f>VLOOKUP(E1669,GL!A$2:C1866,3,FALSE)</f>
        <v>CONTRACT SERVICES</v>
      </c>
      <c r="H1669" s="4">
        <v>279727.42457031249</v>
      </c>
    </row>
    <row r="1670" spans="3:8" x14ac:dyDescent="0.25">
      <c r="C1670" t="s">
        <v>273</v>
      </c>
      <c r="D1670" t="s">
        <v>266</v>
      </c>
      <c r="E1670">
        <v>61400020</v>
      </c>
      <c r="F1670" t="s">
        <v>308</v>
      </c>
      <c r="G1670" t="str">
        <f>VLOOKUP(E1670,GL!A$2:C1867,3,FALSE)</f>
        <v>CONTRACT SERVICES</v>
      </c>
      <c r="H1670" s="4">
        <v>169090.78365722657</v>
      </c>
    </row>
    <row r="1671" spans="3:8" x14ac:dyDescent="0.25">
      <c r="C1671" t="s">
        <v>273</v>
      </c>
      <c r="D1671" t="s">
        <v>266</v>
      </c>
      <c r="E1671">
        <v>61400030</v>
      </c>
      <c r="F1671" t="s">
        <v>309</v>
      </c>
      <c r="G1671" t="str">
        <f>VLOOKUP(E1671,GL!A$2:C1868,3,FALSE)</f>
        <v>CONTRACT SERVICES</v>
      </c>
      <c r="H1671" s="4">
        <v>3141.11328125</v>
      </c>
    </row>
    <row r="1672" spans="3:8" x14ac:dyDescent="0.25">
      <c r="C1672" t="s">
        <v>273</v>
      </c>
      <c r="D1672" t="s">
        <v>266</v>
      </c>
      <c r="E1672">
        <v>60900010</v>
      </c>
      <c r="F1672" t="s">
        <v>281</v>
      </c>
      <c r="G1672" t="str">
        <f>VLOOKUP(E1672,GL!A$2:C1869,3,FALSE)</f>
        <v>TAXES AND LICENSES</v>
      </c>
      <c r="H1672" s="4">
        <v>12673.184125976562</v>
      </c>
    </row>
    <row r="1673" spans="3:8" x14ac:dyDescent="0.25">
      <c r="C1673" t="s">
        <v>273</v>
      </c>
      <c r="D1673" t="s">
        <v>266</v>
      </c>
      <c r="E1673">
        <v>62900070</v>
      </c>
      <c r="F1673" t="s">
        <v>284</v>
      </c>
      <c r="G1673" t="str">
        <f>VLOOKUP(E1673,GL!A$2:C1870,3,FALSE)</f>
        <v>OTHER OPERATING ACTIVITIES</v>
      </c>
      <c r="H1673" s="4">
        <v>6247.0458984375</v>
      </c>
    </row>
    <row r="1674" spans="3:8" x14ac:dyDescent="0.25">
      <c r="C1674" t="s">
        <v>273</v>
      </c>
      <c r="D1674" t="s">
        <v>266</v>
      </c>
      <c r="E1674">
        <v>60100040</v>
      </c>
      <c r="F1674" t="s">
        <v>285</v>
      </c>
      <c r="G1674" t="str">
        <f>VLOOKUP(E1674,GL!A$2:C1871,3,FALSE)</f>
        <v>BONUS &amp; BENEFITS</v>
      </c>
      <c r="H1674" s="4">
        <v>2435.05859375</v>
      </c>
    </row>
    <row r="1675" spans="3:8" x14ac:dyDescent="0.25">
      <c r="C1675" t="s">
        <v>273</v>
      </c>
      <c r="D1675" t="s">
        <v>266</v>
      </c>
      <c r="E1675">
        <v>62500020</v>
      </c>
      <c r="F1675" t="s">
        <v>287</v>
      </c>
      <c r="G1675" t="str">
        <f>VLOOKUP(E1675,GL!A$2:C1872,3,FALSE)</f>
        <v>UTILITIES</v>
      </c>
      <c r="H1675" s="4">
        <v>62904.514843750003</v>
      </c>
    </row>
    <row r="1676" spans="3:8" x14ac:dyDescent="0.25">
      <c r="C1676" t="s">
        <v>273</v>
      </c>
      <c r="D1676" t="s">
        <v>266</v>
      </c>
      <c r="E1676">
        <v>62500030</v>
      </c>
      <c r="F1676" t="s">
        <v>288</v>
      </c>
      <c r="G1676" t="str">
        <f>VLOOKUP(E1676,GL!A$2:C1873,3,FALSE)</f>
        <v>UTILITIES</v>
      </c>
      <c r="H1676" s="4">
        <v>4623.67236328125</v>
      </c>
    </row>
    <row r="1677" spans="3:8" x14ac:dyDescent="0.25">
      <c r="C1677" t="s">
        <v>273</v>
      </c>
      <c r="D1677" t="s">
        <v>266</v>
      </c>
      <c r="E1677">
        <v>61400140</v>
      </c>
      <c r="F1677" t="s">
        <v>289</v>
      </c>
      <c r="G1677" t="str">
        <f>VLOOKUP(E1677,GL!A$2:C1874,3,FALSE)</f>
        <v>CONTRACT SERVICES</v>
      </c>
      <c r="H1677" s="4">
        <v>6714.1845703125</v>
      </c>
    </row>
    <row r="1678" spans="3:8" x14ac:dyDescent="0.25">
      <c r="C1678" t="s">
        <v>273</v>
      </c>
      <c r="D1678" t="s">
        <v>266</v>
      </c>
      <c r="E1678">
        <v>60900040</v>
      </c>
      <c r="F1678" t="s">
        <v>290</v>
      </c>
      <c r="G1678" t="str">
        <f>VLOOKUP(E1678,GL!A$2:C1875,3,FALSE)</f>
        <v>TAXES AND LICENSES</v>
      </c>
      <c r="H1678" s="4">
        <v>588.9892578125</v>
      </c>
    </row>
    <row r="1679" spans="3:8" x14ac:dyDescent="0.25">
      <c r="C1679" t="s">
        <v>273</v>
      </c>
      <c r="D1679" t="s">
        <v>266</v>
      </c>
      <c r="E1679">
        <v>61400160</v>
      </c>
      <c r="F1679" t="s">
        <v>291</v>
      </c>
      <c r="G1679" t="str">
        <f>VLOOKUP(E1679,GL!A$2:C1876,3,FALSE)</f>
        <v>CONTRACT SERVICES</v>
      </c>
      <c r="H1679" s="4">
        <v>14608.466796875</v>
      </c>
    </row>
    <row r="1680" spans="3:8" x14ac:dyDescent="0.25">
      <c r="C1680" t="s">
        <v>273</v>
      </c>
      <c r="D1680" t="s">
        <v>266</v>
      </c>
      <c r="E1680">
        <v>60300060</v>
      </c>
      <c r="F1680" t="s">
        <v>292</v>
      </c>
      <c r="G1680" t="str">
        <f>VLOOKUP(E1680,GL!A$2:C1877,3,FALSE)</f>
        <v>RENT EXPENSE</v>
      </c>
      <c r="H1680" s="4">
        <v>266149.01170898433</v>
      </c>
    </row>
    <row r="1681" spans="3:8" x14ac:dyDescent="0.25">
      <c r="C1681" t="s">
        <v>273</v>
      </c>
      <c r="D1681" t="s">
        <v>266</v>
      </c>
      <c r="E1681">
        <v>62600040</v>
      </c>
      <c r="F1681" t="s">
        <v>293</v>
      </c>
      <c r="G1681" t="str">
        <f>VLOOKUP(E1681,GL!A$2:C1878,3,FALSE)</f>
        <v>REPAIRS AND MAINTAINANCE</v>
      </c>
      <c r="H1681" s="4">
        <v>5344.0594409179685</v>
      </c>
    </row>
    <row r="1682" spans="3:8" x14ac:dyDescent="0.25">
      <c r="C1682" t="s">
        <v>273</v>
      </c>
      <c r="D1682" t="s">
        <v>266</v>
      </c>
      <c r="E1682">
        <v>60100030</v>
      </c>
      <c r="F1682" t="s">
        <v>294</v>
      </c>
      <c r="G1682" t="str">
        <f>VLOOKUP(E1682,GL!A$2:C1879,3,FALSE)</f>
        <v>BONUS &amp; BENEFITS</v>
      </c>
      <c r="H1682" s="4">
        <v>6779.6466064453125</v>
      </c>
    </row>
    <row r="1683" spans="3:8" x14ac:dyDescent="0.25">
      <c r="C1683" t="s">
        <v>273</v>
      </c>
      <c r="D1683" t="s">
        <v>266</v>
      </c>
      <c r="E1683">
        <v>61400040</v>
      </c>
      <c r="F1683" t="s">
        <v>295</v>
      </c>
      <c r="G1683" t="str">
        <f>VLOOKUP(E1683,GL!A$2:C1880,3,FALSE)</f>
        <v>CONTRACT SERVICES</v>
      </c>
      <c r="H1683" s="4">
        <v>127885.5185546875</v>
      </c>
    </row>
    <row r="1684" spans="3:8" x14ac:dyDescent="0.25">
      <c r="C1684" t="s">
        <v>273</v>
      </c>
      <c r="D1684" t="s">
        <v>266</v>
      </c>
      <c r="E1684">
        <v>62900040</v>
      </c>
      <c r="F1684" t="s">
        <v>296</v>
      </c>
      <c r="G1684" t="str">
        <f>VLOOKUP(E1684,GL!A$2:C1881,3,FALSE)</f>
        <v>OTHER OPERATING ACTIVITIES</v>
      </c>
      <c r="H1684" s="4">
        <v>498.7009790039063</v>
      </c>
    </row>
    <row r="1685" spans="3:8" x14ac:dyDescent="0.25">
      <c r="C1685" t="s">
        <v>273</v>
      </c>
      <c r="D1685" t="s">
        <v>266</v>
      </c>
      <c r="E1685">
        <v>60800020</v>
      </c>
      <c r="F1685" t="s">
        <v>297</v>
      </c>
      <c r="G1685" t="str">
        <f>VLOOKUP(E1685,GL!A$2:C1882,3,FALSE)</f>
        <v>MATERIALS AND SUPPLIES</v>
      </c>
      <c r="H1685" s="4">
        <v>74199.110114746087</v>
      </c>
    </row>
    <row r="1686" spans="3:8" x14ac:dyDescent="0.25">
      <c r="C1686" t="s">
        <v>273</v>
      </c>
      <c r="D1686" t="s">
        <v>266</v>
      </c>
      <c r="E1686">
        <v>61100020</v>
      </c>
      <c r="F1686" t="s">
        <v>298</v>
      </c>
      <c r="G1686" t="str">
        <f>VLOOKUP(E1686,GL!A$2:C1883,3,FALSE)</f>
        <v>COMMUNICATION EXPENSES</v>
      </c>
      <c r="H1686" s="4">
        <v>3348.6640747070314</v>
      </c>
    </row>
    <row r="1687" spans="3:8" x14ac:dyDescent="0.25">
      <c r="C1687" t="s">
        <v>273</v>
      </c>
      <c r="D1687" t="s">
        <v>266</v>
      </c>
      <c r="E1687">
        <v>61100030</v>
      </c>
      <c r="F1687" t="s">
        <v>299</v>
      </c>
      <c r="G1687" t="str">
        <f>VLOOKUP(E1687,GL!A$2:C1884,3,FALSE)</f>
        <v>COMMUNICATION EXPENSES</v>
      </c>
      <c r="H1687" s="4">
        <v>11495.004904785157</v>
      </c>
    </row>
    <row r="1688" spans="3:8" x14ac:dyDescent="0.25">
      <c r="C1688" t="s">
        <v>273</v>
      </c>
      <c r="D1688" t="s">
        <v>266</v>
      </c>
      <c r="E1688">
        <v>62200050</v>
      </c>
      <c r="F1688" t="s">
        <v>305</v>
      </c>
      <c r="G1688" t="str">
        <f>VLOOKUP(E1688,GL!A$2:C1885,3,FALSE)</f>
        <v>DEPRECIATION EXPENSES</v>
      </c>
      <c r="H1688" s="4">
        <v>17920.03</v>
      </c>
    </row>
    <row r="1689" spans="3:8" x14ac:dyDescent="0.25">
      <c r="C1689" t="s">
        <v>273</v>
      </c>
      <c r="D1689" t="s">
        <v>266</v>
      </c>
      <c r="E1689">
        <v>62200110</v>
      </c>
      <c r="F1689" t="s">
        <v>306</v>
      </c>
      <c r="G1689" t="str">
        <f>VLOOKUP(E1689,GL!A$2:C1886,3,FALSE)</f>
        <v>DEPRECIATION EXPENSES</v>
      </c>
      <c r="H1689" s="4">
        <v>11422.75</v>
      </c>
    </row>
    <row r="1690" spans="3:8" x14ac:dyDescent="0.25">
      <c r="C1690" t="s">
        <v>273</v>
      </c>
      <c r="D1690" t="s">
        <v>266</v>
      </c>
      <c r="E1690">
        <v>61400010</v>
      </c>
      <c r="F1690" t="s">
        <v>307</v>
      </c>
      <c r="G1690" t="str">
        <f>VLOOKUP(E1690,GL!A$2:C1887,3,FALSE)</f>
        <v>CONTRACT SERVICES</v>
      </c>
      <c r="H1690" s="4">
        <v>271582.83892089844</v>
      </c>
    </row>
    <row r="1691" spans="3:8" x14ac:dyDescent="0.25">
      <c r="C1691" t="s">
        <v>273</v>
      </c>
      <c r="D1691" t="s">
        <v>266</v>
      </c>
      <c r="E1691">
        <v>61400020</v>
      </c>
      <c r="F1691" t="s">
        <v>308</v>
      </c>
      <c r="G1691" t="str">
        <f>VLOOKUP(E1691,GL!A$2:C1888,3,FALSE)</f>
        <v>CONTRACT SERVICES</v>
      </c>
      <c r="H1691" s="4">
        <v>165842.44548095705</v>
      </c>
    </row>
    <row r="1692" spans="3:8" x14ac:dyDescent="0.25">
      <c r="C1692" t="s">
        <v>273</v>
      </c>
      <c r="D1692" t="s">
        <v>266</v>
      </c>
      <c r="E1692">
        <v>61400030</v>
      </c>
      <c r="F1692" t="s">
        <v>309</v>
      </c>
      <c r="G1692" t="str">
        <f>VLOOKUP(E1692,GL!A$2:C1889,3,FALSE)</f>
        <v>CONTRACT SERVICES</v>
      </c>
      <c r="H1692" s="4">
        <v>8098.175048828125</v>
      </c>
    </row>
    <row r="1693" spans="3:8" x14ac:dyDescent="0.25">
      <c r="C1693" t="s">
        <v>273</v>
      </c>
      <c r="D1693" t="s">
        <v>266</v>
      </c>
      <c r="E1693">
        <v>60900010</v>
      </c>
      <c r="F1693" t="s">
        <v>281</v>
      </c>
      <c r="G1693" t="str">
        <f>VLOOKUP(E1693,GL!A$2:C1890,3,FALSE)</f>
        <v>TAXES AND LICENSES</v>
      </c>
      <c r="H1693" s="4">
        <v>20313.282478027348</v>
      </c>
    </row>
    <row r="1694" spans="3:8" x14ac:dyDescent="0.25">
      <c r="C1694" t="s">
        <v>273</v>
      </c>
      <c r="D1694" t="s">
        <v>266</v>
      </c>
      <c r="E1694">
        <v>61400150</v>
      </c>
      <c r="F1694" t="s">
        <v>283</v>
      </c>
      <c r="G1694" t="str">
        <f>VLOOKUP(E1694,GL!A$2:C1891,3,FALSE)</f>
        <v>CONTRACT SERVICES</v>
      </c>
      <c r="H1694" s="4">
        <v>9046.06982421875</v>
      </c>
    </row>
    <row r="1695" spans="3:8" x14ac:dyDescent="0.25">
      <c r="C1695" t="s">
        <v>273</v>
      </c>
      <c r="D1695" t="s">
        <v>266</v>
      </c>
      <c r="E1695">
        <v>62900070</v>
      </c>
      <c r="F1695" t="s">
        <v>284</v>
      </c>
      <c r="G1695" t="str">
        <f>VLOOKUP(E1695,GL!A$2:C1892,3,FALSE)</f>
        <v>OTHER OPERATING ACTIVITIES</v>
      </c>
      <c r="H1695" s="4">
        <v>6247.0458984375</v>
      </c>
    </row>
    <row r="1696" spans="3:8" x14ac:dyDescent="0.25">
      <c r="C1696" t="s">
        <v>273</v>
      </c>
      <c r="D1696" t="s">
        <v>266</v>
      </c>
      <c r="E1696">
        <v>60100040</v>
      </c>
      <c r="F1696" t="s">
        <v>285</v>
      </c>
      <c r="G1696" t="str">
        <f>VLOOKUP(E1696,GL!A$2:C1893,3,FALSE)</f>
        <v>BONUS &amp; BENEFITS</v>
      </c>
      <c r="H1696" s="4">
        <v>588.9892578125</v>
      </c>
    </row>
    <row r="1697" spans="3:8" x14ac:dyDescent="0.25">
      <c r="C1697" t="s">
        <v>273</v>
      </c>
      <c r="D1697" t="s">
        <v>266</v>
      </c>
      <c r="E1697">
        <v>60900010</v>
      </c>
      <c r="F1697" t="s">
        <v>286</v>
      </c>
      <c r="G1697" t="str">
        <f>VLOOKUP(E1697,GL!A$2:C1894,3,FALSE)</f>
        <v>TAXES AND LICENSES</v>
      </c>
      <c r="H1697" s="4">
        <v>1601.806640625</v>
      </c>
    </row>
    <row r="1698" spans="3:8" x14ac:dyDescent="0.25">
      <c r="C1698" t="s">
        <v>273</v>
      </c>
      <c r="D1698" t="s">
        <v>266</v>
      </c>
      <c r="E1698">
        <v>62500020</v>
      </c>
      <c r="F1698" t="s">
        <v>287</v>
      </c>
      <c r="G1698" t="str">
        <f>VLOOKUP(E1698,GL!A$2:C1895,3,FALSE)</f>
        <v>UTILITIES</v>
      </c>
      <c r="H1698" s="4">
        <v>85967.194853515626</v>
      </c>
    </row>
    <row r="1699" spans="3:8" x14ac:dyDescent="0.25">
      <c r="C1699" t="s">
        <v>273</v>
      </c>
      <c r="D1699" t="s">
        <v>266</v>
      </c>
      <c r="E1699">
        <v>62500030</v>
      </c>
      <c r="F1699" t="s">
        <v>288</v>
      </c>
      <c r="G1699" t="str">
        <f>VLOOKUP(E1699,GL!A$2:C1896,3,FALSE)</f>
        <v>UTILITIES</v>
      </c>
      <c r="H1699" s="4">
        <v>10757.241123046877</v>
      </c>
    </row>
    <row r="1700" spans="3:8" x14ac:dyDescent="0.25">
      <c r="C1700" t="s">
        <v>273</v>
      </c>
      <c r="D1700" t="s">
        <v>266</v>
      </c>
      <c r="E1700">
        <v>60900130</v>
      </c>
      <c r="F1700" t="s">
        <v>318</v>
      </c>
      <c r="G1700" t="str">
        <f>VLOOKUP(E1700,GL!A$2:C1897,3,FALSE)</f>
        <v>TAXES AND LICENSES</v>
      </c>
      <c r="H1700" s="4">
        <v>148.66796875</v>
      </c>
    </row>
    <row r="1701" spans="3:8" x14ac:dyDescent="0.25">
      <c r="C1701" t="s">
        <v>273</v>
      </c>
      <c r="D1701" t="s">
        <v>266</v>
      </c>
      <c r="E1701">
        <v>61400140</v>
      </c>
      <c r="F1701" t="s">
        <v>289</v>
      </c>
      <c r="G1701" t="str">
        <f>VLOOKUP(E1701,GL!A$2:C1898,3,FALSE)</f>
        <v>CONTRACT SERVICES</v>
      </c>
      <c r="H1701" s="4">
        <v>6714.1845703125</v>
      </c>
    </row>
    <row r="1702" spans="3:8" x14ac:dyDescent="0.25">
      <c r="C1702" t="s">
        <v>273</v>
      </c>
      <c r="D1702" t="s">
        <v>266</v>
      </c>
      <c r="E1702">
        <v>61600030</v>
      </c>
      <c r="F1702" t="s">
        <v>314</v>
      </c>
      <c r="G1702" t="str">
        <f>VLOOKUP(E1702,GL!A$2:C1899,3,FALSE)</f>
        <v>PROFESSIONAL FEES</v>
      </c>
      <c r="H1702" s="4">
        <v>800.9033203125</v>
      </c>
    </row>
    <row r="1703" spans="3:8" x14ac:dyDescent="0.25">
      <c r="C1703" t="s">
        <v>273</v>
      </c>
      <c r="D1703" t="s">
        <v>266</v>
      </c>
      <c r="E1703">
        <v>60900040</v>
      </c>
      <c r="F1703" t="s">
        <v>290</v>
      </c>
      <c r="G1703" t="str">
        <f>VLOOKUP(E1703,GL!A$2:C1900,3,FALSE)</f>
        <v>TAXES AND LICENSES</v>
      </c>
      <c r="H1703" s="4">
        <v>588.9892578125</v>
      </c>
    </row>
    <row r="1704" spans="3:8" x14ac:dyDescent="0.25">
      <c r="C1704" t="s">
        <v>273</v>
      </c>
      <c r="D1704" t="s">
        <v>266</v>
      </c>
      <c r="E1704">
        <v>61400160</v>
      </c>
      <c r="F1704" t="s">
        <v>291</v>
      </c>
      <c r="G1704" t="str">
        <f>VLOOKUP(E1704,GL!A$2:C1901,3,FALSE)</f>
        <v>CONTRACT SERVICES</v>
      </c>
      <c r="H1704" s="4">
        <v>14527.44140625</v>
      </c>
    </row>
    <row r="1705" spans="3:8" x14ac:dyDescent="0.25">
      <c r="C1705" t="s">
        <v>273</v>
      </c>
      <c r="D1705" t="s">
        <v>266</v>
      </c>
      <c r="E1705">
        <v>60300060</v>
      </c>
      <c r="F1705" t="s">
        <v>292</v>
      </c>
      <c r="G1705" t="str">
        <f>VLOOKUP(E1705,GL!A$2:C1902,3,FALSE)</f>
        <v>RENT EXPENSE</v>
      </c>
      <c r="H1705" s="4">
        <v>170806.98565673828</v>
      </c>
    </row>
    <row r="1706" spans="3:8" x14ac:dyDescent="0.25">
      <c r="C1706" t="s">
        <v>273</v>
      </c>
      <c r="D1706" t="s">
        <v>266</v>
      </c>
      <c r="E1706">
        <v>62600040</v>
      </c>
      <c r="F1706" t="s">
        <v>293</v>
      </c>
      <c r="G1706" t="str">
        <f>VLOOKUP(E1706,GL!A$2:C1903,3,FALSE)</f>
        <v>REPAIRS AND MAINTAINANCE</v>
      </c>
      <c r="H1706" s="4">
        <v>21357.813334960934</v>
      </c>
    </row>
    <row r="1707" spans="3:8" x14ac:dyDescent="0.25">
      <c r="C1707" t="s">
        <v>273</v>
      </c>
      <c r="D1707" t="s">
        <v>266</v>
      </c>
      <c r="E1707">
        <v>60100030</v>
      </c>
      <c r="F1707" t="s">
        <v>294</v>
      </c>
      <c r="G1707" t="str">
        <f>VLOOKUP(E1707,GL!A$2:C1904,3,FALSE)</f>
        <v>BONUS &amp; BENEFITS</v>
      </c>
      <c r="H1707" s="4">
        <v>52.0587158203125</v>
      </c>
    </row>
    <row r="1708" spans="3:8" x14ac:dyDescent="0.25">
      <c r="C1708" t="s">
        <v>273</v>
      </c>
      <c r="D1708" t="s">
        <v>266</v>
      </c>
      <c r="E1708">
        <v>61400040</v>
      </c>
      <c r="F1708" t="s">
        <v>295</v>
      </c>
      <c r="G1708" t="str">
        <f>VLOOKUP(E1708,GL!A$2:C1905,3,FALSE)</f>
        <v>CONTRACT SERVICES</v>
      </c>
      <c r="H1708" s="4">
        <v>77304.84228515625</v>
      </c>
    </row>
    <row r="1709" spans="3:8" x14ac:dyDescent="0.25">
      <c r="C1709" t="s">
        <v>273</v>
      </c>
      <c r="D1709" t="s">
        <v>266</v>
      </c>
      <c r="E1709">
        <v>62900040</v>
      </c>
      <c r="F1709" t="s">
        <v>296</v>
      </c>
      <c r="G1709" t="str">
        <f>VLOOKUP(E1709,GL!A$2:C1906,3,FALSE)</f>
        <v>OTHER OPERATING ACTIVITIES</v>
      </c>
      <c r="H1709" s="4">
        <v>4120.2021044921876</v>
      </c>
    </row>
    <row r="1710" spans="3:8" x14ac:dyDescent="0.25">
      <c r="C1710" t="s">
        <v>273</v>
      </c>
      <c r="D1710" t="s">
        <v>266</v>
      </c>
      <c r="E1710">
        <v>60800020</v>
      </c>
      <c r="F1710" t="s">
        <v>297</v>
      </c>
      <c r="G1710" t="str">
        <f>VLOOKUP(E1710,GL!A$2:C1907,3,FALSE)</f>
        <v>MATERIALS AND SUPPLIES</v>
      </c>
      <c r="H1710" s="4">
        <v>77889.459565429686</v>
      </c>
    </row>
    <row r="1711" spans="3:8" x14ac:dyDescent="0.25">
      <c r="C1711" t="s">
        <v>273</v>
      </c>
      <c r="D1711" t="s">
        <v>266</v>
      </c>
      <c r="E1711">
        <v>61100020</v>
      </c>
      <c r="F1711" t="s">
        <v>298</v>
      </c>
      <c r="G1711" t="str">
        <f>VLOOKUP(E1711,GL!A$2:C1908,3,FALSE)</f>
        <v>COMMUNICATION EXPENSES</v>
      </c>
      <c r="H1711" s="4">
        <v>5699.8603637695333</v>
      </c>
    </row>
    <row r="1712" spans="3:8" x14ac:dyDescent="0.25">
      <c r="C1712" t="s">
        <v>273</v>
      </c>
      <c r="D1712" t="s">
        <v>266</v>
      </c>
      <c r="E1712">
        <v>61100030</v>
      </c>
      <c r="F1712" t="s">
        <v>299</v>
      </c>
      <c r="G1712" t="str">
        <f>VLOOKUP(E1712,GL!A$2:C1909,3,FALSE)</f>
        <v>COMMUNICATION EXPENSES</v>
      </c>
      <c r="H1712" s="4">
        <v>17938.709248046875</v>
      </c>
    </row>
    <row r="1713" spans="3:8" x14ac:dyDescent="0.25">
      <c r="C1713" t="s">
        <v>273</v>
      </c>
      <c r="D1713" t="s">
        <v>266</v>
      </c>
      <c r="E1713">
        <v>60600010</v>
      </c>
      <c r="F1713" t="s">
        <v>301</v>
      </c>
      <c r="G1713" t="str">
        <f>VLOOKUP(E1713,GL!A$2:C1910,3,FALSE)</f>
        <v>TRANSPORTATION &amp; TRAVEL EXPENSES</v>
      </c>
      <c r="H1713" s="4">
        <v>147.6806640625</v>
      </c>
    </row>
    <row r="1714" spans="3:8" x14ac:dyDescent="0.25">
      <c r="C1714" t="s">
        <v>273</v>
      </c>
      <c r="D1714" t="s">
        <v>266</v>
      </c>
      <c r="E1714">
        <v>62200050</v>
      </c>
      <c r="F1714" t="s">
        <v>305</v>
      </c>
      <c r="G1714" t="str">
        <f>VLOOKUP(E1714,GL!A$2:C1911,3,FALSE)</f>
        <v>DEPRECIATION EXPENSES</v>
      </c>
      <c r="H1714" s="4">
        <v>78437.64</v>
      </c>
    </row>
    <row r="1715" spans="3:8" x14ac:dyDescent="0.25">
      <c r="C1715" t="s">
        <v>273</v>
      </c>
      <c r="D1715" t="s">
        <v>266</v>
      </c>
      <c r="E1715">
        <v>62200110</v>
      </c>
      <c r="F1715" t="s">
        <v>306</v>
      </c>
      <c r="G1715" t="str">
        <f>VLOOKUP(E1715,GL!A$2:C1912,3,FALSE)</f>
        <v>DEPRECIATION EXPENSES</v>
      </c>
      <c r="H1715" s="4">
        <v>11422.75</v>
      </c>
    </row>
    <row r="1716" spans="3:8" x14ac:dyDescent="0.25">
      <c r="C1716" t="s">
        <v>273</v>
      </c>
      <c r="D1716" t="s">
        <v>266</v>
      </c>
      <c r="E1716">
        <v>61400010</v>
      </c>
      <c r="F1716" t="s">
        <v>307</v>
      </c>
      <c r="G1716" t="str">
        <f>VLOOKUP(E1716,GL!A$2:C1913,3,FALSE)</f>
        <v>CONTRACT SERVICES</v>
      </c>
      <c r="H1716" s="4">
        <v>286227.34798095701</v>
      </c>
    </row>
    <row r="1717" spans="3:8" x14ac:dyDescent="0.25">
      <c r="C1717" t="s">
        <v>273</v>
      </c>
      <c r="D1717" t="s">
        <v>266</v>
      </c>
      <c r="E1717">
        <v>61400020</v>
      </c>
      <c r="F1717" t="s">
        <v>308</v>
      </c>
      <c r="G1717" t="str">
        <f>VLOOKUP(E1717,GL!A$2:C1914,3,FALSE)</f>
        <v>CONTRACT SERVICES</v>
      </c>
      <c r="H1717" s="4">
        <v>167435.3583251953</v>
      </c>
    </row>
    <row r="1718" spans="3:8" x14ac:dyDescent="0.25">
      <c r="C1718" t="s">
        <v>273</v>
      </c>
      <c r="D1718" t="s">
        <v>266</v>
      </c>
      <c r="E1718">
        <v>61400030</v>
      </c>
      <c r="F1718" t="s">
        <v>309</v>
      </c>
      <c r="G1718" t="str">
        <f>VLOOKUP(E1718,GL!A$2:C1915,3,FALSE)</f>
        <v>CONTRACT SERVICES</v>
      </c>
      <c r="H1718" s="4">
        <v>2340.2099609375</v>
      </c>
    </row>
    <row r="1719" spans="3:8" x14ac:dyDescent="0.25">
      <c r="C1719" t="s">
        <v>273</v>
      </c>
      <c r="D1719" t="s">
        <v>266</v>
      </c>
      <c r="E1719">
        <v>60900010</v>
      </c>
      <c r="F1719" t="s">
        <v>281</v>
      </c>
      <c r="G1719" t="str">
        <f>VLOOKUP(E1719,GL!A$2:C1916,3,FALSE)</f>
        <v>TAXES AND LICENSES</v>
      </c>
      <c r="H1719" s="4">
        <v>8999.5215966796859</v>
      </c>
    </row>
    <row r="1720" spans="3:8" x14ac:dyDescent="0.25">
      <c r="C1720" t="s">
        <v>273</v>
      </c>
      <c r="D1720" t="s">
        <v>266</v>
      </c>
      <c r="E1720">
        <v>61400150</v>
      </c>
      <c r="F1720" t="s">
        <v>283</v>
      </c>
      <c r="G1720" t="str">
        <f>VLOOKUP(E1720,GL!A$2:C1917,3,FALSE)</f>
        <v>CONTRACT SERVICES</v>
      </c>
      <c r="H1720" s="4">
        <v>6410.53466796875</v>
      </c>
    </row>
    <row r="1721" spans="3:8" x14ac:dyDescent="0.25">
      <c r="C1721" t="s">
        <v>273</v>
      </c>
      <c r="D1721" t="s">
        <v>266</v>
      </c>
      <c r="E1721">
        <v>62900070</v>
      </c>
      <c r="F1721" t="s">
        <v>284</v>
      </c>
      <c r="G1721" t="str">
        <f>VLOOKUP(E1721,GL!A$2:C1918,3,FALSE)</f>
        <v>OTHER OPERATING ACTIVITIES</v>
      </c>
      <c r="H1721" s="4">
        <v>6247.0458984375</v>
      </c>
    </row>
    <row r="1722" spans="3:8" x14ac:dyDescent="0.25">
      <c r="C1722" t="s">
        <v>273</v>
      </c>
      <c r="D1722" t="s">
        <v>266</v>
      </c>
      <c r="E1722">
        <v>60100040</v>
      </c>
      <c r="F1722" t="s">
        <v>285</v>
      </c>
      <c r="G1722" t="str">
        <f>VLOOKUP(E1722,GL!A$2:C1919,3,FALSE)</f>
        <v>BONUS &amp; BENEFITS</v>
      </c>
      <c r="H1722" s="4">
        <v>1177.978515625</v>
      </c>
    </row>
    <row r="1723" spans="3:8" x14ac:dyDescent="0.25">
      <c r="C1723" t="s">
        <v>273</v>
      </c>
      <c r="D1723" t="s">
        <v>266</v>
      </c>
      <c r="E1723">
        <v>62500020</v>
      </c>
      <c r="F1723" t="s">
        <v>287</v>
      </c>
      <c r="G1723" t="str">
        <f>VLOOKUP(E1723,GL!A$2:C1920,3,FALSE)</f>
        <v>UTILITIES</v>
      </c>
      <c r="H1723" s="4">
        <v>117370.96950439454</v>
      </c>
    </row>
    <row r="1724" spans="3:8" x14ac:dyDescent="0.25">
      <c r="C1724" t="s">
        <v>273</v>
      </c>
      <c r="D1724" t="s">
        <v>266</v>
      </c>
      <c r="E1724">
        <v>62500030</v>
      </c>
      <c r="F1724" t="s">
        <v>288</v>
      </c>
      <c r="G1724" t="str">
        <f>VLOOKUP(E1724,GL!A$2:C1921,3,FALSE)</f>
        <v>UTILITIES</v>
      </c>
      <c r="H1724" s="4">
        <v>5448.044921875</v>
      </c>
    </row>
    <row r="1725" spans="3:8" x14ac:dyDescent="0.25">
      <c r="C1725" t="s">
        <v>273</v>
      </c>
      <c r="D1725" t="s">
        <v>266</v>
      </c>
      <c r="E1725">
        <v>61400140</v>
      </c>
      <c r="F1725" t="s">
        <v>289</v>
      </c>
      <c r="G1725" t="str">
        <f>VLOOKUP(E1725,GL!A$2:C1922,3,FALSE)</f>
        <v>CONTRACT SERVICES</v>
      </c>
      <c r="H1725" s="4">
        <v>3943.4326171875</v>
      </c>
    </row>
    <row r="1726" spans="3:8" x14ac:dyDescent="0.25">
      <c r="C1726" t="s">
        <v>273</v>
      </c>
      <c r="D1726" t="s">
        <v>266</v>
      </c>
      <c r="E1726">
        <v>60900040</v>
      </c>
      <c r="F1726" t="s">
        <v>290</v>
      </c>
      <c r="G1726" t="str">
        <f>VLOOKUP(E1726,GL!A$2:C1923,3,FALSE)</f>
        <v>TAXES AND LICENSES</v>
      </c>
      <c r="H1726" s="4">
        <v>588.9892578125</v>
      </c>
    </row>
    <row r="1727" spans="3:8" x14ac:dyDescent="0.25">
      <c r="C1727" t="s">
        <v>273</v>
      </c>
      <c r="D1727" t="s">
        <v>266</v>
      </c>
      <c r="E1727">
        <v>61400160</v>
      </c>
      <c r="F1727" t="s">
        <v>291</v>
      </c>
      <c r="G1727" t="str">
        <f>VLOOKUP(E1727,GL!A$2:C1924,3,FALSE)</f>
        <v>CONTRACT SERVICES</v>
      </c>
      <c r="H1727" s="4">
        <v>14692.080078125</v>
      </c>
    </row>
    <row r="1728" spans="3:8" x14ac:dyDescent="0.25">
      <c r="C1728" t="s">
        <v>273</v>
      </c>
      <c r="D1728" t="s">
        <v>266</v>
      </c>
      <c r="E1728">
        <v>60300060</v>
      </c>
      <c r="F1728" t="s">
        <v>292</v>
      </c>
      <c r="G1728" t="str">
        <f>VLOOKUP(E1728,GL!A$2:C1925,3,FALSE)</f>
        <v>RENT EXPENSE</v>
      </c>
      <c r="H1728" s="4">
        <v>135113.15999999997</v>
      </c>
    </row>
    <row r="1729" spans="3:8" x14ac:dyDescent="0.25">
      <c r="C1729" t="s">
        <v>273</v>
      </c>
      <c r="D1729" t="s">
        <v>266</v>
      </c>
      <c r="E1729">
        <v>62600040</v>
      </c>
      <c r="F1729" t="s">
        <v>293</v>
      </c>
      <c r="G1729" t="str">
        <f>VLOOKUP(E1729,GL!A$2:C1926,3,FALSE)</f>
        <v>REPAIRS AND MAINTAINANCE</v>
      </c>
      <c r="H1729" s="4">
        <v>19461.404418945313</v>
      </c>
    </row>
    <row r="1730" spans="3:8" x14ac:dyDescent="0.25">
      <c r="C1730" t="s">
        <v>273</v>
      </c>
      <c r="D1730" t="s">
        <v>266</v>
      </c>
      <c r="E1730">
        <v>60100030</v>
      </c>
      <c r="F1730" t="s">
        <v>294</v>
      </c>
      <c r="G1730" t="str">
        <f>VLOOKUP(E1730,GL!A$2:C1927,3,FALSE)</f>
        <v>BONUS &amp; BENEFITS</v>
      </c>
      <c r="H1730" s="4">
        <v>3646.5128173828125</v>
      </c>
    </row>
    <row r="1731" spans="3:8" x14ac:dyDescent="0.25">
      <c r="C1731" t="s">
        <v>273</v>
      </c>
      <c r="D1731" t="s">
        <v>266</v>
      </c>
      <c r="E1731">
        <v>61400040</v>
      </c>
      <c r="F1731" t="s">
        <v>295</v>
      </c>
      <c r="G1731" t="str">
        <f>VLOOKUP(E1731,GL!A$2:C1928,3,FALSE)</f>
        <v>CONTRACT SERVICES</v>
      </c>
      <c r="H1731" s="4">
        <v>52534.3212890625</v>
      </c>
    </row>
    <row r="1732" spans="3:8" x14ac:dyDescent="0.25">
      <c r="C1732" t="s">
        <v>273</v>
      </c>
      <c r="D1732" t="s">
        <v>266</v>
      </c>
      <c r="E1732">
        <v>62900040</v>
      </c>
      <c r="F1732" t="s">
        <v>296</v>
      </c>
      <c r="G1732" t="str">
        <f>VLOOKUP(E1732,GL!A$2:C1929,3,FALSE)</f>
        <v>OTHER OPERATING ACTIVITIES</v>
      </c>
      <c r="H1732" s="4">
        <v>8727.3828662109372</v>
      </c>
    </row>
    <row r="1733" spans="3:8" x14ac:dyDescent="0.25">
      <c r="C1733" t="s">
        <v>273</v>
      </c>
      <c r="D1733" t="s">
        <v>266</v>
      </c>
      <c r="E1733">
        <v>60800020</v>
      </c>
      <c r="F1733" t="s">
        <v>297</v>
      </c>
      <c r="G1733" t="str">
        <f>VLOOKUP(E1733,GL!A$2:C1930,3,FALSE)</f>
        <v>MATERIALS AND SUPPLIES</v>
      </c>
      <c r="H1733" s="4">
        <v>94870.084443359374</v>
      </c>
    </row>
    <row r="1734" spans="3:8" x14ac:dyDescent="0.25">
      <c r="C1734" t="s">
        <v>273</v>
      </c>
      <c r="D1734" t="s">
        <v>266</v>
      </c>
      <c r="E1734">
        <v>61100020</v>
      </c>
      <c r="F1734" t="s">
        <v>298</v>
      </c>
      <c r="G1734" t="str">
        <f>VLOOKUP(E1734,GL!A$2:C1931,3,FALSE)</f>
        <v>COMMUNICATION EXPENSES</v>
      </c>
      <c r="H1734" s="4">
        <v>8692.5747192382842</v>
      </c>
    </row>
    <row r="1735" spans="3:8" x14ac:dyDescent="0.25">
      <c r="C1735" t="s">
        <v>273</v>
      </c>
      <c r="D1735" t="s">
        <v>266</v>
      </c>
      <c r="E1735">
        <v>61100030</v>
      </c>
      <c r="F1735" t="s">
        <v>299</v>
      </c>
      <c r="G1735" t="str">
        <f>VLOOKUP(E1735,GL!A$2:C1932,3,FALSE)</f>
        <v>COMMUNICATION EXPENSES</v>
      </c>
      <c r="H1735" s="4">
        <v>11532.379658203126</v>
      </c>
    </row>
    <row r="1736" spans="3:8" x14ac:dyDescent="0.25">
      <c r="C1736" t="s">
        <v>273</v>
      </c>
      <c r="D1736" t="s">
        <v>266</v>
      </c>
      <c r="E1736">
        <v>61800020</v>
      </c>
      <c r="F1736" t="s">
        <v>300</v>
      </c>
      <c r="G1736" t="str">
        <f>VLOOKUP(E1736,GL!A$2:C1933,3,FALSE)</f>
        <v>TRADE PROMO</v>
      </c>
      <c r="H1736" s="4">
        <v>2282.574462890625</v>
      </c>
    </row>
    <row r="1737" spans="3:8" x14ac:dyDescent="0.25">
      <c r="C1737" t="s">
        <v>273</v>
      </c>
      <c r="D1737" t="s">
        <v>266</v>
      </c>
      <c r="E1737">
        <v>60600010</v>
      </c>
      <c r="F1737" t="s">
        <v>301</v>
      </c>
      <c r="G1737" t="str">
        <f>VLOOKUP(E1737,GL!A$2:C1934,3,FALSE)</f>
        <v>TRANSPORTATION &amp; TRAVEL EXPENSES</v>
      </c>
      <c r="H1737" s="4">
        <v>318.87939453125</v>
      </c>
    </row>
    <row r="1738" spans="3:8" x14ac:dyDescent="0.25">
      <c r="C1738" t="s">
        <v>273</v>
      </c>
      <c r="D1738" t="s">
        <v>266</v>
      </c>
      <c r="E1738">
        <v>62200050</v>
      </c>
      <c r="F1738" t="s">
        <v>305</v>
      </c>
      <c r="G1738" t="str">
        <f>VLOOKUP(E1738,GL!A$2:C1935,3,FALSE)</f>
        <v>DEPRECIATION EXPENSES</v>
      </c>
      <c r="H1738" s="4">
        <v>82119.60000000002</v>
      </c>
    </row>
    <row r="1739" spans="3:8" x14ac:dyDescent="0.25">
      <c r="C1739" t="s">
        <v>273</v>
      </c>
      <c r="D1739" t="s">
        <v>266</v>
      </c>
      <c r="E1739">
        <v>62200110</v>
      </c>
      <c r="F1739" t="s">
        <v>306</v>
      </c>
      <c r="G1739" t="str">
        <f>VLOOKUP(E1739,GL!A$2:C1936,3,FALSE)</f>
        <v>DEPRECIATION EXPENSES</v>
      </c>
      <c r="H1739" s="4">
        <v>6847.78</v>
      </c>
    </row>
    <row r="1740" spans="3:8" x14ac:dyDescent="0.25">
      <c r="C1740" t="s">
        <v>273</v>
      </c>
      <c r="D1740" t="s">
        <v>266</v>
      </c>
      <c r="E1740">
        <v>61400010</v>
      </c>
      <c r="F1740" t="s">
        <v>307</v>
      </c>
      <c r="G1740" t="str">
        <f>VLOOKUP(E1740,GL!A$2:C1937,3,FALSE)</f>
        <v>CONTRACT SERVICES</v>
      </c>
      <c r="H1740" s="4">
        <v>265288.40712646482</v>
      </c>
    </row>
    <row r="1741" spans="3:8" x14ac:dyDescent="0.25">
      <c r="C1741" t="s">
        <v>273</v>
      </c>
      <c r="D1741" t="s">
        <v>266</v>
      </c>
      <c r="E1741">
        <v>61400020</v>
      </c>
      <c r="F1741" t="s">
        <v>308</v>
      </c>
      <c r="G1741" t="str">
        <f>VLOOKUP(E1741,GL!A$2:C1938,3,FALSE)</f>
        <v>CONTRACT SERVICES</v>
      </c>
      <c r="H1741" s="4">
        <v>166762.97604492187</v>
      </c>
    </row>
    <row r="1742" spans="3:8" x14ac:dyDescent="0.25">
      <c r="C1742" t="s">
        <v>273</v>
      </c>
      <c r="D1742" t="s">
        <v>266</v>
      </c>
      <c r="E1742">
        <v>61400030</v>
      </c>
      <c r="F1742" t="s">
        <v>309</v>
      </c>
      <c r="G1742" t="str">
        <f>VLOOKUP(E1742,GL!A$2:C1939,3,FALSE)</f>
        <v>CONTRACT SERVICES</v>
      </c>
      <c r="H1742" s="4">
        <v>2996.76513671875</v>
      </c>
    </row>
    <row r="1743" spans="3:8" x14ac:dyDescent="0.25">
      <c r="C1743" t="s">
        <v>273</v>
      </c>
      <c r="D1743" t="s">
        <v>266</v>
      </c>
      <c r="E1743">
        <v>60900010</v>
      </c>
      <c r="F1743" t="s">
        <v>281</v>
      </c>
      <c r="G1743" t="str">
        <f>VLOOKUP(E1743,GL!A$2:C1940,3,FALSE)</f>
        <v>TAXES AND LICENSES</v>
      </c>
      <c r="H1743" s="4">
        <v>21165.631691894538</v>
      </c>
    </row>
    <row r="1744" spans="3:8" x14ac:dyDescent="0.25">
      <c r="C1744" t="s">
        <v>273</v>
      </c>
      <c r="D1744" t="s">
        <v>266</v>
      </c>
      <c r="E1744">
        <v>61400150</v>
      </c>
      <c r="F1744" t="s">
        <v>283</v>
      </c>
      <c r="G1744" t="str">
        <f>VLOOKUP(E1744,GL!A$2:C1941,3,FALSE)</f>
        <v>CONTRACT SERVICES</v>
      </c>
      <c r="H1744" s="4">
        <v>5648.193359375</v>
      </c>
    </row>
    <row r="1745" spans="3:8" x14ac:dyDescent="0.25">
      <c r="C1745" t="s">
        <v>273</v>
      </c>
      <c r="D1745" t="s">
        <v>266</v>
      </c>
      <c r="E1745">
        <v>62900070</v>
      </c>
      <c r="F1745" t="s">
        <v>284</v>
      </c>
      <c r="G1745" t="str">
        <f>VLOOKUP(E1745,GL!A$2:C1942,3,FALSE)</f>
        <v>OTHER OPERATING ACTIVITIES</v>
      </c>
      <c r="H1745" s="4">
        <v>6247.0458984375</v>
      </c>
    </row>
    <row r="1746" spans="3:8" x14ac:dyDescent="0.25">
      <c r="C1746" t="s">
        <v>273</v>
      </c>
      <c r="D1746" t="s">
        <v>266</v>
      </c>
      <c r="E1746">
        <v>60900010</v>
      </c>
      <c r="F1746" t="s">
        <v>286</v>
      </c>
      <c r="G1746" t="str">
        <f>VLOOKUP(E1746,GL!A$2:C1943,3,FALSE)</f>
        <v>TAXES AND LICENSES</v>
      </c>
      <c r="H1746" s="4">
        <v>1601.806640625</v>
      </c>
    </row>
    <row r="1747" spans="3:8" x14ac:dyDescent="0.25">
      <c r="C1747" t="s">
        <v>273</v>
      </c>
      <c r="D1747" t="s">
        <v>266</v>
      </c>
      <c r="E1747">
        <v>62500020</v>
      </c>
      <c r="F1747" t="s">
        <v>287</v>
      </c>
      <c r="G1747" t="str">
        <f>VLOOKUP(E1747,GL!A$2:C1944,3,FALSE)</f>
        <v>UTILITIES</v>
      </c>
      <c r="H1747" s="4">
        <v>84429.702470703123</v>
      </c>
    </row>
    <row r="1748" spans="3:8" x14ac:dyDescent="0.25">
      <c r="C1748" t="s">
        <v>273</v>
      </c>
      <c r="D1748" t="s">
        <v>266</v>
      </c>
      <c r="E1748">
        <v>62500030</v>
      </c>
      <c r="F1748" t="s">
        <v>288</v>
      </c>
      <c r="G1748" t="str">
        <f>VLOOKUP(E1748,GL!A$2:C1945,3,FALSE)</f>
        <v>UTILITIES</v>
      </c>
      <c r="H1748" s="4">
        <v>3904.43408203125</v>
      </c>
    </row>
    <row r="1749" spans="3:8" x14ac:dyDescent="0.25">
      <c r="C1749" t="s">
        <v>273</v>
      </c>
      <c r="D1749" t="s">
        <v>266</v>
      </c>
      <c r="E1749">
        <v>60900130</v>
      </c>
      <c r="F1749" t="s">
        <v>318</v>
      </c>
      <c r="G1749" t="str">
        <f>VLOOKUP(E1749,GL!A$2:C1946,3,FALSE)</f>
        <v>TAXES AND LICENSES</v>
      </c>
      <c r="H1749" s="4">
        <v>74.826171875</v>
      </c>
    </row>
    <row r="1750" spans="3:8" x14ac:dyDescent="0.25">
      <c r="C1750" t="s">
        <v>273</v>
      </c>
      <c r="D1750" t="s">
        <v>266</v>
      </c>
      <c r="E1750">
        <v>61400140</v>
      </c>
      <c r="F1750" t="s">
        <v>289</v>
      </c>
      <c r="G1750" t="str">
        <f>VLOOKUP(E1750,GL!A$2:C1947,3,FALSE)</f>
        <v>CONTRACT SERVICES</v>
      </c>
      <c r="H1750" s="4">
        <v>6714.1845703125</v>
      </c>
    </row>
    <row r="1751" spans="3:8" x14ac:dyDescent="0.25">
      <c r="C1751" t="s">
        <v>273</v>
      </c>
      <c r="D1751" t="s">
        <v>266</v>
      </c>
      <c r="E1751">
        <v>61200020</v>
      </c>
      <c r="F1751" t="s">
        <v>313</v>
      </c>
      <c r="G1751" t="str">
        <f>VLOOKUP(E1751,GL!A$2:C1948,3,FALSE)</f>
        <v>PRINTING, PUBLICATION AND SUBSCRIPTION</v>
      </c>
      <c r="H1751" s="4">
        <v>147.6806640625</v>
      </c>
    </row>
    <row r="1752" spans="3:8" x14ac:dyDescent="0.25">
      <c r="C1752" t="s">
        <v>273</v>
      </c>
      <c r="D1752" t="s">
        <v>266</v>
      </c>
      <c r="E1752">
        <v>61600030</v>
      </c>
      <c r="F1752" t="s">
        <v>314</v>
      </c>
      <c r="G1752" t="str">
        <f>VLOOKUP(E1752,GL!A$2:C1949,3,FALSE)</f>
        <v>PROFESSIONAL FEES</v>
      </c>
      <c r="H1752" s="4">
        <v>800.9033203125</v>
      </c>
    </row>
    <row r="1753" spans="3:8" x14ac:dyDescent="0.25">
      <c r="C1753" t="s">
        <v>273</v>
      </c>
      <c r="D1753" t="s">
        <v>266</v>
      </c>
      <c r="E1753">
        <v>60900040</v>
      </c>
      <c r="F1753" t="s">
        <v>290</v>
      </c>
      <c r="G1753" t="str">
        <f>VLOOKUP(E1753,GL!A$2:C1950,3,FALSE)</f>
        <v>TAXES AND LICENSES</v>
      </c>
      <c r="H1753" s="4">
        <v>588.9892578125</v>
      </c>
    </row>
    <row r="1754" spans="3:8" x14ac:dyDescent="0.25">
      <c r="C1754" t="s">
        <v>273</v>
      </c>
      <c r="D1754" t="s">
        <v>266</v>
      </c>
      <c r="E1754">
        <v>61400160</v>
      </c>
      <c r="F1754" t="s">
        <v>291</v>
      </c>
      <c r="G1754" t="str">
        <f>VLOOKUP(E1754,GL!A$2:C1951,3,FALSE)</f>
        <v>CONTRACT SERVICES</v>
      </c>
      <c r="H1754" s="4">
        <v>14527.44140625</v>
      </c>
    </row>
    <row r="1755" spans="3:8" x14ac:dyDescent="0.25">
      <c r="C1755" t="s">
        <v>273</v>
      </c>
      <c r="D1755" t="s">
        <v>266</v>
      </c>
      <c r="E1755">
        <v>60300060</v>
      </c>
      <c r="F1755" t="s">
        <v>292</v>
      </c>
      <c r="G1755" t="str">
        <f>VLOOKUP(E1755,GL!A$2:C1952,3,FALSE)</f>
        <v>RENT EXPENSE</v>
      </c>
      <c r="H1755" s="4">
        <v>171725.24712646488</v>
      </c>
    </row>
    <row r="1756" spans="3:8" x14ac:dyDescent="0.25">
      <c r="C1756" t="s">
        <v>273</v>
      </c>
      <c r="D1756" t="s">
        <v>266</v>
      </c>
      <c r="E1756">
        <v>62600040</v>
      </c>
      <c r="F1756" t="s">
        <v>293</v>
      </c>
      <c r="G1756" t="str">
        <f>VLOOKUP(E1756,GL!A$2:C1953,3,FALSE)</f>
        <v>REPAIRS AND MAINTAINANCE</v>
      </c>
      <c r="H1756" s="4">
        <v>2741.7306103515621</v>
      </c>
    </row>
    <row r="1757" spans="3:8" x14ac:dyDescent="0.25">
      <c r="C1757" t="s">
        <v>273</v>
      </c>
      <c r="D1757" t="s">
        <v>266</v>
      </c>
      <c r="E1757">
        <v>60100030</v>
      </c>
      <c r="F1757" t="s">
        <v>294</v>
      </c>
      <c r="G1757" t="str">
        <f>VLOOKUP(E1757,GL!A$2:C1954,3,FALSE)</f>
        <v>BONUS &amp; BENEFITS</v>
      </c>
      <c r="H1757" s="4">
        <v>1057.1923828125</v>
      </c>
    </row>
    <row r="1758" spans="3:8" x14ac:dyDescent="0.25">
      <c r="C1758" t="s">
        <v>273</v>
      </c>
      <c r="D1758" t="s">
        <v>266</v>
      </c>
      <c r="E1758">
        <v>61400040</v>
      </c>
      <c r="F1758" t="s">
        <v>295</v>
      </c>
      <c r="G1758" t="str">
        <f>VLOOKUP(E1758,GL!A$2:C1955,3,FALSE)</f>
        <v>CONTRACT SERVICES</v>
      </c>
      <c r="H1758" s="4">
        <v>47612.314758300789</v>
      </c>
    </row>
    <row r="1759" spans="3:8" x14ac:dyDescent="0.25">
      <c r="C1759" t="s">
        <v>273</v>
      </c>
      <c r="D1759" t="s">
        <v>266</v>
      </c>
      <c r="E1759">
        <v>62900040</v>
      </c>
      <c r="F1759" t="s">
        <v>296</v>
      </c>
      <c r="G1759" t="str">
        <f>VLOOKUP(E1759,GL!A$2:C1956,3,FALSE)</f>
        <v>OTHER OPERATING ACTIVITIES</v>
      </c>
      <c r="H1759" s="4">
        <v>12344.922070312501</v>
      </c>
    </row>
    <row r="1760" spans="3:8" x14ac:dyDescent="0.25">
      <c r="C1760" t="s">
        <v>273</v>
      </c>
      <c r="D1760" t="s">
        <v>266</v>
      </c>
      <c r="E1760">
        <v>60800020</v>
      </c>
      <c r="F1760" t="s">
        <v>297</v>
      </c>
      <c r="G1760" t="str">
        <f>VLOOKUP(E1760,GL!A$2:C1957,3,FALSE)</f>
        <v>MATERIALS AND SUPPLIES</v>
      </c>
      <c r="H1760" s="4">
        <v>58122.750195312503</v>
      </c>
    </row>
    <row r="1761" spans="3:8" x14ac:dyDescent="0.25">
      <c r="C1761" t="s">
        <v>273</v>
      </c>
      <c r="D1761" t="s">
        <v>266</v>
      </c>
      <c r="E1761">
        <v>61100020</v>
      </c>
      <c r="F1761" t="s">
        <v>298</v>
      </c>
      <c r="G1761" t="str">
        <f>VLOOKUP(E1761,GL!A$2:C1958,3,FALSE)</f>
        <v>COMMUNICATION EXPENSES</v>
      </c>
      <c r="H1761" s="4">
        <v>5699.8603637695333</v>
      </c>
    </row>
    <row r="1762" spans="3:8" x14ac:dyDescent="0.25">
      <c r="C1762" t="s">
        <v>273</v>
      </c>
      <c r="D1762" t="s">
        <v>266</v>
      </c>
      <c r="E1762">
        <v>61100030</v>
      </c>
      <c r="F1762" t="s">
        <v>299</v>
      </c>
      <c r="G1762" t="str">
        <f>VLOOKUP(E1762,GL!A$2:C1959,3,FALSE)</f>
        <v>COMMUNICATION EXPENSES</v>
      </c>
      <c r="H1762" s="4">
        <v>17216.878728027346</v>
      </c>
    </row>
    <row r="1763" spans="3:8" x14ac:dyDescent="0.25">
      <c r="C1763" t="s">
        <v>273</v>
      </c>
      <c r="D1763" t="s">
        <v>266</v>
      </c>
      <c r="E1763">
        <v>60100050</v>
      </c>
      <c r="F1763" t="s">
        <v>302</v>
      </c>
      <c r="G1763" t="str">
        <f>VLOOKUP(E1763,GL!A$2:C1960,3,FALSE)</f>
        <v>BONUS &amp; BENEFITS</v>
      </c>
      <c r="H1763" s="4">
        <v>307.20501708984375</v>
      </c>
    </row>
    <row r="1764" spans="3:8" x14ac:dyDescent="0.25">
      <c r="C1764" t="s">
        <v>273</v>
      </c>
      <c r="D1764" t="s">
        <v>266</v>
      </c>
      <c r="E1764">
        <v>62200050</v>
      </c>
      <c r="F1764" t="s">
        <v>305</v>
      </c>
      <c r="G1764" t="str">
        <f>VLOOKUP(E1764,GL!A$2:C1961,3,FALSE)</f>
        <v>DEPRECIATION EXPENSES</v>
      </c>
      <c r="H1764" s="4">
        <v>35468.640000000007</v>
      </c>
    </row>
    <row r="1765" spans="3:8" x14ac:dyDescent="0.25">
      <c r="C1765" t="s">
        <v>273</v>
      </c>
      <c r="D1765" t="s">
        <v>266</v>
      </c>
      <c r="E1765">
        <v>62200110</v>
      </c>
      <c r="F1765" t="s">
        <v>306</v>
      </c>
      <c r="G1765" t="str">
        <f>VLOOKUP(E1765,GL!A$2:C1962,3,FALSE)</f>
        <v>DEPRECIATION EXPENSES</v>
      </c>
      <c r="H1765" s="4">
        <v>6522.7200000000012</v>
      </c>
    </row>
    <row r="1766" spans="3:8" x14ac:dyDescent="0.25">
      <c r="C1766" t="s">
        <v>273</v>
      </c>
      <c r="D1766" t="s">
        <v>266</v>
      </c>
      <c r="E1766">
        <v>61400010</v>
      </c>
      <c r="F1766" t="s">
        <v>307</v>
      </c>
      <c r="G1766" t="str">
        <f>VLOOKUP(E1766,GL!A$2:C1963,3,FALSE)</f>
        <v>CONTRACT SERVICES</v>
      </c>
      <c r="H1766" s="4">
        <v>265768.00049316406</v>
      </c>
    </row>
    <row r="1767" spans="3:8" x14ac:dyDescent="0.25">
      <c r="C1767" t="s">
        <v>273</v>
      </c>
      <c r="D1767" t="s">
        <v>266</v>
      </c>
      <c r="E1767">
        <v>61400020</v>
      </c>
      <c r="F1767" t="s">
        <v>308</v>
      </c>
      <c r="G1767" t="str">
        <f>VLOOKUP(E1767,GL!A$2:C1964,3,FALSE)</f>
        <v>CONTRACT SERVICES</v>
      </c>
      <c r="H1767" s="4">
        <v>166628.6925878906</v>
      </c>
    </row>
    <row r="1768" spans="3:8" x14ac:dyDescent="0.25">
      <c r="C1768" t="s">
        <v>273</v>
      </c>
      <c r="D1768" t="s">
        <v>266</v>
      </c>
      <c r="E1768">
        <v>61400030</v>
      </c>
      <c r="F1768" t="s">
        <v>309</v>
      </c>
      <c r="G1768" t="str">
        <f>VLOOKUP(E1768,GL!A$2:C1965,3,FALSE)</f>
        <v>CONTRACT SERVICES</v>
      </c>
      <c r="H1768" s="4">
        <v>1268.49365234375</v>
      </c>
    </row>
    <row r="1769" spans="3:8" x14ac:dyDescent="0.25">
      <c r="C1769" t="s">
        <v>273</v>
      </c>
      <c r="D1769" t="s">
        <v>266</v>
      </c>
      <c r="E1769">
        <v>60900010</v>
      </c>
      <c r="F1769" t="s">
        <v>281</v>
      </c>
      <c r="G1769" t="str">
        <f>VLOOKUP(E1769,GL!A$2:C1966,3,FALSE)</f>
        <v>TAXES AND LICENSES</v>
      </c>
      <c r="H1769" s="4">
        <v>9949.0406469726568</v>
      </c>
    </row>
    <row r="1770" spans="3:8" x14ac:dyDescent="0.25">
      <c r="C1770" t="s">
        <v>273</v>
      </c>
      <c r="D1770" t="s">
        <v>266</v>
      </c>
      <c r="E1770">
        <v>61400150</v>
      </c>
      <c r="F1770" t="s">
        <v>283</v>
      </c>
      <c r="G1770" t="str">
        <f>VLOOKUP(E1770,GL!A$2:C1967,3,FALSE)</f>
        <v>CONTRACT SERVICES</v>
      </c>
      <c r="H1770" s="4">
        <v>737.53662109375</v>
      </c>
    </row>
    <row r="1771" spans="3:8" x14ac:dyDescent="0.25">
      <c r="C1771" t="s">
        <v>273</v>
      </c>
      <c r="D1771" t="s">
        <v>266</v>
      </c>
      <c r="E1771">
        <v>62900070</v>
      </c>
      <c r="F1771" t="s">
        <v>284</v>
      </c>
      <c r="G1771" t="str">
        <f>VLOOKUP(E1771,GL!A$2:C1968,3,FALSE)</f>
        <v>OTHER OPERATING ACTIVITIES</v>
      </c>
      <c r="H1771" s="4">
        <v>6247.0458984375</v>
      </c>
    </row>
    <row r="1772" spans="3:8" x14ac:dyDescent="0.25">
      <c r="C1772" t="s">
        <v>273</v>
      </c>
      <c r="D1772" t="s">
        <v>266</v>
      </c>
      <c r="E1772">
        <v>60100040</v>
      </c>
      <c r="F1772" t="s">
        <v>285</v>
      </c>
      <c r="G1772" t="str">
        <f>VLOOKUP(E1772,GL!A$2:C1969,3,FALSE)</f>
        <v>BONUS &amp; BENEFITS</v>
      </c>
      <c r="H1772" s="4">
        <v>1177.978515625</v>
      </c>
    </row>
    <row r="1773" spans="3:8" x14ac:dyDescent="0.25">
      <c r="C1773" t="s">
        <v>273</v>
      </c>
      <c r="D1773" t="s">
        <v>266</v>
      </c>
      <c r="E1773">
        <v>62500020</v>
      </c>
      <c r="F1773" t="s">
        <v>287</v>
      </c>
      <c r="G1773" t="str">
        <f>VLOOKUP(E1773,GL!A$2:C1970,3,FALSE)</f>
        <v>UTILITIES</v>
      </c>
      <c r="H1773" s="4">
        <v>56691.626110839832</v>
      </c>
    </row>
    <row r="1774" spans="3:8" x14ac:dyDescent="0.25">
      <c r="C1774" t="s">
        <v>273</v>
      </c>
      <c r="D1774" t="s">
        <v>266</v>
      </c>
      <c r="E1774">
        <v>62500030</v>
      </c>
      <c r="F1774" t="s">
        <v>288</v>
      </c>
      <c r="G1774" t="str">
        <f>VLOOKUP(E1774,GL!A$2:C1971,3,FALSE)</f>
        <v>UTILITIES</v>
      </c>
      <c r="H1774" s="4">
        <v>8436.347900390625</v>
      </c>
    </row>
    <row r="1775" spans="3:8" x14ac:dyDescent="0.25">
      <c r="C1775" t="s">
        <v>273</v>
      </c>
      <c r="D1775" t="s">
        <v>266</v>
      </c>
      <c r="E1775">
        <v>61400140</v>
      </c>
      <c r="F1775" t="s">
        <v>289</v>
      </c>
      <c r="G1775" t="str">
        <f>VLOOKUP(E1775,GL!A$2:C1972,3,FALSE)</f>
        <v>CONTRACT SERVICES</v>
      </c>
      <c r="H1775" s="4">
        <v>5654.00390625</v>
      </c>
    </row>
    <row r="1776" spans="3:8" x14ac:dyDescent="0.25">
      <c r="C1776" t="s">
        <v>273</v>
      </c>
      <c r="D1776" t="s">
        <v>266</v>
      </c>
      <c r="E1776">
        <v>61200020</v>
      </c>
      <c r="F1776" t="s">
        <v>313</v>
      </c>
      <c r="G1776" t="str">
        <f>VLOOKUP(E1776,GL!A$2:C1973,3,FALSE)</f>
        <v>PRINTING, PUBLICATION AND SUBSCRIPTION</v>
      </c>
      <c r="H1776" s="4">
        <v>147.6806640625</v>
      </c>
    </row>
    <row r="1777" spans="3:8" x14ac:dyDescent="0.25">
      <c r="C1777" t="s">
        <v>273</v>
      </c>
      <c r="D1777" t="s">
        <v>266</v>
      </c>
      <c r="E1777">
        <v>60900040</v>
      </c>
      <c r="F1777" t="s">
        <v>290</v>
      </c>
      <c r="G1777" t="str">
        <f>VLOOKUP(E1777,GL!A$2:C1974,3,FALSE)</f>
        <v>TAXES AND LICENSES</v>
      </c>
      <c r="H1777" s="4">
        <v>588.9892578125</v>
      </c>
    </row>
    <row r="1778" spans="3:8" x14ac:dyDescent="0.25">
      <c r="C1778" t="s">
        <v>273</v>
      </c>
      <c r="D1778" t="s">
        <v>266</v>
      </c>
      <c r="E1778">
        <v>61400160</v>
      </c>
      <c r="F1778" t="s">
        <v>291</v>
      </c>
      <c r="G1778" t="str">
        <f>VLOOKUP(E1778,GL!A$2:C1975,3,FALSE)</f>
        <v>CONTRACT SERVICES</v>
      </c>
      <c r="H1778" s="4">
        <v>14638.6328125</v>
      </c>
    </row>
    <row r="1779" spans="3:8" x14ac:dyDescent="0.25">
      <c r="C1779" t="s">
        <v>273</v>
      </c>
      <c r="D1779" t="s">
        <v>266</v>
      </c>
      <c r="E1779">
        <v>60300060</v>
      </c>
      <c r="F1779" t="s">
        <v>292</v>
      </c>
      <c r="G1779" t="str">
        <f>VLOOKUP(E1779,GL!A$2:C1976,3,FALSE)</f>
        <v>RENT EXPENSE</v>
      </c>
      <c r="H1779" s="4">
        <v>145483.04485595701</v>
      </c>
    </row>
    <row r="1780" spans="3:8" x14ac:dyDescent="0.25">
      <c r="C1780" t="s">
        <v>273</v>
      </c>
      <c r="D1780" t="s">
        <v>266</v>
      </c>
      <c r="E1780">
        <v>62600040</v>
      </c>
      <c r="F1780" t="s">
        <v>293</v>
      </c>
      <c r="G1780" t="str">
        <f>VLOOKUP(E1780,GL!A$2:C1977,3,FALSE)</f>
        <v>REPAIRS AND MAINTAINANCE</v>
      </c>
      <c r="H1780" s="4">
        <v>7298.1962475585942</v>
      </c>
    </row>
    <row r="1781" spans="3:8" x14ac:dyDescent="0.25">
      <c r="C1781" t="s">
        <v>273</v>
      </c>
      <c r="D1781" t="s">
        <v>266</v>
      </c>
      <c r="E1781">
        <v>60100030</v>
      </c>
      <c r="F1781" t="s">
        <v>294</v>
      </c>
      <c r="G1781" t="str">
        <f>VLOOKUP(E1781,GL!A$2:C1978,3,FALSE)</f>
        <v>BONUS &amp; BENEFITS</v>
      </c>
      <c r="H1781" s="4">
        <v>56.063232421875</v>
      </c>
    </row>
    <row r="1782" spans="3:8" x14ac:dyDescent="0.25">
      <c r="C1782" t="s">
        <v>273</v>
      </c>
      <c r="D1782" t="s">
        <v>266</v>
      </c>
      <c r="E1782">
        <v>61400040</v>
      </c>
      <c r="F1782" t="s">
        <v>295</v>
      </c>
      <c r="G1782" t="str">
        <f>VLOOKUP(E1782,GL!A$2:C1979,3,FALSE)</f>
        <v>CONTRACT SERVICES</v>
      </c>
      <c r="H1782" s="4">
        <v>36565.667785644531</v>
      </c>
    </row>
    <row r="1783" spans="3:8" x14ac:dyDescent="0.25">
      <c r="C1783" t="s">
        <v>273</v>
      </c>
      <c r="D1783" t="s">
        <v>266</v>
      </c>
      <c r="E1783">
        <v>62900040</v>
      </c>
      <c r="F1783" t="s">
        <v>296</v>
      </c>
      <c r="G1783" t="str">
        <f>VLOOKUP(E1783,GL!A$2:C1980,3,FALSE)</f>
        <v>OTHER OPERATING ACTIVITIES</v>
      </c>
      <c r="H1783" s="4">
        <v>795.0013525390624</v>
      </c>
    </row>
    <row r="1784" spans="3:8" x14ac:dyDescent="0.25">
      <c r="C1784" t="s">
        <v>273</v>
      </c>
      <c r="D1784" t="s">
        <v>266</v>
      </c>
      <c r="E1784">
        <v>60800020</v>
      </c>
      <c r="F1784" t="s">
        <v>297</v>
      </c>
      <c r="G1784" t="str">
        <f>VLOOKUP(E1784,GL!A$2:C1981,3,FALSE)</f>
        <v>MATERIALS AND SUPPLIES</v>
      </c>
      <c r="H1784" s="4">
        <v>64602.67417236328</v>
      </c>
    </row>
    <row r="1785" spans="3:8" x14ac:dyDescent="0.25">
      <c r="C1785" t="s">
        <v>273</v>
      </c>
      <c r="D1785" t="s">
        <v>266</v>
      </c>
      <c r="E1785">
        <v>61100020</v>
      </c>
      <c r="F1785" t="s">
        <v>298</v>
      </c>
      <c r="G1785" t="str">
        <f>VLOOKUP(E1785,GL!A$2:C1982,3,FALSE)</f>
        <v>COMMUNICATION EXPENSES</v>
      </c>
      <c r="H1785" s="4">
        <v>8692.5747192382842</v>
      </c>
    </row>
    <row r="1786" spans="3:8" x14ac:dyDescent="0.25">
      <c r="C1786" t="s">
        <v>273</v>
      </c>
      <c r="D1786" t="s">
        <v>266</v>
      </c>
      <c r="E1786">
        <v>61100030</v>
      </c>
      <c r="F1786" t="s">
        <v>299</v>
      </c>
      <c r="G1786" t="str">
        <f>VLOOKUP(E1786,GL!A$2:C1983,3,FALSE)</f>
        <v>COMMUNICATION EXPENSES</v>
      </c>
      <c r="H1786" s="4">
        <v>7670.0088183593753</v>
      </c>
    </row>
    <row r="1787" spans="3:8" x14ac:dyDescent="0.25">
      <c r="C1787" t="s">
        <v>273</v>
      </c>
      <c r="D1787" t="s">
        <v>266</v>
      </c>
      <c r="E1787">
        <v>60600010</v>
      </c>
      <c r="F1787" t="s">
        <v>301</v>
      </c>
      <c r="G1787" t="str">
        <f>VLOOKUP(E1787,GL!A$2:C1984,3,FALSE)</f>
        <v>TRANSPORTATION &amp; TRAVEL EXPENSES</v>
      </c>
      <c r="H1787" s="4">
        <v>1575.6123046875</v>
      </c>
    </row>
    <row r="1788" spans="3:8" x14ac:dyDescent="0.25">
      <c r="C1788" t="s">
        <v>273</v>
      </c>
      <c r="D1788" t="s">
        <v>266</v>
      </c>
      <c r="E1788">
        <v>62200050</v>
      </c>
      <c r="F1788" t="s">
        <v>305</v>
      </c>
      <c r="G1788" t="str">
        <f>VLOOKUP(E1788,GL!A$2:C1985,3,FALSE)</f>
        <v>DEPRECIATION EXPENSES</v>
      </c>
      <c r="H1788" s="4">
        <v>4211.6500000000015</v>
      </c>
    </row>
    <row r="1789" spans="3:8" x14ac:dyDescent="0.25">
      <c r="C1789" t="s">
        <v>273</v>
      </c>
      <c r="D1789" t="s">
        <v>266</v>
      </c>
      <c r="E1789">
        <v>62200110</v>
      </c>
      <c r="F1789" t="s">
        <v>306</v>
      </c>
      <c r="G1789" t="str">
        <f>VLOOKUP(E1789,GL!A$2:C1986,3,FALSE)</f>
        <v>DEPRECIATION EXPENSES</v>
      </c>
      <c r="H1789" s="4">
        <v>11422.75</v>
      </c>
    </row>
    <row r="1790" spans="3:8" x14ac:dyDescent="0.25">
      <c r="C1790" t="s">
        <v>273</v>
      </c>
      <c r="D1790" t="s">
        <v>266</v>
      </c>
      <c r="E1790">
        <v>61400010</v>
      </c>
      <c r="F1790" t="s">
        <v>307</v>
      </c>
      <c r="G1790" t="str">
        <f>VLOOKUP(E1790,GL!A$2:C1987,3,FALSE)</f>
        <v>CONTRACT SERVICES</v>
      </c>
      <c r="H1790" s="4">
        <v>270491.60677490232</v>
      </c>
    </row>
    <row r="1791" spans="3:8" x14ac:dyDescent="0.25">
      <c r="C1791" t="s">
        <v>273</v>
      </c>
      <c r="D1791" t="s">
        <v>266</v>
      </c>
      <c r="E1791">
        <v>61400020</v>
      </c>
      <c r="F1791" t="s">
        <v>308</v>
      </c>
      <c r="G1791" t="str">
        <f>VLOOKUP(E1791,GL!A$2:C1988,3,FALSE)</f>
        <v>CONTRACT SERVICES</v>
      </c>
      <c r="H1791" s="4">
        <v>171424.94720458984</v>
      </c>
    </row>
    <row r="1792" spans="3:8" x14ac:dyDescent="0.25">
      <c r="C1792" t="s">
        <v>273</v>
      </c>
      <c r="D1792" t="s">
        <v>266</v>
      </c>
      <c r="E1792">
        <v>61400030</v>
      </c>
      <c r="F1792" t="s">
        <v>309</v>
      </c>
      <c r="G1792" t="str">
        <f>VLOOKUP(E1792,GL!A$2:C1989,3,FALSE)</f>
        <v>CONTRACT SERVICES</v>
      </c>
      <c r="H1792" s="4">
        <v>2181.4453125</v>
      </c>
    </row>
    <row r="1793" spans="3:8" x14ac:dyDescent="0.25">
      <c r="C1793" t="s">
        <v>273</v>
      </c>
      <c r="D1793" t="s">
        <v>266</v>
      </c>
      <c r="E1793">
        <v>60900010</v>
      </c>
      <c r="F1793" t="s">
        <v>281</v>
      </c>
      <c r="G1793" t="str">
        <f>VLOOKUP(E1793,GL!A$2:C1990,3,FALSE)</f>
        <v>TAXES AND LICENSES</v>
      </c>
      <c r="H1793" s="4">
        <v>13703.950241699218</v>
      </c>
    </row>
    <row r="1794" spans="3:8" x14ac:dyDescent="0.25">
      <c r="C1794" t="s">
        <v>273</v>
      </c>
      <c r="D1794" t="s">
        <v>266</v>
      </c>
      <c r="E1794">
        <v>62900070</v>
      </c>
      <c r="F1794" t="s">
        <v>284</v>
      </c>
      <c r="G1794" t="str">
        <f>VLOOKUP(E1794,GL!A$2:C1991,3,FALSE)</f>
        <v>OTHER OPERATING ACTIVITIES</v>
      </c>
      <c r="H1794" s="4">
        <v>6247.0458984375</v>
      </c>
    </row>
    <row r="1795" spans="3:8" x14ac:dyDescent="0.25">
      <c r="C1795" t="s">
        <v>273</v>
      </c>
      <c r="D1795" t="s">
        <v>266</v>
      </c>
      <c r="E1795">
        <v>60100040</v>
      </c>
      <c r="F1795" t="s">
        <v>285</v>
      </c>
      <c r="G1795" t="str">
        <f>VLOOKUP(E1795,GL!A$2:C1992,3,FALSE)</f>
        <v>BONUS &amp; BENEFITS</v>
      </c>
      <c r="H1795" s="4">
        <v>588.9892578125</v>
      </c>
    </row>
    <row r="1796" spans="3:8" x14ac:dyDescent="0.25">
      <c r="C1796" t="s">
        <v>273</v>
      </c>
      <c r="D1796" t="s">
        <v>266</v>
      </c>
      <c r="E1796">
        <v>62500020</v>
      </c>
      <c r="F1796" t="s">
        <v>287</v>
      </c>
      <c r="G1796" t="str">
        <f>VLOOKUP(E1796,GL!A$2:C1993,3,FALSE)</f>
        <v>UTILITIES</v>
      </c>
      <c r="H1796" s="4">
        <v>106846.80934082028</v>
      </c>
    </row>
    <row r="1797" spans="3:8" x14ac:dyDescent="0.25">
      <c r="C1797" t="s">
        <v>273</v>
      </c>
      <c r="D1797" t="s">
        <v>266</v>
      </c>
      <c r="E1797">
        <v>62500030</v>
      </c>
      <c r="F1797" t="s">
        <v>288</v>
      </c>
      <c r="G1797" t="str">
        <f>VLOOKUP(E1797,GL!A$2:C1994,3,FALSE)</f>
        <v>UTILITIES</v>
      </c>
      <c r="H1797" s="4">
        <v>2045.80859375</v>
      </c>
    </row>
    <row r="1798" spans="3:8" x14ac:dyDescent="0.25">
      <c r="C1798" t="s">
        <v>273</v>
      </c>
      <c r="D1798" t="s">
        <v>266</v>
      </c>
      <c r="E1798">
        <v>60900130</v>
      </c>
      <c r="F1798" t="s">
        <v>318</v>
      </c>
      <c r="G1798" t="str">
        <f>VLOOKUP(E1798,GL!A$2:C1995,3,FALSE)</f>
        <v>TAXES AND LICENSES</v>
      </c>
      <c r="H1798" s="4">
        <v>448.505859375</v>
      </c>
    </row>
    <row r="1799" spans="3:8" x14ac:dyDescent="0.25">
      <c r="C1799" t="s">
        <v>273</v>
      </c>
      <c r="D1799" t="s">
        <v>266</v>
      </c>
      <c r="E1799">
        <v>61400140</v>
      </c>
      <c r="F1799" t="s">
        <v>289</v>
      </c>
      <c r="G1799" t="str">
        <f>VLOOKUP(E1799,GL!A$2:C1996,3,FALSE)</f>
        <v>CONTRACT SERVICES</v>
      </c>
      <c r="H1799" s="4">
        <v>6714.1845703125</v>
      </c>
    </row>
    <row r="1800" spans="3:8" x14ac:dyDescent="0.25">
      <c r="C1800" t="s">
        <v>273</v>
      </c>
      <c r="D1800" t="s">
        <v>266</v>
      </c>
      <c r="E1800">
        <v>60900040</v>
      </c>
      <c r="F1800" t="s">
        <v>290</v>
      </c>
      <c r="G1800" t="str">
        <f>VLOOKUP(E1800,GL!A$2:C1997,3,FALSE)</f>
        <v>TAXES AND LICENSES</v>
      </c>
      <c r="H1800" s="4">
        <v>588.9892578125</v>
      </c>
    </row>
    <row r="1801" spans="3:8" x14ac:dyDescent="0.25">
      <c r="C1801" t="s">
        <v>273</v>
      </c>
      <c r="D1801" t="s">
        <v>266</v>
      </c>
      <c r="E1801">
        <v>61400160</v>
      </c>
      <c r="F1801" t="s">
        <v>291</v>
      </c>
      <c r="G1801" t="str">
        <f>VLOOKUP(E1801,GL!A$2:C1998,3,FALSE)</f>
        <v>CONTRACT SERVICES</v>
      </c>
      <c r="H1801" s="4">
        <v>14538.06640625</v>
      </c>
    </row>
    <row r="1802" spans="3:8" x14ac:dyDescent="0.25">
      <c r="C1802" t="s">
        <v>273</v>
      </c>
      <c r="D1802" t="s">
        <v>266</v>
      </c>
      <c r="E1802">
        <v>60300060</v>
      </c>
      <c r="F1802" t="s">
        <v>292</v>
      </c>
      <c r="G1802" t="str">
        <f>VLOOKUP(E1802,GL!A$2:C1999,3,FALSE)</f>
        <v>RENT EXPENSE</v>
      </c>
      <c r="H1802" s="4">
        <v>243932.28901611324</v>
      </c>
    </row>
    <row r="1803" spans="3:8" x14ac:dyDescent="0.25">
      <c r="C1803" t="s">
        <v>273</v>
      </c>
      <c r="D1803" t="s">
        <v>266</v>
      </c>
      <c r="E1803">
        <v>62600040</v>
      </c>
      <c r="F1803" t="s">
        <v>293</v>
      </c>
      <c r="G1803" t="str">
        <f>VLOOKUP(E1803,GL!A$2:C2000,3,FALSE)</f>
        <v>REPAIRS AND MAINTAINANCE</v>
      </c>
      <c r="H1803" s="4">
        <v>8519.2566723632808</v>
      </c>
    </row>
    <row r="1804" spans="3:8" x14ac:dyDescent="0.25">
      <c r="C1804" t="s">
        <v>273</v>
      </c>
      <c r="D1804" t="s">
        <v>266</v>
      </c>
      <c r="E1804">
        <v>60100030</v>
      </c>
      <c r="F1804" t="s">
        <v>294</v>
      </c>
      <c r="G1804" t="str">
        <f>VLOOKUP(E1804,GL!A$2:C2001,3,FALSE)</f>
        <v>BONUS &amp; BENEFITS</v>
      </c>
      <c r="H1804" s="4">
        <v>300.3387451171875</v>
      </c>
    </row>
    <row r="1805" spans="3:8" x14ac:dyDescent="0.25">
      <c r="C1805" t="s">
        <v>273</v>
      </c>
      <c r="D1805" t="s">
        <v>266</v>
      </c>
      <c r="E1805">
        <v>61400040</v>
      </c>
      <c r="F1805" t="s">
        <v>295</v>
      </c>
      <c r="G1805" t="str">
        <f>VLOOKUP(E1805,GL!A$2:C2002,3,FALSE)</f>
        <v>CONTRACT SERVICES</v>
      </c>
      <c r="H1805" s="4">
        <v>31001.9853515625</v>
      </c>
    </row>
    <row r="1806" spans="3:8" x14ac:dyDescent="0.25">
      <c r="C1806" t="s">
        <v>273</v>
      </c>
      <c r="D1806" t="s">
        <v>266</v>
      </c>
      <c r="E1806">
        <v>60800020</v>
      </c>
      <c r="F1806" t="s">
        <v>297</v>
      </c>
      <c r="G1806" t="str">
        <f>VLOOKUP(E1806,GL!A$2:C2003,3,FALSE)</f>
        <v>MATERIALS AND SUPPLIES</v>
      </c>
      <c r="H1806" s="4">
        <v>57545.689687500002</v>
      </c>
    </row>
    <row r="1807" spans="3:8" x14ac:dyDescent="0.25">
      <c r="C1807" t="s">
        <v>273</v>
      </c>
      <c r="D1807" t="s">
        <v>266</v>
      </c>
      <c r="E1807">
        <v>61100020</v>
      </c>
      <c r="F1807" t="s">
        <v>298</v>
      </c>
      <c r="G1807" t="str">
        <f>VLOOKUP(E1807,GL!A$2:C2004,3,FALSE)</f>
        <v>COMMUNICATION EXPENSES</v>
      </c>
      <c r="H1807" s="4">
        <v>8690.9568945312494</v>
      </c>
    </row>
    <row r="1808" spans="3:8" x14ac:dyDescent="0.25">
      <c r="C1808" t="s">
        <v>273</v>
      </c>
      <c r="D1808" t="s">
        <v>266</v>
      </c>
      <c r="E1808">
        <v>61100030</v>
      </c>
      <c r="F1808" t="s">
        <v>299</v>
      </c>
      <c r="G1808" t="str">
        <f>VLOOKUP(E1808,GL!A$2:C2005,3,FALSE)</f>
        <v>COMMUNICATION EXPENSES</v>
      </c>
      <c r="H1808" s="4">
        <v>18360.70068359375</v>
      </c>
    </row>
    <row r="1809" spans="3:8" x14ac:dyDescent="0.25">
      <c r="C1809" t="s">
        <v>273</v>
      </c>
      <c r="D1809" t="s">
        <v>266</v>
      </c>
      <c r="E1809">
        <v>61800020</v>
      </c>
      <c r="F1809" t="s">
        <v>300</v>
      </c>
      <c r="G1809" t="str">
        <f>VLOOKUP(E1809,GL!A$2:C2006,3,FALSE)</f>
        <v>TRADE PROMO</v>
      </c>
      <c r="H1809" s="4">
        <v>2282.574462890625</v>
      </c>
    </row>
    <row r="1810" spans="3:8" x14ac:dyDescent="0.25">
      <c r="C1810" t="s">
        <v>273</v>
      </c>
      <c r="D1810" t="s">
        <v>266</v>
      </c>
      <c r="E1810">
        <v>60600010</v>
      </c>
      <c r="F1810" t="s">
        <v>301</v>
      </c>
      <c r="G1810" t="str">
        <f>VLOOKUP(E1810,GL!A$2:C2007,3,FALSE)</f>
        <v>TRANSPORTATION &amp; TRAVEL EXPENSES</v>
      </c>
      <c r="H1810" s="4">
        <v>1526.3154296875</v>
      </c>
    </row>
    <row r="1811" spans="3:8" x14ac:dyDescent="0.25">
      <c r="C1811" t="s">
        <v>273</v>
      </c>
      <c r="D1811" t="s">
        <v>266</v>
      </c>
      <c r="E1811">
        <v>62200050</v>
      </c>
      <c r="F1811" t="s">
        <v>305</v>
      </c>
      <c r="G1811" t="str">
        <f>VLOOKUP(E1811,GL!A$2:C2008,3,FALSE)</f>
        <v>DEPRECIATION EXPENSES</v>
      </c>
      <c r="H1811" s="4">
        <v>40055.590000000004</v>
      </c>
    </row>
    <row r="1812" spans="3:8" x14ac:dyDescent="0.25">
      <c r="C1812" t="s">
        <v>273</v>
      </c>
      <c r="D1812" t="s">
        <v>266</v>
      </c>
      <c r="E1812">
        <v>62200110</v>
      </c>
      <c r="F1812" t="s">
        <v>306</v>
      </c>
      <c r="G1812" t="str">
        <f>VLOOKUP(E1812,GL!A$2:C2009,3,FALSE)</f>
        <v>DEPRECIATION EXPENSES</v>
      </c>
      <c r="H1812" s="4">
        <v>3172.7499999999991</v>
      </c>
    </row>
    <row r="1813" spans="3:8" x14ac:dyDescent="0.25">
      <c r="C1813" t="s">
        <v>273</v>
      </c>
      <c r="D1813" t="s">
        <v>266</v>
      </c>
      <c r="E1813">
        <v>61400010</v>
      </c>
      <c r="F1813" t="s">
        <v>307</v>
      </c>
      <c r="G1813" t="str">
        <f>VLOOKUP(E1813,GL!A$2:C2010,3,FALSE)</f>
        <v>CONTRACT SERVICES</v>
      </c>
      <c r="H1813" s="4">
        <v>267622.1340161133</v>
      </c>
    </row>
    <row r="1814" spans="3:8" x14ac:dyDescent="0.25">
      <c r="C1814" t="s">
        <v>273</v>
      </c>
      <c r="D1814" t="s">
        <v>266</v>
      </c>
      <c r="E1814">
        <v>61400020</v>
      </c>
      <c r="F1814" t="s">
        <v>308</v>
      </c>
      <c r="G1814" t="str">
        <f>VLOOKUP(E1814,GL!A$2:C2011,3,FALSE)</f>
        <v>CONTRACT SERVICES</v>
      </c>
      <c r="H1814" s="4">
        <v>167703.30868164066</v>
      </c>
    </row>
    <row r="1815" spans="3:8" x14ac:dyDescent="0.25">
      <c r="C1815" t="s">
        <v>273</v>
      </c>
      <c r="D1815" t="s">
        <v>266</v>
      </c>
      <c r="E1815">
        <v>60100030</v>
      </c>
      <c r="F1815" t="s">
        <v>294</v>
      </c>
      <c r="G1815" t="str">
        <f>VLOOKUP(E1815,GL!A$2:C2012,3,FALSE)</f>
        <v>BONUS &amp; BENEFITS</v>
      </c>
      <c r="H1815" s="4">
        <v>260</v>
      </c>
    </row>
    <row r="1816" spans="3:8" x14ac:dyDescent="0.25">
      <c r="C1816" t="s">
        <v>273</v>
      </c>
      <c r="D1816" t="s">
        <v>266</v>
      </c>
      <c r="E1816">
        <v>60300060</v>
      </c>
      <c r="F1816" t="s">
        <v>292</v>
      </c>
      <c r="G1816" t="str">
        <f>VLOOKUP(E1816,GL!A$2:C2013,3,FALSE)</f>
        <v>RENT EXPENSE</v>
      </c>
      <c r="H1816" s="4">
        <v>101052.64</v>
      </c>
    </row>
    <row r="1817" spans="3:8" x14ac:dyDescent="0.25">
      <c r="C1817" t="s">
        <v>273</v>
      </c>
      <c r="D1817" t="s">
        <v>266</v>
      </c>
      <c r="E1817">
        <v>60600010</v>
      </c>
      <c r="F1817" t="s">
        <v>301</v>
      </c>
      <c r="G1817" t="str">
        <f>VLOOKUP(E1817,GL!A$2:C2014,3,FALSE)</f>
        <v>TRANSPORTATION &amp; TRAVEL EXPENSES</v>
      </c>
      <c r="H1817" s="4">
        <v>500</v>
      </c>
    </row>
    <row r="1818" spans="3:8" x14ac:dyDescent="0.25">
      <c r="C1818" t="s">
        <v>273</v>
      </c>
      <c r="D1818" t="s">
        <v>266</v>
      </c>
      <c r="E1818">
        <v>60800020</v>
      </c>
      <c r="F1818" t="s">
        <v>297</v>
      </c>
      <c r="G1818" t="str">
        <f>VLOOKUP(E1818,GL!A$2:C2015,3,FALSE)</f>
        <v>MATERIALS AND SUPPLIES</v>
      </c>
      <c r="H1818" s="4">
        <v>28680.230000000003</v>
      </c>
    </row>
    <row r="1819" spans="3:8" x14ac:dyDescent="0.25">
      <c r="C1819" t="s">
        <v>273</v>
      </c>
      <c r="D1819" t="s">
        <v>266</v>
      </c>
      <c r="E1819">
        <v>60900040</v>
      </c>
      <c r="F1819" t="s">
        <v>290</v>
      </c>
      <c r="G1819" t="str">
        <f>VLOOKUP(E1819,GL!A$2:C2016,3,FALSE)</f>
        <v>TAXES AND LICENSES</v>
      </c>
      <c r="H1819" s="4">
        <v>500</v>
      </c>
    </row>
    <row r="1820" spans="3:8" x14ac:dyDescent="0.25">
      <c r="C1820" t="s">
        <v>273</v>
      </c>
      <c r="D1820" t="s">
        <v>266</v>
      </c>
      <c r="E1820">
        <v>60900010</v>
      </c>
      <c r="F1820" t="s">
        <v>281</v>
      </c>
      <c r="G1820" t="str">
        <f>VLOOKUP(E1820,GL!A$2:C2017,3,FALSE)</f>
        <v>TAXES AND LICENSES</v>
      </c>
      <c r="H1820" s="4">
        <v>7841.61</v>
      </c>
    </row>
    <row r="1821" spans="3:8" x14ac:dyDescent="0.25">
      <c r="C1821" t="s">
        <v>273</v>
      </c>
      <c r="D1821" t="s">
        <v>266</v>
      </c>
      <c r="E1821">
        <v>60900010</v>
      </c>
      <c r="F1821" t="s">
        <v>286</v>
      </c>
      <c r="G1821" t="str">
        <f>VLOOKUP(E1821,GL!A$2:C2018,3,FALSE)</f>
        <v>TAXES AND LICENSES</v>
      </c>
      <c r="H1821" s="4">
        <v>500</v>
      </c>
    </row>
    <row r="1822" spans="3:8" x14ac:dyDescent="0.25">
      <c r="C1822" t="s">
        <v>273</v>
      </c>
      <c r="D1822" t="s">
        <v>266</v>
      </c>
      <c r="E1822">
        <v>61100020</v>
      </c>
      <c r="F1822" t="s">
        <v>298</v>
      </c>
      <c r="G1822" t="str">
        <f>VLOOKUP(E1822,GL!A$2:C2019,3,FALSE)</f>
        <v>COMMUNICATION EXPENSES</v>
      </c>
      <c r="H1822" s="4">
        <v>2100</v>
      </c>
    </row>
    <row r="1823" spans="3:8" x14ac:dyDescent="0.25">
      <c r="C1823" t="s">
        <v>273</v>
      </c>
      <c r="D1823" t="s">
        <v>266</v>
      </c>
      <c r="E1823">
        <v>61100030</v>
      </c>
      <c r="F1823" t="s">
        <v>299</v>
      </c>
      <c r="G1823" t="str">
        <f>VLOOKUP(E1823,GL!A$2:C2020,3,FALSE)</f>
        <v>COMMUNICATION EXPENSES</v>
      </c>
      <c r="H1823" s="4">
        <v>7542.6</v>
      </c>
    </row>
    <row r="1824" spans="3:8" x14ac:dyDescent="0.25">
      <c r="C1824" t="s">
        <v>273</v>
      </c>
      <c r="D1824" t="s">
        <v>266</v>
      </c>
      <c r="E1824">
        <v>61400030</v>
      </c>
      <c r="F1824" t="s">
        <v>309</v>
      </c>
      <c r="G1824" t="str">
        <f>VLOOKUP(E1824,GL!A$2:C2021,3,FALSE)</f>
        <v>CONTRACT SERVICES</v>
      </c>
      <c r="H1824" s="4">
        <v>900</v>
      </c>
    </row>
    <row r="1825" spans="3:8" x14ac:dyDescent="0.25">
      <c r="C1825" t="s">
        <v>273</v>
      </c>
      <c r="D1825" t="s">
        <v>266</v>
      </c>
      <c r="E1825">
        <v>61400140</v>
      </c>
      <c r="F1825" t="s">
        <v>289</v>
      </c>
      <c r="G1825" t="str">
        <f>VLOOKUP(E1825,GL!A$2:C2022,3,FALSE)</f>
        <v>CONTRACT SERVICES</v>
      </c>
      <c r="H1825" s="4">
        <v>4500</v>
      </c>
    </row>
    <row r="1826" spans="3:8" x14ac:dyDescent="0.25">
      <c r="C1826" t="s">
        <v>273</v>
      </c>
      <c r="D1826" t="s">
        <v>266</v>
      </c>
      <c r="E1826">
        <v>61400150</v>
      </c>
      <c r="F1826" t="s">
        <v>283</v>
      </c>
      <c r="G1826" t="str">
        <f>VLOOKUP(E1826,GL!A$2:C2023,3,FALSE)</f>
        <v>CONTRACT SERVICES</v>
      </c>
      <c r="H1826" s="4">
        <v>1100</v>
      </c>
    </row>
    <row r="1827" spans="3:8" x14ac:dyDescent="0.25">
      <c r="C1827" t="s">
        <v>273</v>
      </c>
      <c r="D1827" t="s">
        <v>266</v>
      </c>
      <c r="E1827">
        <v>61400160</v>
      </c>
      <c r="F1827" t="s">
        <v>291</v>
      </c>
      <c r="G1827" t="str">
        <f>VLOOKUP(E1827,GL!A$2:C2024,3,FALSE)</f>
        <v>CONTRACT SERVICES</v>
      </c>
      <c r="H1827" s="4">
        <v>9160</v>
      </c>
    </row>
    <row r="1828" spans="3:8" x14ac:dyDescent="0.25">
      <c r="C1828" t="s">
        <v>273</v>
      </c>
      <c r="D1828" t="s">
        <v>266</v>
      </c>
      <c r="E1828">
        <v>61400010</v>
      </c>
      <c r="F1828" t="s">
        <v>307</v>
      </c>
      <c r="G1828" t="str">
        <f>VLOOKUP(E1828,GL!A$2:C2025,3,FALSE)</f>
        <v>CONTRACT SERVICES</v>
      </c>
      <c r="H1828" s="4">
        <v>167541.24</v>
      </c>
    </row>
    <row r="1829" spans="3:8" x14ac:dyDescent="0.25">
      <c r="C1829" t="s">
        <v>273</v>
      </c>
      <c r="D1829" t="s">
        <v>266</v>
      </c>
      <c r="E1829">
        <v>61400020</v>
      </c>
      <c r="F1829" t="s">
        <v>308</v>
      </c>
      <c r="G1829" t="str">
        <f>VLOOKUP(E1829,GL!A$2:C2026,3,FALSE)</f>
        <v>CONTRACT SERVICES</v>
      </c>
      <c r="H1829" s="4">
        <v>102104.89000000001</v>
      </c>
    </row>
    <row r="1830" spans="3:8" x14ac:dyDescent="0.25">
      <c r="C1830" t="s">
        <v>273</v>
      </c>
      <c r="D1830" t="s">
        <v>266</v>
      </c>
      <c r="E1830">
        <v>61400040</v>
      </c>
      <c r="F1830" t="s">
        <v>295</v>
      </c>
      <c r="G1830" t="str">
        <f>VLOOKUP(E1830,GL!A$2:C2027,3,FALSE)</f>
        <v>CONTRACT SERVICES</v>
      </c>
      <c r="H1830" s="4">
        <v>26614.14</v>
      </c>
    </row>
    <row r="1831" spans="3:8" x14ac:dyDescent="0.25">
      <c r="C1831" t="s">
        <v>273</v>
      </c>
      <c r="D1831" t="s">
        <v>266</v>
      </c>
      <c r="E1831">
        <v>62200050</v>
      </c>
      <c r="F1831" t="s">
        <v>305</v>
      </c>
      <c r="G1831" t="str">
        <f>VLOOKUP(E1831,GL!A$2:C2028,3,FALSE)</f>
        <v>DEPRECIATION EXPENSES</v>
      </c>
      <c r="H1831" s="4">
        <v>42724.160000000003</v>
      </c>
    </row>
    <row r="1832" spans="3:8" x14ac:dyDescent="0.25">
      <c r="C1832" t="s">
        <v>273</v>
      </c>
      <c r="D1832" t="s">
        <v>266</v>
      </c>
      <c r="E1832">
        <v>62200110</v>
      </c>
      <c r="F1832" t="s">
        <v>306</v>
      </c>
      <c r="G1832" t="str">
        <f>VLOOKUP(E1832,GL!A$2:C2029,3,FALSE)</f>
        <v>DEPRECIATION EXPENSES</v>
      </c>
      <c r="H1832" s="4">
        <v>6256.85</v>
      </c>
    </row>
    <row r="1833" spans="3:8" x14ac:dyDescent="0.25">
      <c r="C1833" t="s">
        <v>273</v>
      </c>
      <c r="D1833" t="s">
        <v>266</v>
      </c>
      <c r="E1833">
        <v>62500020</v>
      </c>
      <c r="F1833" t="s">
        <v>287</v>
      </c>
      <c r="G1833" t="str">
        <f>VLOOKUP(E1833,GL!A$2:C2030,3,FALSE)</f>
        <v>UTILITIES</v>
      </c>
      <c r="H1833" s="4">
        <v>30232.960000000003</v>
      </c>
    </row>
    <row r="1834" spans="3:8" x14ac:dyDescent="0.25">
      <c r="C1834" t="s">
        <v>273</v>
      </c>
      <c r="D1834" t="s">
        <v>266</v>
      </c>
      <c r="E1834">
        <v>62500030</v>
      </c>
      <c r="F1834" t="s">
        <v>288</v>
      </c>
      <c r="G1834" t="str">
        <f>VLOOKUP(E1834,GL!A$2:C2031,3,FALSE)</f>
        <v>UTILITIES</v>
      </c>
      <c r="H1834" s="4">
        <v>2452.6400000000003</v>
      </c>
    </row>
    <row r="1835" spans="3:8" x14ac:dyDescent="0.25">
      <c r="C1835" t="s">
        <v>273</v>
      </c>
      <c r="D1835" t="s">
        <v>266</v>
      </c>
      <c r="E1835">
        <v>62900040</v>
      </c>
      <c r="F1835" t="s">
        <v>296</v>
      </c>
      <c r="G1835" t="str">
        <f>VLOOKUP(E1835,GL!A$2:C2032,3,FALSE)</f>
        <v>OTHER OPERATING ACTIVITIES</v>
      </c>
      <c r="H1835" s="4">
        <v>359.27</v>
      </c>
    </row>
    <row r="1836" spans="3:8" x14ac:dyDescent="0.25">
      <c r="C1836" t="s">
        <v>273</v>
      </c>
      <c r="D1836" t="s">
        <v>266</v>
      </c>
      <c r="E1836">
        <v>62600040</v>
      </c>
      <c r="F1836" t="s">
        <v>293</v>
      </c>
      <c r="G1836" t="str">
        <f>VLOOKUP(E1836,GL!A$2:C2033,3,FALSE)</f>
        <v>REPAIRS AND MAINTAINANCE</v>
      </c>
      <c r="H1836" s="4">
        <v>449</v>
      </c>
    </row>
    <row r="1837" spans="3:8" x14ac:dyDescent="0.25">
      <c r="C1837" t="s">
        <v>273</v>
      </c>
      <c r="D1837" t="s">
        <v>266</v>
      </c>
      <c r="E1837">
        <v>60900010</v>
      </c>
      <c r="F1837" t="s">
        <v>281</v>
      </c>
      <c r="G1837" t="str">
        <f>VLOOKUP(E1837,GL!A$2:C2034,3,FALSE)</f>
        <v>TAXES AND LICENSES</v>
      </c>
      <c r="H1837" s="4">
        <v>14251.793330078124</v>
      </c>
    </row>
    <row r="1838" spans="3:8" x14ac:dyDescent="0.25">
      <c r="C1838" t="s">
        <v>273</v>
      </c>
      <c r="D1838" t="s">
        <v>266</v>
      </c>
      <c r="E1838">
        <v>60100090</v>
      </c>
      <c r="F1838" t="s">
        <v>317</v>
      </c>
      <c r="G1838" t="str">
        <f>VLOOKUP(E1838,GL!A$2:C2035,3,FALSE)</f>
        <v>BONUS &amp; BENEFITS</v>
      </c>
      <c r="H1838" s="4">
        <v>1729.951171875</v>
      </c>
    </row>
    <row r="1839" spans="3:8" x14ac:dyDescent="0.25">
      <c r="C1839" t="s">
        <v>273</v>
      </c>
      <c r="D1839" t="s">
        <v>266</v>
      </c>
      <c r="E1839">
        <v>61400150</v>
      </c>
      <c r="F1839" t="s">
        <v>283</v>
      </c>
      <c r="G1839" t="str">
        <f>VLOOKUP(E1839,GL!A$2:C2036,3,FALSE)</f>
        <v>CONTRACT SERVICES</v>
      </c>
      <c r="H1839" s="4">
        <v>7483.8134765625</v>
      </c>
    </row>
    <row r="1840" spans="3:8" x14ac:dyDescent="0.25">
      <c r="C1840" t="s">
        <v>273</v>
      </c>
      <c r="D1840" t="s">
        <v>266</v>
      </c>
      <c r="E1840">
        <v>62900070</v>
      </c>
      <c r="F1840" t="s">
        <v>284</v>
      </c>
      <c r="G1840" t="str">
        <f>VLOOKUP(E1840,GL!A$2:C2037,3,FALSE)</f>
        <v>OTHER OPERATING ACTIVITIES</v>
      </c>
      <c r="H1840" s="4">
        <v>6247.0458984375</v>
      </c>
    </row>
    <row r="1841" spans="3:8" x14ac:dyDescent="0.25">
      <c r="C1841" t="s">
        <v>273</v>
      </c>
      <c r="D1841" t="s">
        <v>266</v>
      </c>
      <c r="E1841">
        <v>60100040</v>
      </c>
      <c r="F1841" t="s">
        <v>285</v>
      </c>
      <c r="G1841" t="str">
        <f>VLOOKUP(E1841,GL!A$2:C2038,3,FALSE)</f>
        <v>BONUS &amp; BENEFITS</v>
      </c>
      <c r="H1841" s="4">
        <v>588.9892578125</v>
      </c>
    </row>
    <row r="1842" spans="3:8" x14ac:dyDescent="0.25">
      <c r="C1842" t="s">
        <v>273</v>
      </c>
      <c r="D1842" t="s">
        <v>266</v>
      </c>
      <c r="E1842">
        <v>60900010</v>
      </c>
      <c r="F1842" t="s">
        <v>286</v>
      </c>
      <c r="G1842" t="str">
        <f>VLOOKUP(E1842,GL!A$2:C2039,3,FALSE)</f>
        <v>TAXES AND LICENSES</v>
      </c>
      <c r="H1842" s="4">
        <v>320.361328125</v>
      </c>
    </row>
    <row r="1843" spans="3:8" x14ac:dyDescent="0.25">
      <c r="C1843" t="s">
        <v>273</v>
      </c>
      <c r="D1843" t="s">
        <v>266</v>
      </c>
      <c r="E1843">
        <v>62500020</v>
      </c>
      <c r="F1843" t="s">
        <v>287</v>
      </c>
      <c r="G1843" t="str">
        <f>VLOOKUP(E1843,GL!A$2:C2040,3,FALSE)</f>
        <v>UTILITIES</v>
      </c>
      <c r="H1843" s="4">
        <v>82960.599877929679</v>
      </c>
    </row>
    <row r="1844" spans="3:8" x14ac:dyDescent="0.25">
      <c r="C1844" t="s">
        <v>273</v>
      </c>
      <c r="D1844" t="s">
        <v>266</v>
      </c>
      <c r="E1844">
        <v>62500030</v>
      </c>
      <c r="F1844" t="s">
        <v>288</v>
      </c>
      <c r="G1844" t="str">
        <f>VLOOKUP(E1844,GL!A$2:C2041,3,FALSE)</f>
        <v>UTILITIES</v>
      </c>
      <c r="H1844" s="4">
        <v>7044.457646484374</v>
      </c>
    </row>
    <row r="1845" spans="3:8" x14ac:dyDescent="0.25">
      <c r="C1845" t="s">
        <v>273</v>
      </c>
      <c r="D1845" t="s">
        <v>266</v>
      </c>
      <c r="E1845">
        <v>61400140</v>
      </c>
      <c r="F1845" t="s">
        <v>289</v>
      </c>
      <c r="G1845" t="str">
        <f>VLOOKUP(E1845,GL!A$2:C2042,3,FALSE)</f>
        <v>CONTRACT SERVICES</v>
      </c>
      <c r="H1845" s="4">
        <v>6714.1845703125</v>
      </c>
    </row>
    <row r="1846" spans="3:8" x14ac:dyDescent="0.25">
      <c r="C1846" t="s">
        <v>273</v>
      </c>
      <c r="D1846" t="s">
        <v>266</v>
      </c>
      <c r="E1846">
        <v>60900040</v>
      </c>
      <c r="F1846" t="s">
        <v>290</v>
      </c>
      <c r="G1846" t="str">
        <f>VLOOKUP(E1846,GL!A$2:C2043,3,FALSE)</f>
        <v>TAXES AND LICENSES</v>
      </c>
      <c r="H1846" s="4">
        <v>588.9892578125</v>
      </c>
    </row>
    <row r="1847" spans="3:8" x14ac:dyDescent="0.25">
      <c r="C1847" t="s">
        <v>273</v>
      </c>
      <c r="D1847" t="s">
        <v>266</v>
      </c>
      <c r="E1847">
        <v>61400160</v>
      </c>
      <c r="F1847" t="s">
        <v>291</v>
      </c>
      <c r="G1847" t="str">
        <f>VLOOKUP(E1847,GL!A$2:C2044,3,FALSE)</f>
        <v>CONTRACT SERVICES</v>
      </c>
      <c r="H1847" s="4">
        <v>14621.6796875</v>
      </c>
    </row>
    <row r="1848" spans="3:8" x14ac:dyDescent="0.25">
      <c r="C1848" t="s">
        <v>273</v>
      </c>
      <c r="D1848" t="s">
        <v>266</v>
      </c>
      <c r="E1848">
        <v>60300060</v>
      </c>
      <c r="F1848" t="s">
        <v>292</v>
      </c>
      <c r="G1848" t="str">
        <f>VLOOKUP(E1848,GL!A$2:C2045,3,FALSE)</f>
        <v>RENT EXPENSE</v>
      </c>
      <c r="H1848" s="4">
        <v>171812.30872558593</v>
      </c>
    </row>
    <row r="1849" spans="3:8" x14ac:dyDescent="0.25">
      <c r="C1849" t="s">
        <v>273</v>
      </c>
      <c r="D1849" t="s">
        <v>266</v>
      </c>
      <c r="E1849">
        <v>62600040</v>
      </c>
      <c r="F1849" t="s">
        <v>293</v>
      </c>
      <c r="G1849" t="str">
        <f>VLOOKUP(E1849,GL!A$2:C2046,3,FALSE)</f>
        <v>REPAIRS AND MAINTAINANCE</v>
      </c>
      <c r="H1849" s="4">
        <v>5185.4659423828125</v>
      </c>
    </row>
    <row r="1850" spans="3:8" x14ac:dyDescent="0.25">
      <c r="C1850" t="s">
        <v>273</v>
      </c>
      <c r="D1850" t="s">
        <v>266</v>
      </c>
      <c r="E1850">
        <v>60100030</v>
      </c>
      <c r="F1850" t="s">
        <v>294</v>
      </c>
      <c r="G1850" t="str">
        <f>VLOOKUP(E1850,GL!A$2:C2047,3,FALSE)</f>
        <v>BONUS &amp; BENEFITS</v>
      </c>
      <c r="H1850" s="4">
        <v>24.027099609375</v>
      </c>
    </row>
    <row r="1851" spans="3:8" x14ac:dyDescent="0.25">
      <c r="C1851" t="s">
        <v>273</v>
      </c>
      <c r="D1851" t="s">
        <v>266</v>
      </c>
      <c r="E1851">
        <v>61400040</v>
      </c>
      <c r="F1851" t="s">
        <v>295</v>
      </c>
      <c r="G1851" t="str">
        <f>VLOOKUP(E1851,GL!A$2:C2048,3,FALSE)</f>
        <v>CONTRACT SERVICES</v>
      </c>
      <c r="H1851" s="4">
        <v>43655.1328125</v>
      </c>
    </row>
    <row r="1852" spans="3:8" x14ac:dyDescent="0.25">
      <c r="C1852" t="s">
        <v>273</v>
      </c>
      <c r="D1852" t="s">
        <v>266</v>
      </c>
      <c r="E1852">
        <v>60800020</v>
      </c>
      <c r="F1852" t="s">
        <v>297</v>
      </c>
      <c r="G1852" t="str">
        <f>VLOOKUP(E1852,GL!A$2:C2049,3,FALSE)</f>
        <v>MATERIALS AND SUPPLIES</v>
      </c>
      <c r="H1852" s="4">
        <v>71030.783212890616</v>
      </c>
    </row>
    <row r="1853" spans="3:8" x14ac:dyDescent="0.25">
      <c r="C1853" t="s">
        <v>273</v>
      </c>
      <c r="D1853" t="s">
        <v>266</v>
      </c>
      <c r="E1853">
        <v>61100020</v>
      </c>
      <c r="F1853" t="s">
        <v>298</v>
      </c>
      <c r="G1853" t="str">
        <f>VLOOKUP(E1853,GL!A$2:C2050,3,FALSE)</f>
        <v>COMMUNICATION EXPENSES</v>
      </c>
      <c r="H1853" s="4">
        <v>2467.578869628906</v>
      </c>
    </row>
    <row r="1854" spans="3:8" x14ac:dyDescent="0.25">
      <c r="C1854" t="s">
        <v>273</v>
      </c>
      <c r="D1854" t="s">
        <v>266</v>
      </c>
      <c r="E1854">
        <v>61100030</v>
      </c>
      <c r="F1854" t="s">
        <v>299</v>
      </c>
      <c r="G1854" t="str">
        <f>VLOOKUP(E1854,GL!A$2:C2051,3,FALSE)</f>
        <v>COMMUNICATION EXPENSES</v>
      </c>
      <c r="H1854" s="4">
        <v>8471.6918725585947</v>
      </c>
    </row>
    <row r="1855" spans="3:8" x14ac:dyDescent="0.25">
      <c r="C1855" t="s">
        <v>273</v>
      </c>
      <c r="D1855" t="s">
        <v>266</v>
      </c>
      <c r="E1855">
        <v>61800020</v>
      </c>
      <c r="F1855" t="s">
        <v>300</v>
      </c>
      <c r="G1855" t="str">
        <f>VLOOKUP(E1855,GL!A$2:C2052,3,FALSE)</f>
        <v>TRADE PROMO</v>
      </c>
      <c r="H1855" s="4">
        <v>1273.436279296875</v>
      </c>
    </row>
    <row r="1856" spans="3:8" x14ac:dyDescent="0.25">
      <c r="C1856" t="s">
        <v>273</v>
      </c>
      <c r="D1856" t="s">
        <v>266</v>
      </c>
      <c r="E1856">
        <v>60600010</v>
      </c>
      <c r="F1856" t="s">
        <v>301</v>
      </c>
      <c r="G1856" t="str">
        <f>VLOOKUP(E1856,GL!A$2:C2053,3,FALSE)</f>
        <v>TRANSPORTATION &amp; TRAVEL EXPENSES</v>
      </c>
      <c r="H1856" s="4">
        <v>1311.094970703125</v>
      </c>
    </row>
    <row r="1857" spans="3:8" x14ac:dyDescent="0.25">
      <c r="C1857" t="s">
        <v>273</v>
      </c>
      <c r="D1857" t="s">
        <v>266</v>
      </c>
      <c r="E1857">
        <v>62200050</v>
      </c>
      <c r="F1857" t="s">
        <v>305</v>
      </c>
      <c r="G1857" t="str">
        <f>VLOOKUP(E1857,GL!A$2:C2054,3,FALSE)</f>
        <v>DEPRECIATION EXPENSES</v>
      </c>
      <c r="H1857" s="4">
        <v>126438.85000000003</v>
      </c>
    </row>
    <row r="1858" spans="3:8" x14ac:dyDescent="0.25">
      <c r="C1858" t="s">
        <v>273</v>
      </c>
      <c r="D1858" t="s">
        <v>266</v>
      </c>
      <c r="E1858">
        <v>62200110</v>
      </c>
      <c r="F1858" t="s">
        <v>306</v>
      </c>
      <c r="G1858" t="str">
        <f>VLOOKUP(E1858,GL!A$2:C2055,3,FALSE)</f>
        <v>DEPRECIATION EXPENSES</v>
      </c>
      <c r="H1858" s="4">
        <v>22422.719999999998</v>
      </c>
    </row>
    <row r="1859" spans="3:8" x14ac:dyDescent="0.25">
      <c r="C1859" t="s">
        <v>273</v>
      </c>
      <c r="D1859" t="s">
        <v>266</v>
      </c>
      <c r="E1859">
        <v>61400010</v>
      </c>
      <c r="F1859" t="s">
        <v>307</v>
      </c>
      <c r="G1859" t="str">
        <f>VLOOKUP(E1859,GL!A$2:C2056,3,FALSE)</f>
        <v>CONTRACT SERVICES</v>
      </c>
      <c r="H1859" s="4">
        <v>270460.89696533198</v>
      </c>
    </row>
    <row r="1860" spans="3:8" x14ac:dyDescent="0.25">
      <c r="C1860" t="s">
        <v>273</v>
      </c>
      <c r="D1860" t="s">
        <v>266</v>
      </c>
      <c r="E1860">
        <v>61400020</v>
      </c>
      <c r="F1860" t="s">
        <v>308</v>
      </c>
      <c r="G1860" t="str">
        <f>VLOOKUP(E1860,GL!A$2:C2057,3,FALSE)</f>
        <v>CONTRACT SERVICES</v>
      </c>
      <c r="H1860" s="4">
        <v>165971.09388671871</v>
      </c>
    </row>
    <row r="1861" spans="3:8" x14ac:dyDescent="0.25">
      <c r="C1861" t="s">
        <v>273</v>
      </c>
      <c r="D1861" t="s">
        <v>266</v>
      </c>
      <c r="E1861">
        <v>61400030</v>
      </c>
      <c r="F1861" t="s">
        <v>309</v>
      </c>
      <c r="G1861" t="str">
        <f>VLOOKUP(E1861,GL!A$2:C2058,3,FALSE)</f>
        <v>CONTRACT SERVICES</v>
      </c>
      <c r="H1861" s="4">
        <v>738.4033203125</v>
      </c>
    </row>
    <row r="1862" spans="3:8" x14ac:dyDescent="0.25">
      <c r="C1862" t="s">
        <v>273</v>
      </c>
      <c r="D1862" t="s">
        <v>266</v>
      </c>
      <c r="E1862">
        <v>60300060</v>
      </c>
      <c r="F1862" t="s">
        <v>292</v>
      </c>
      <c r="G1862" t="str">
        <f>VLOOKUP(E1862,GL!A$2:C2059,3,FALSE)</f>
        <v>RENT EXPENSE</v>
      </c>
      <c r="H1862" s="4">
        <v>33722.242536621095</v>
      </c>
    </row>
    <row r="1863" spans="3:8" x14ac:dyDescent="0.25">
      <c r="C1863" t="s">
        <v>273</v>
      </c>
      <c r="D1863" t="s">
        <v>266</v>
      </c>
      <c r="E1863">
        <v>60900010</v>
      </c>
      <c r="F1863" t="s">
        <v>281</v>
      </c>
      <c r="G1863" t="str">
        <f>VLOOKUP(E1863,GL!A$2:C2060,3,FALSE)</f>
        <v>TAXES AND LICENSES</v>
      </c>
      <c r="H1863" s="4">
        <v>3034.3984277343748</v>
      </c>
    </row>
    <row r="1864" spans="3:8" x14ac:dyDescent="0.25">
      <c r="C1864" t="s">
        <v>273</v>
      </c>
      <c r="D1864" t="s">
        <v>266</v>
      </c>
      <c r="E1864">
        <v>60400040</v>
      </c>
      <c r="F1864" t="s">
        <v>322</v>
      </c>
      <c r="G1864" t="str">
        <f>VLOOKUP(E1864,GL!A$2:C2061,3,FALSE)</f>
        <v>REPRESENTATION EXPENSES</v>
      </c>
      <c r="H1864" s="4">
        <v>2402.7099609375</v>
      </c>
    </row>
    <row r="1865" spans="3:8" x14ac:dyDescent="0.25">
      <c r="C1865" t="s">
        <v>273</v>
      </c>
      <c r="D1865" t="s">
        <v>266</v>
      </c>
      <c r="E1865">
        <v>61400150</v>
      </c>
      <c r="F1865" t="s">
        <v>283</v>
      </c>
      <c r="G1865" t="str">
        <f>VLOOKUP(E1865,GL!A$2:C2062,3,FALSE)</f>
        <v>CONTRACT SERVICES</v>
      </c>
      <c r="H1865" s="4">
        <v>1681.89697265625</v>
      </c>
    </row>
    <row r="1866" spans="3:8" x14ac:dyDescent="0.25">
      <c r="C1866" t="s">
        <v>273</v>
      </c>
      <c r="D1866" t="s">
        <v>266</v>
      </c>
      <c r="E1866">
        <v>62900070</v>
      </c>
      <c r="F1866" t="s">
        <v>284</v>
      </c>
      <c r="G1866" t="str">
        <f>VLOOKUP(E1866,GL!A$2:C2063,3,FALSE)</f>
        <v>OTHER OPERATING ACTIVITIES</v>
      </c>
      <c r="H1866" s="4">
        <v>6247.0458984375</v>
      </c>
    </row>
    <row r="1867" spans="3:8" x14ac:dyDescent="0.25">
      <c r="C1867" t="s">
        <v>273</v>
      </c>
      <c r="D1867" t="s">
        <v>266</v>
      </c>
      <c r="E1867">
        <v>60900010</v>
      </c>
      <c r="F1867" t="s">
        <v>286</v>
      </c>
      <c r="G1867" t="str">
        <f>VLOOKUP(E1867,GL!A$2:C2064,3,FALSE)</f>
        <v>TAXES AND LICENSES</v>
      </c>
      <c r="H1867" s="4">
        <v>1443.227783203125</v>
      </c>
    </row>
    <row r="1868" spans="3:8" x14ac:dyDescent="0.25">
      <c r="C1868" t="s">
        <v>273</v>
      </c>
      <c r="D1868" t="s">
        <v>266</v>
      </c>
      <c r="E1868">
        <v>62500020</v>
      </c>
      <c r="F1868" t="s">
        <v>287</v>
      </c>
      <c r="G1868" t="str">
        <f>VLOOKUP(E1868,GL!A$2:C2065,3,FALSE)</f>
        <v>UTILITIES</v>
      </c>
      <c r="H1868" s="4">
        <v>21692.482448730465</v>
      </c>
    </row>
    <row r="1869" spans="3:8" x14ac:dyDescent="0.25">
      <c r="C1869" t="s">
        <v>273</v>
      </c>
      <c r="D1869" t="s">
        <v>266</v>
      </c>
      <c r="E1869">
        <v>62500030</v>
      </c>
      <c r="F1869" t="s">
        <v>288</v>
      </c>
      <c r="G1869" t="str">
        <f>VLOOKUP(E1869,GL!A$2:C2066,3,FALSE)</f>
        <v>UTILITIES</v>
      </c>
      <c r="H1869" s="4">
        <v>1057.1923828125</v>
      </c>
    </row>
    <row r="1870" spans="3:8" x14ac:dyDescent="0.25">
      <c r="C1870" t="s">
        <v>273</v>
      </c>
      <c r="D1870" t="s">
        <v>266</v>
      </c>
      <c r="E1870">
        <v>60800060</v>
      </c>
      <c r="F1870" t="s">
        <v>311</v>
      </c>
      <c r="G1870" t="str">
        <f>VLOOKUP(E1870,GL!A$2:C2067,3,FALSE)</f>
        <v>MATERIALS AND SUPPLIES</v>
      </c>
      <c r="H1870" s="4">
        <v>1922.16796875</v>
      </c>
    </row>
    <row r="1871" spans="3:8" x14ac:dyDescent="0.25">
      <c r="C1871" t="s">
        <v>273</v>
      </c>
      <c r="D1871" t="s">
        <v>266</v>
      </c>
      <c r="E1871">
        <v>61600030</v>
      </c>
      <c r="F1871" t="s">
        <v>314</v>
      </c>
      <c r="G1871" t="str">
        <f>VLOOKUP(E1871,GL!A$2:C2068,3,FALSE)</f>
        <v>PROFESSIONAL FEES</v>
      </c>
      <c r="H1871" s="4">
        <v>400.45166015625</v>
      </c>
    </row>
    <row r="1872" spans="3:8" x14ac:dyDescent="0.25">
      <c r="C1872" t="s">
        <v>273</v>
      </c>
      <c r="D1872" t="s">
        <v>266</v>
      </c>
      <c r="E1872">
        <v>61400160</v>
      </c>
      <c r="F1872" t="s">
        <v>291</v>
      </c>
      <c r="G1872" t="str">
        <f>VLOOKUP(E1872,GL!A$2:C2069,3,FALSE)</f>
        <v>CONTRACT SERVICES</v>
      </c>
      <c r="H1872" s="4">
        <v>5830.576171875</v>
      </c>
    </row>
    <row r="1873" spans="3:8" x14ac:dyDescent="0.25">
      <c r="C1873" t="s">
        <v>273</v>
      </c>
      <c r="D1873" t="s">
        <v>266</v>
      </c>
      <c r="E1873">
        <v>60300060</v>
      </c>
      <c r="F1873" t="s">
        <v>292</v>
      </c>
      <c r="G1873" t="str">
        <f>VLOOKUP(E1873,GL!A$2:C2070,3,FALSE)</f>
        <v>RENT EXPENSE</v>
      </c>
      <c r="H1873" s="4">
        <v>134889.0021826172</v>
      </c>
    </row>
    <row r="1874" spans="3:8" x14ac:dyDescent="0.25">
      <c r="C1874" t="s">
        <v>273</v>
      </c>
      <c r="D1874" t="s">
        <v>266</v>
      </c>
      <c r="E1874">
        <v>62600040</v>
      </c>
      <c r="F1874" t="s">
        <v>293</v>
      </c>
      <c r="G1874" t="str">
        <f>VLOOKUP(E1874,GL!A$2:C2071,3,FALSE)</f>
        <v>REPAIRS AND MAINTAINANCE</v>
      </c>
      <c r="H1874" s="4">
        <v>16662.120820312499</v>
      </c>
    </row>
    <row r="1875" spans="3:8" x14ac:dyDescent="0.25">
      <c r="C1875" t="s">
        <v>273</v>
      </c>
      <c r="D1875" t="s">
        <v>266</v>
      </c>
      <c r="E1875">
        <v>61400040</v>
      </c>
      <c r="F1875" t="s">
        <v>295</v>
      </c>
      <c r="G1875" t="str">
        <f>VLOOKUP(E1875,GL!A$2:C2072,3,FALSE)</f>
        <v>CONTRACT SERVICES</v>
      </c>
      <c r="H1875" s="4">
        <v>12916.96875</v>
      </c>
    </row>
    <row r="1876" spans="3:8" x14ac:dyDescent="0.25">
      <c r="C1876" t="s">
        <v>273</v>
      </c>
      <c r="D1876" t="s">
        <v>266</v>
      </c>
      <c r="E1876">
        <v>62900040</v>
      </c>
      <c r="F1876" t="s">
        <v>296</v>
      </c>
      <c r="G1876" t="str">
        <f>VLOOKUP(E1876,GL!A$2:C2073,3,FALSE)</f>
        <v>OTHER OPERATING ACTIVITIES</v>
      </c>
      <c r="H1876" s="4">
        <v>42977.625468750004</v>
      </c>
    </row>
    <row r="1877" spans="3:8" x14ac:dyDescent="0.25">
      <c r="C1877" t="s">
        <v>273</v>
      </c>
      <c r="D1877" t="s">
        <v>266</v>
      </c>
      <c r="E1877">
        <v>60800020</v>
      </c>
      <c r="F1877" t="s">
        <v>297</v>
      </c>
      <c r="G1877" t="str">
        <f>VLOOKUP(E1877,GL!A$2:C2074,3,FALSE)</f>
        <v>MATERIALS AND SUPPLIES</v>
      </c>
      <c r="H1877" s="4">
        <v>82188.074025878916</v>
      </c>
    </row>
    <row r="1878" spans="3:8" x14ac:dyDescent="0.25">
      <c r="C1878" t="s">
        <v>273</v>
      </c>
      <c r="D1878" t="s">
        <v>266</v>
      </c>
      <c r="E1878">
        <v>61100030</v>
      </c>
      <c r="F1878" t="s">
        <v>299</v>
      </c>
      <c r="G1878" t="str">
        <f>VLOOKUP(E1878,GL!A$2:C2075,3,FALSE)</f>
        <v>COMMUNICATION EXPENSES</v>
      </c>
      <c r="H1878" s="4">
        <v>1359.4372778320314</v>
      </c>
    </row>
    <row r="1879" spans="3:8" x14ac:dyDescent="0.25">
      <c r="C1879" t="s">
        <v>273</v>
      </c>
      <c r="D1879" t="s">
        <v>266</v>
      </c>
      <c r="E1879">
        <v>61800020</v>
      </c>
      <c r="F1879" t="s">
        <v>300</v>
      </c>
      <c r="G1879" t="str">
        <f>VLOOKUP(E1879,GL!A$2:C2076,3,FALSE)</f>
        <v>TRADE PROMO</v>
      </c>
      <c r="H1879" s="4">
        <v>916.2333984375</v>
      </c>
    </row>
    <row r="1880" spans="3:8" x14ac:dyDescent="0.25">
      <c r="C1880" t="s">
        <v>273</v>
      </c>
      <c r="D1880" t="s">
        <v>266</v>
      </c>
      <c r="E1880">
        <v>62200050</v>
      </c>
      <c r="F1880" t="s">
        <v>305</v>
      </c>
      <c r="G1880" t="str">
        <f>VLOOKUP(E1880,GL!A$2:C2077,3,FALSE)</f>
        <v>DEPRECIATION EXPENSES</v>
      </c>
      <c r="H1880" s="4">
        <v>52290</v>
      </c>
    </row>
    <row r="1881" spans="3:8" x14ac:dyDescent="0.25">
      <c r="C1881" t="s">
        <v>273</v>
      </c>
      <c r="D1881" t="s">
        <v>266</v>
      </c>
      <c r="E1881">
        <v>62200110</v>
      </c>
      <c r="F1881" t="s">
        <v>306</v>
      </c>
      <c r="G1881" t="str">
        <f>VLOOKUP(E1881,GL!A$2:C2078,3,FALSE)</f>
        <v>DEPRECIATION EXPENSES</v>
      </c>
      <c r="H1881" s="4">
        <v>4421.84</v>
      </c>
    </row>
    <row r="1882" spans="3:8" x14ac:dyDescent="0.25">
      <c r="C1882" t="s">
        <v>273</v>
      </c>
      <c r="D1882" t="s">
        <v>266</v>
      </c>
      <c r="E1882">
        <v>61400010</v>
      </c>
      <c r="F1882" t="s">
        <v>307</v>
      </c>
      <c r="G1882" t="str">
        <f>VLOOKUP(E1882,GL!A$2:C2079,3,FALSE)</f>
        <v>CONTRACT SERVICES</v>
      </c>
      <c r="H1882" s="4">
        <v>107429.24696044922</v>
      </c>
    </row>
    <row r="1883" spans="3:8" x14ac:dyDescent="0.25">
      <c r="C1883" t="s">
        <v>273</v>
      </c>
      <c r="D1883" t="s">
        <v>266</v>
      </c>
      <c r="E1883">
        <v>61400020</v>
      </c>
      <c r="F1883" t="s">
        <v>308</v>
      </c>
      <c r="G1883" t="str">
        <f>VLOOKUP(E1883,GL!A$2:C2080,3,FALSE)</f>
        <v>CONTRACT SERVICES</v>
      </c>
      <c r="H1883" s="4">
        <v>66408.965134277329</v>
      </c>
    </row>
    <row r="1884" spans="3:8" x14ac:dyDescent="0.25">
      <c r="C1884" t="s">
        <v>273</v>
      </c>
      <c r="D1884" t="s">
        <v>266</v>
      </c>
      <c r="E1884">
        <v>61400030</v>
      </c>
      <c r="F1884" t="s">
        <v>309</v>
      </c>
      <c r="G1884" t="str">
        <f>VLOOKUP(E1884,GL!A$2:C2081,3,FALSE)</f>
        <v>CONTRACT SERVICES</v>
      </c>
      <c r="H1884" s="4">
        <v>8809.9365234375</v>
      </c>
    </row>
    <row r="1885" spans="3:8" x14ac:dyDescent="0.25">
      <c r="C1885" t="s">
        <v>272</v>
      </c>
      <c r="D1885" t="s">
        <v>262</v>
      </c>
      <c r="E1885">
        <v>60100040</v>
      </c>
      <c r="F1885" t="s">
        <v>285</v>
      </c>
      <c r="G1885" t="str">
        <f>VLOOKUP(E1885,GL!A$2:C2082,3,FALSE)</f>
        <v>BONUS &amp; BENEFITS</v>
      </c>
      <c r="H1885" s="4">
        <v>8017.08984375</v>
      </c>
    </row>
    <row r="1886" spans="3:8" x14ac:dyDescent="0.25">
      <c r="C1886" t="s">
        <v>272</v>
      </c>
      <c r="D1886" t="s">
        <v>262</v>
      </c>
      <c r="E1886">
        <v>61400140</v>
      </c>
      <c r="F1886" t="s">
        <v>289</v>
      </c>
      <c r="G1886" t="str">
        <f>VLOOKUP(E1886,GL!A$2:C2083,3,FALSE)</f>
        <v>CONTRACT SERVICES</v>
      </c>
      <c r="H1886" s="4">
        <v>28270.01953125</v>
      </c>
    </row>
    <row r="1887" spans="3:8" x14ac:dyDescent="0.25">
      <c r="C1887" t="s">
        <v>272</v>
      </c>
      <c r="D1887" t="s">
        <v>262</v>
      </c>
      <c r="E1887">
        <v>62600040</v>
      </c>
      <c r="F1887" t="s">
        <v>293</v>
      </c>
      <c r="G1887" t="str">
        <f>VLOOKUP(E1887,GL!A$2:C2084,3,FALSE)</f>
        <v>REPAIRS AND MAINTAINANCE</v>
      </c>
      <c r="H1887" s="4">
        <v>30191.606386718744</v>
      </c>
    </row>
    <row r="1888" spans="3:8" x14ac:dyDescent="0.25">
      <c r="C1888" t="s">
        <v>272</v>
      </c>
      <c r="D1888" t="s">
        <v>262</v>
      </c>
      <c r="E1888">
        <v>61400040</v>
      </c>
      <c r="F1888" t="s">
        <v>295</v>
      </c>
      <c r="G1888" t="str">
        <f>VLOOKUP(E1888,GL!A$2:C2085,3,FALSE)</f>
        <v>CONTRACT SERVICES</v>
      </c>
      <c r="H1888" s="4">
        <v>-11076.0498046875</v>
      </c>
    </row>
    <row r="1889" spans="3:8" x14ac:dyDescent="0.25">
      <c r="C1889" t="s">
        <v>272</v>
      </c>
      <c r="D1889" t="s">
        <v>262</v>
      </c>
      <c r="E1889">
        <v>60800020</v>
      </c>
      <c r="F1889" t="s">
        <v>297</v>
      </c>
      <c r="G1889" t="str">
        <f>VLOOKUP(E1889,GL!A$2:C2086,3,FALSE)</f>
        <v>MATERIALS AND SUPPLIES</v>
      </c>
      <c r="H1889" s="4">
        <v>163796.99159423829</v>
      </c>
    </row>
    <row r="1890" spans="3:8" x14ac:dyDescent="0.25">
      <c r="C1890" t="s">
        <v>272</v>
      </c>
      <c r="D1890" t="s">
        <v>262</v>
      </c>
      <c r="E1890">
        <v>61100030</v>
      </c>
      <c r="F1890" t="s">
        <v>299</v>
      </c>
      <c r="G1890" t="str">
        <f>VLOOKUP(E1890,GL!A$2:C2087,3,FALSE)</f>
        <v>COMMUNICATION EXPENSES</v>
      </c>
      <c r="H1890" s="4">
        <v>54098.936767578125</v>
      </c>
    </row>
    <row r="1891" spans="3:8" x14ac:dyDescent="0.25">
      <c r="C1891" t="s">
        <v>272</v>
      </c>
      <c r="D1891" t="s">
        <v>262</v>
      </c>
      <c r="E1891">
        <v>60100050</v>
      </c>
      <c r="F1891" t="s">
        <v>302</v>
      </c>
      <c r="G1891" t="str">
        <f>VLOOKUP(E1891,GL!A$2:C2088,3,FALSE)</f>
        <v>BONUS &amp; BENEFITS</v>
      </c>
      <c r="H1891" s="4">
        <v>11652.59</v>
      </c>
    </row>
    <row r="1892" spans="3:8" x14ac:dyDescent="0.25">
      <c r="C1892" t="s">
        <v>272</v>
      </c>
      <c r="D1892" t="s">
        <v>262</v>
      </c>
      <c r="E1892">
        <v>62200050</v>
      </c>
      <c r="F1892" t="s">
        <v>305</v>
      </c>
      <c r="G1892" t="str">
        <f>VLOOKUP(E1892,GL!A$2:C2089,3,FALSE)</f>
        <v>DEPRECIATION EXPENSES</v>
      </c>
      <c r="H1892" s="4">
        <v>10939.97</v>
      </c>
    </row>
    <row r="1893" spans="3:8" x14ac:dyDescent="0.25">
      <c r="C1893" t="s">
        <v>272</v>
      </c>
      <c r="D1893" t="s">
        <v>262</v>
      </c>
      <c r="E1893">
        <v>62200110</v>
      </c>
      <c r="F1893" t="s">
        <v>306</v>
      </c>
      <c r="G1893" t="str">
        <f>VLOOKUP(E1893,GL!A$2:C2090,3,FALSE)</f>
        <v>DEPRECIATION EXPENSES</v>
      </c>
      <c r="H1893" s="4">
        <v>9900</v>
      </c>
    </row>
    <row r="1894" spans="3:8" x14ac:dyDescent="0.25">
      <c r="C1894" t="s">
        <v>272</v>
      </c>
      <c r="D1894" t="s">
        <v>262</v>
      </c>
      <c r="E1894">
        <v>62200050</v>
      </c>
      <c r="F1894" t="s">
        <v>305</v>
      </c>
      <c r="G1894" t="str">
        <f>VLOOKUP(E1894,GL!A$2:C2091,3,FALSE)</f>
        <v>DEPRECIATION EXPENSES</v>
      </c>
      <c r="H1894" s="4">
        <v>10939.97</v>
      </c>
    </row>
    <row r="1895" spans="3:8" x14ac:dyDescent="0.25">
      <c r="C1895" t="s">
        <v>272</v>
      </c>
      <c r="D1895" t="s">
        <v>262</v>
      </c>
      <c r="E1895">
        <v>62200110</v>
      </c>
      <c r="F1895" t="s">
        <v>306</v>
      </c>
      <c r="G1895" t="str">
        <f>VLOOKUP(E1895,GL!A$2:C2092,3,FALSE)</f>
        <v>DEPRECIATION EXPENSES</v>
      </c>
      <c r="H1895" s="4">
        <v>9900</v>
      </c>
    </row>
    <row r="1896" spans="3:8" x14ac:dyDescent="0.25">
      <c r="C1896" t="s">
        <v>274</v>
      </c>
      <c r="D1896" t="s">
        <v>256</v>
      </c>
      <c r="E1896">
        <v>61400030</v>
      </c>
      <c r="F1896" t="s">
        <v>309</v>
      </c>
      <c r="G1896" t="str">
        <f>VLOOKUP(E1896,GL!A$2:C2093,3,FALSE)</f>
        <v>CONTRACT SERVICES</v>
      </c>
      <c r="H1896" s="4">
        <v>2215.2099609375</v>
      </c>
    </row>
    <row r="1897" spans="3:8" x14ac:dyDescent="0.25">
      <c r="C1897" t="s">
        <v>274</v>
      </c>
      <c r="D1897" t="s">
        <v>256</v>
      </c>
      <c r="E1897">
        <v>60400040</v>
      </c>
      <c r="F1897" t="s">
        <v>322</v>
      </c>
      <c r="G1897" t="str">
        <f>VLOOKUP(E1897,GL!A$2:C2094,3,FALSE)</f>
        <v>REPRESENTATION EXPENSES</v>
      </c>
      <c r="H1897" s="4">
        <v>161900.63720703125</v>
      </c>
    </row>
    <row r="1898" spans="3:8" x14ac:dyDescent="0.25">
      <c r="C1898" t="s">
        <v>274</v>
      </c>
      <c r="D1898" t="s">
        <v>256</v>
      </c>
      <c r="E1898">
        <v>60700010</v>
      </c>
      <c r="F1898" t="s">
        <v>325</v>
      </c>
      <c r="G1898" t="str">
        <f>VLOOKUP(E1898,GL!A$2:C2095,3,FALSE)</f>
        <v>FUEL EXPENSES</v>
      </c>
      <c r="H1898" s="4">
        <v>650790.34115234367</v>
      </c>
    </row>
    <row r="1899" spans="3:8" x14ac:dyDescent="0.25">
      <c r="C1899" t="s">
        <v>274</v>
      </c>
      <c r="D1899" t="s">
        <v>256</v>
      </c>
      <c r="E1899">
        <v>61300010</v>
      </c>
      <c r="F1899" t="s">
        <v>326</v>
      </c>
      <c r="G1899" t="str">
        <f>VLOOKUP(E1899,GL!A$2:C2096,3,FALSE)</f>
        <v>INSURANCE EXPENSE</v>
      </c>
      <c r="H1899" s="4">
        <v>69715.104926757806</v>
      </c>
    </row>
    <row r="1900" spans="3:8" x14ac:dyDescent="0.25">
      <c r="C1900" t="s">
        <v>274</v>
      </c>
      <c r="D1900" t="s">
        <v>256</v>
      </c>
      <c r="E1900">
        <v>61300040</v>
      </c>
      <c r="F1900" t="s">
        <v>327</v>
      </c>
      <c r="G1900" t="str">
        <f>VLOOKUP(E1900,GL!A$2:C2097,3,FALSE)</f>
        <v>INSURANCE EXPENSE</v>
      </c>
      <c r="H1900" s="4">
        <v>22683.52021728516</v>
      </c>
    </row>
    <row r="1901" spans="3:8" x14ac:dyDescent="0.25">
      <c r="C1901" t="s">
        <v>274</v>
      </c>
      <c r="D1901" t="s">
        <v>256</v>
      </c>
      <c r="E1901">
        <v>60800010</v>
      </c>
      <c r="F1901" t="s">
        <v>321</v>
      </c>
      <c r="G1901" t="str">
        <f>VLOOKUP(E1901,GL!A$2:C2098,3,FALSE)</f>
        <v>MATERIALS AND SUPPLIES</v>
      </c>
      <c r="H1901" s="4">
        <v>460.588134765625</v>
      </c>
    </row>
    <row r="1902" spans="3:8" x14ac:dyDescent="0.25">
      <c r="C1902" t="s">
        <v>274</v>
      </c>
      <c r="D1902" t="s">
        <v>256</v>
      </c>
      <c r="E1902">
        <v>60400060</v>
      </c>
      <c r="F1902" t="s">
        <v>323</v>
      </c>
      <c r="G1902" t="str">
        <f>VLOOKUP(E1902,GL!A$2:C2099,3,FALSE)</f>
        <v>REPRESENTATION EXPENSES</v>
      </c>
      <c r="H1902" s="4">
        <v>85170.951506347657</v>
      </c>
    </row>
    <row r="1903" spans="3:8" x14ac:dyDescent="0.25">
      <c r="C1903" t="s">
        <v>274</v>
      </c>
      <c r="D1903" t="s">
        <v>256</v>
      </c>
      <c r="E1903">
        <v>61200020</v>
      </c>
      <c r="F1903" t="s">
        <v>313</v>
      </c>
      <c r="G1903" t="str">
        <f>VLOOKUP(E1903,GL!A$2:C2100,3,FALSE)</f>
        <v>PRINTING, PUBLICATION AND SUBSCRIPTION</v>
      </c>
      <c r="H1903" s="4">
        <v>648.731689453125</v>
      </c>
    </row>
    <row r="1904" spans="3:8" x14ac:dyDescent="0.25">
      <c r="C1904" t="s">
        <v>274</v>
      </c>
      <c r="D1904" t="s">
        <v>256</v>
      </c>
      <c r="E1904">
        <v>60300010</v>
      </c>
      <c r="F1904" t="s">
        <v>328</v>
      </c>
      <c r="G1904" t="str">
        <f>VLOOKUP(E1904,GL!A$2:C2101,3,FALSE)</f>
        <v>RENT EXPENSE</v>
      </c>
      <c r="H1904" s="4">
        <v>25291.677897949216</v>
      </c>
    </row>
    <row r="1905" spans="3:8" x14ac:dyDescent="0.25">
      <c r="C1905" t="s">
        <v>274</v>
      </c>
      <c r="D1905" t="s">
        <v>256</v>
      </c>
      <c r="E1905">
        <v>60300020</v>
      </c>
      <c r="F1905" t="s">
        <v>329</v>
      </c>
      <c r="G1905" t="str">
        <f>VLOOKUP(E1905,GL!A$2:C2102,3,FALSE)</f>
        <v>RENT EXPENSE</v>
      </c>
      <c r="H1905" s="4">
        <v>449082.50451660156</v>
      </c>
    </row>
    <row r="1906" spans="3:8" x14ac:dyDescent="0.25">
      <c r="C1906" t="s">
        <v>274</v>
      </c>
      <c r="D1906" t="s">
        <v>256</v>
      </c>
      <c r="E1906">
        <v>62600040</v>
      </c>
      <c r="F1906" t="s">
        <v>293</v>
      </c>
      <c r="G1906" t="str">
        <f>VLOOKUP(E1906,GL!A$2:C2103,3,FALSE)</f>
        <v>REPAIRS AND MAINTAINANCE</v>
      </c>
      <c r="H1906" s="4">
        <v>8166.0201416015625</v>
      </c>
    </row>
    <row r="1907" spans="3:8" x14ac:dyDescent="0.25">
      <c r="C1907" t="s">
        <v>274</v>
      </c>
      <c r="D1907" t="s">
        <v>256</v>
      </c>
      <c r="E1907">
        <v>62600010</v>
      </c>
      <c r="F1907" t="s">
        <v>330</v>
      </c>
      <c r="G1907" t="str">
        <f>VLOOKUP(E1907,GL!A$2:C2104,3,FALSE)</f>
        <v>REPAIRS AND MAINTAINANCE</v>
      </c>
      <c r="H1907" s="4">
        <v>155006.16620117187</v>
      </c>
    </row>
    <row r="1908" spans="3:8" x14ac:dyDescent="0.25">
      <c r="C1908" t="s">
        <v>274</v>
      </c>
      <c r="D1908" t="s">
        <v>256</v>
      </c>
      <c r="E1908">
        <v>60900100</v>
      </c>
      <c r="F1908" t="s">
        <v>331</v>
      </c>
      <c r="G1908" t="str">
        <f>VLOOKUP(E1908,GL!A$2:C2105,3,FALSE)</f>
        <v>TAXES AND LICENSES</v>
      </c>
      <c r="H1908" s="4">
        <v>63359.79248046875</v>
      </c>
    </row>
    <row r="1909" spans="3:8" x14ac:dyDescent="0.25">
      <c r="C1909" t="s">
        <v>274</v>
      </c>
      <c r="D1909" t="s">
        <v>256</v>
      </c>
      <c r="E1909">
        <v>61100020</v>
      </c>
      <c r="F1909" t="s">
        <v>298</v>
      </c>
      <c r="G1909" t="str">
        <f>VLOOKUP(E1909,GL!A$2:C2106,3,FALSE)</f>
        <v>COMMUNICATION EXPENSES</v>
      </c>
      <c r="H1909" s="4">
        <v>45385.51550781251</v>
      </c>
    </row>
    <row r="1910" spans="3:8" x14ac:dyDescent="0.25">
      <c r="C1910" t="s">
        <v>274</v>
      </c>
      <c r="D1910" t="s">
        <v>256</v>
      </c>
      <c r="E1910">
        <v>61100040</v>
      </c>
      <c r="F1910" t="s">
        <v>320</v>
      </c>
      <c r="G1910" t="str">
        <f>VLOOKUP(E1910,GL!A$2:C2107,3,FALSE)</f>
        <v>COMMUNICATION EXPENSES</v>
      </c>
      <c r="H1910" s="4">
        <v>2263.9166894531245</v>
      </c>
    </row>
    <row r="1911" spans="3:8" x14ac:dyDescent="0.25">
      <c r="C1911" t="s">
        <v>274</v>
      </c>
      <c r="D1911" t="s">
        <v>256</v>
      </c>
      <c r="E1911">
        <v>61100030</v>
      </c>
      <c r="F1911" t="s">
        <v>299</v>
      </c>
      <c r="G1911" t="str">
        <f>VLOOKUP(E1911,GL!A$2:C2108,3,FALSE)</f>
        <v>COMMUNICATION EXPENSES</v>
      </c>
      <c r="H1911" s="4">
        <v>5193.6592041015629</v>
      </c>
    </row>
    <row r="1912" spans="3:8" x14ac:dyDescent="0.25">
      <c r="C1912" t="s">
        <v>274</v>
      </c>
      <c r="D1912" t="s">
        <v>256</v>
      </c>
      <c r="E1912">
        <v>60600010</v>
      </c>
      <c r="F1912" t="s">
        <v>301</v>
      </c>
      <c r="G1912" t="str">
        <f>VLOOKUP(E1912,GL!A$2:C2109,3,FALSE)</f>
        <v>TRANSPORTATION &amp; TRAVEL EXPENSES</v>
      </c>
      <c r="H1912" s="4">
        <v>133.6181640625</v>
      </c>
    </row>
    <row r="1913" spans="3:8" x14ac:dyDescent="0.25">
      <c r="C1913" t="s">
        <v>274</v>
      </c>
      <c r="D1913" t="s">
        <v>256</v>
      </c>
      <c r="E1913">
        <v>60100030</v>
      </c>
      <c r="F1913" t="s">
        <v>294</v>
      </c>
      <c r="G1913" t="str">
        <f>VLOOKUP(E1913,GL!A$2:C2110,3,FALSE)</f>
        <v>BONUS &amp; BENEFITS</v>
      </c>
      <c r="H1913" s="4">
        <v>194094.24</v>
      </c>
    </row>
    <row r="1914" spans="3:8" x14ac:dyDescent="0.25">
      <c r="C1914" t="s">
        <v>274</v>
      </c>
      <c r="D1914" t="s">
        <v>256</v>
      </c>
      <c r="E1914">
        <v>60200030</v>
      </c>
      <c r="F1914" t="s">
        <v>332</v>
      </c>
      <c r="G1914" t="str">
        <f>VLOOKUP(E1914,GL!A$2:C2111,3,FALSE)</f>
        <v>SSS/PHILHEALTH/HDMF</v>
      </c>
      <c r="H1914" s="4">
        <v>14000</v>
      </c>
    </row>
    <row r="1915" spans="3:8" x14ac:dyDescent="0.25">
      <c r="C1915" t="s">
        <v>274</v>
      </c>
      <c r="D1915" t="s">
        <v>256</v>
      </c>
      <c r="E1915">
        <v>60200020</v>
      </c>
      <c r="F1915" t="s">
        <v>333</v>
      </c>
      <c r="G1915" t="str">
        <f>VLOOKUP(E1915,GL!A$2:C2112,3,FALSE)</f>
        <v>SSS/PHILHEALTH/HDMF</v>
      </c>
      <c r="H1915" s="4">
        <v>4400</v>
      </c>
    </row>
    <row r="1916" spans="3:8" x14ac:dyDescent="0.25">
      <c r="C1916" t="s">
        <v>274</v>
      </c>
      <c r="D1916" t="s">
        <v>256</v>
      </c>
      <c r="E1916">
        <v>60100010</v>
      </c>
      <c r="F1916" t="s">
        <v>334</v>
      </c>
      <c r="G1916" t="str">
        <f>VLOOKUP(E1916,GL!A$2:C2113,3,FALSE)</f>
        <v>BONUS &amp; BENEFITS</v>
      </c>
      <c r="H1916" s="4">
        <v>58458.369999999988</v>
      </c>
    </row>
    <row r="1917" spans="3:8" x14ac:dyDescent="0.25">
      <c r="C1917" t="s">
        <v>274</v>
      </c>
      <c r="D1917" t="s">
        <v>256</v>
      </c>
      <c r="E1917">
        <v>60200010</v>
      </c>
      <c r="F1917" t="s">
        <v>335</v>
      </c>
      <c r="G1917" t="str">
        <f>VLOOKUP(E1917,GL!A$2:C2114,3,FALSE)</f>
        <v>SSS/PHILHEALTH/HDMF</v>
      </c>
      <c r="H1917" s="4">
        <v>68025</v>
      </c>
    </row>
    <row r="1918" spans="3:8" x14ac:dyDescent="0.25">
      <c r="C1918" t="s">
        <v>274</v>
      </c>
      <c r="D1918" t="s">
        <v>256</v>
      </c>
      <c r="E1918">
        <v>60000010</v>
      </c>
      <c r="F1918" t="s">
        <v>336</v>
      </c>
      <c r="G1918" t="str">
        <f>VLOOKUP(E1918,GL!A$2:C2115,3,FALSE)</f>
        <v>SALARIES AND WAGES</v>
      </c>
      <c r="H1918" s="4">
        <v>702417.19</v>
      </c>
    </row>
    <row r="1919" spans="3:8" x14ac:dyDescent="0.25">
      <c r="C1919" t="s">
        <v>274</v>
      </c>
      <c r="D1919" t="s">
        <v>256</v>
      </c>
      <c r="E1919">
        <v>62200130</v>
      </c>
      <c r="F1919" t="s">
        <v>337</v>
      </c>
      <c r="G1919" t="str">
        <f>VLOOKUP(E1919,GL!A$2:C2116,3,FALSE)</f>
        <v>DEPRECIATION EXPENSES</v>
      </c>
      <c r="H1919" s="4">
        <v>1489.5500000000002</v>
      </c>
    </row>
    <row r="1920" spans="3:8" x14ac:dyDescent="0.25">
      <c r="C1920" t="s">
        <v>274</v>
      </c>
      <c r="D1920" t="s">
        <v>256</v>
      </c>
      <c r="E1920">
        <v>62200180</v>
      </c>
      <c r="F1920" t="s">
        <v>338</v>
      </c>
      <c r="G1920" t="str">
        <f>VLOOKUP(E1920,GL!A$2:C2117,3,FALSE)</f>
        <v>DEPRECIATION EXPENSES</v>
      </c>
      <c r="H1920" s="4">
        <v>18475</v>
      </c>
    </row>
    <row r="1921" spans="3:8" x14ac:dyDescent="0.25">
      <c r="C1921" t="s">
        <v>274</v>
      </c>
      <c r="D1921" t="s">
        <v>256</v>
      </c>
      <c r="E1921">
        <v>62200110</v>
      </c>
      <c r="F1921" t="s">
        <v>306</v>
      </c>
      <c r="G1921" t="str">
        <f>VLOOKUP(E1921,GL!A$2:C2118,3,FALSE)</f>
        <v>DEPRECIATION EXPENSES</v>
      </c>
      <c r="H1921" s="4">
        <v>3241.059999999999</v>
      </c>
    </row>
    <row r="1922" spans="3:8" x14ac:dyDescent="0.25">
      <c r="C1922" t="s">
        <v>274</v>
      </c>
      <c r="D1922" t="s">
        <v>256</v>
      </c>
      <c r="E1922">
        <v>62200140</v>
      </c>
      <c r="F1922" t="s">
        <v>339</v>
      </c>
      <c r="G1922" t="str">
        <f>VLOOKUP(E1922,GL!A$2:C2119,3,FALSE)</f>
        <v>DEPRECIATION EXPENSES</v>
      </c>
      <c r="H1922" s="4">
        <v>10752.750000000002</v>
      </c>
    </row>
    <row r="1923" spans="3:8" x14ac:dyDescent="0.25">
      <c r="C1923" t="s">
        <v>274</v>
      </c>
      <c r="D1923" t="s">
        <v>256</v>
      </c>
      <c r="E1923">
        <v>62200130</v>
      </c>
      <c r="F1923" t="s">
        <v>337</v>
      </c>
      <c r="G1923" t="str">
        <f>VLOOKUP(E1923,GL!A$2:C2120,3,FALSE)</f>
        <v>DEPRECIATION EXPENSES</v>
      </c>
      <c r="H1923" s="4">
        <v>1489.5500000000002</v>
      </c>
    </row>
    <row r="1924" spans="3:8" x14ac:dyDescent="0.25">
      <c r="C1924" t="s">
        <v>274</v>
      </c>
      <c r="D1924" t="s">
        <v>256</v>
      </c>
      <c r="E1924">
        <v>62200180</v>
      </c>
      <c r="F1924" t="s">
        <v>338</v>
      </c>
      <c r="G1924" t="str">
        <f>VLOOKUP(E1924,GL!A$2:C2121,3,FALSE)</f>
        <v>DEPRECIATION EXPENSES</v>
      </c>
      <c r="H1924" s="4">
        <v>18475</v>
      </c>
    </row>
    <row r="1925" spans="3:8" x14ac:dyDescent="0.25">
      <c r="C1925" t="s">
        <v>274</v>
      </c>
      <c r="D1925" t="s">
        <v>256</v>
      </c>
      <c r="E1925">
        <v>62200110</v>
      </c>
      <c r="F1925" t="s">
        <v>306</v>
      </c>
      <c r="G1925" t="str">
        <f>VLOOKUP(E1925,GL!A$2:C2122,3,FALSE)</f>
        <v>DEPRECIATION EXPENSES</v>
      </c>
      <c r="H1925" s="4">
        <v>3241.059999999999</v>
      </c>
    </row>
    <row r="1926" spans="3:8" x14ac:dyDescent="0.25">
      <c r="C1926" t="s">
        <v>274</v>
      </c>
      <c r="D1926" t="s">
        <v>256</v>
      </c>
      <c r="E1926">
        <v>62200140</v>
      </c>
      <c r="F1926" t="s">
        <v>339</v>
      </c>
      <c r="G1926" t="str">
        <f>VLOOKUP(E1926,GL!A$2:C2123,3,FALSE)</f>
        <v>DEPRECIATION EXPENSES</v>
      </c>
      <c r="H1926" s="4">
        <v>10752.750000000002</v>
      </c>
    </row>
    <row r="1927" spans="3:8" x14ac:dyDescent="0.25">
      <c r="C1927" t="s">
        <v>274</v>
      </c>
      <c r="D1927" t="s">
        <v>256</v>
      </c>
      <c r="E1927">
        <v>61400030</v>
      </c>
      <c r="F1927" t="s">
        <v>309</v>
      </c>
      <c r="G1927" t="str">
        <f>VLOOKUP(E1927,GL!A$2:C2124,3,FALSE)</f>
        <v>CONTRACT SERVICES</v>
      </c>
      <c r="H1927" s="4">
        <v>1177.978515625</v>
      </c>
    </row>
    <row r="1928" spans="3:8" x14ac:dyDescent="0.25">
      <c r="C1928" t="s">
        <v>274</v>
      </c>
      <c r="D1928" t="s">
        <v>256</v>
      </c>
      <c r="E1928">
        <v>60400040</v>
      </c>
      <c r="F1928" t="s">
        <v>322</v>
      </c>
      <c r="G1928" t="str">
        <f>VLOOKUP(E1928,GL!A$2:C2125,3,FALSE)</f>
        <v>REPRESENTATION EXPENSES</v>
      </c>
      <c r="H1928" s="4">
        <v>15443.29833984375</v>
      </c>
    </row>
    <row r="1929" spans="3:8" x14ac:dyDescent="0.25">
      <c r="C1929" t="s">
        <v>274</v>
      </c>
      <c r="D1929" t="s">
        <v>256</v>
      </c>
      <c r="E1929">
        <v>65000030</v>
      </c>
      <c r="F1929" t="s">
        <v>340</v>
      </c>
      <c r="G1929" t="str">
        <f>VLOOKUP(E1929,GL!A$2:C2126,3,FALSE)</f>
        <v>SELLING GENERAL &amp; ADMIN EXPENSES</v>
      </c>
      <c r="H1929" s="4">
        <v>44527.587890625</v>
      </c>
    </row>
    <row r="1930" spans="3:8" x14ac:dyDescent="0.25">
      <c r="C1930" t="s">
        <v>274</v>
      </c>
      <c r="D1930" t="s">
        <v>256</v>
      </c>
      <c r="E1930">
        <v>60700010</v>
      </c>
      <c r="F1930" t="s">
        <v>325</v>
      </c>
      <c r="G1930" t="str">
        <f>VLOOKUP(E1930,GL!A$2:C2127,3,FALSE)</f>
        <v>FUEL EXPENSES</v>
      </c>
      <c r="H1930" s="4">
        <v>80826.4775390625</v>
      </c>
    </row>
    <row r="1931" spans="3:8" x14ac:dyDescent="0.25">
      <c r="C1931" t="s">
        <v>274</v>
      </c>
      <c r="D1931" t="s">
        <v>256</v>
      </c>
      <c r="E1931">
        <v>61300010</v>
      </c>
      <c r="F1931" t="s">
        <v>326</v>
      </c>
      <c r="G1931" t="str">
        <f>VLOOKUP(E1931,GL!A$2:C2128,3,FALSE)</f>
        <v>INSURANCE EXPENSE</v>
      </c>
      <c r="H1931" s="4">
        <v>5195.9807739257813</v>
      </c>
    </row>
    <row r="1932" spans="3:8" x14ac:dyDescent="0.25">
      <c r="C1932" t="s">
        <v>274</v>
      </c>
      <c r="D1932" t="s">
        <v>256</v>
      </c>
      <c r="E1932">
        <v>60800010</v>
      </c>
      <c r="F1932" t="s">
        <v>321</v>
      </c>
      <c r="G1932" t="str">
        <f>VLOOKUP(E1932,GL!A$2:C2129,3,FALSE)</f>
        <v>MATERIALS AND SUPPLIES</v>
      </c>
      <c r="H1932" s="4">
        <v>235.595703125</v>
      </c>
    </row>
    <row r="1933" spans="3:8" x14ac:dyDescent="0.25">
      <c r="C1933" t="s">
        <v>274</v>
      </c>
      <c r="D1933" t="s">
        <v>256</v>
      </c>
      <c r="E1933">
        <v>60300020</v>
      </c>
      <c r="F1933" t="s">
        <v>329</v>
      </c>
      <c r="G1933" t="str">
        <f>VLOOKUP(E1933,GL!A$2:C2130,3,FALSE)</f>
        <v>RENT EXPENSE</v>
      </c>
      <c r="H1933" s="4">
        <v>18599.656433105465</v>
      </c>
    </row>
    <row r="1934" spans="3:8" x14ac:dyDescent="0.25">
      <c r="C1934" t="s">
        <v>274</v>
      </c>
      <c r="D1934" t="s">
        <v>256</v>
      </c>
      <c r="E1934">
        <v>62600040</v>
      </c>
      <c r="F1934" t="s">
        <v>293</v>
      </c>
      <c r="G1934" t="str">
        <f>VLOOKUP(E1934,GL!A$2:C2131,3,FALSE)</f>
        <v>REPAIRS AND MAINTAINANCE</v>
      </c>
      <c r="H1934" s="4">
        <v>848.05029296875</v>
      </c>
    </row>
    <row r="1935" spans="3:8" x14ac:dyDescent="0.25">
      <c r="C1935" t="s">
        <v>274</v>
      </c>
      <c r="D1935" t="s">
        <v>256</v>
      </c>
      <c r="E1935">
        <v>62600010</v>
      </c>
      <c r="F1935" t="s">
        <v>330</v>
      </c>
      <c r="G1935" t="str">
        <f>VLOOKUP(E1935,GL!A$2:C2132,3,FALSE)</f>
        <v>REPAIRS AND MAINTAINANCE</v>
      </c>
      <c r="H1935" s="4">
        <v>65451.820007324219</v>
      </c>
    </row>
    <row r="1936" spans="3:8" x14ac:dyDescent="0.25">
      <c r="C1936" t="s">
        <v>274</v>
      </c>
      <c r="D1936" t="s">
        <v>256</v>
      </c>
      <c r="E1936">
        <v>60900100</v>
      </c>
      <c r="F1936" t="s">
        <v>331</v>
      </c>
      <c r="G1936" t="str">
        <f>VLOOKUP(E1936,GL!A$2:C2133,3,FALSE)</f>
        <v>TAXES AND LICENSES</v>
      </c>
      <c r="H1936" s="4">
        <v>17693.2373046875</v>
      </c>
    </row>
    <row r="1937" spans="3:8" x14ac:dyDescent="0.25">
      <c r="C1937" t="s">
        <v>274</v>
      </c>
      <c r="D1937" t="s">
        <v>256</v>
      </c>
      <c r="E1937">
        <v>61100020</v>
      </c>
      <c r="F1937" t="s">
        <v>298</v>
      </c>
      <c r="G1937" t="str">
        <f>VLOOKUP(E1937,GL!A$2:C2134,3,FALSE)</f>
        <v>COMMUNICATION EXPENSES</v>
      </c>
      <c r="H1937" s="4">
        <v>8531.3091430664044</v>
      </c>
    </row>
    <row r="1938" spans="3:8" x14ac:dyDescent="0.25">
      <c r="C1938" t="s">
        <v>274</v>
      </c>
      <c r="D1938" t="s">
        <v>256</v>
      </c>
      <c r="E1938">
        <v>60600010</v>
      </c>
      <c r="F1938" t="s">
        <v>301</v>
      </c>
      <c r="G1938" t="str">
        <f>VLOOKUP(E1938,GL!A$2:C2135,3,FALSE)</f>
        <v>TRANSPORTATION &amp; TRAVEL EXPENSES</v>
      </c>
      <c r="H1938" s="4">
        <v>14.1357421875</v>
      </c>
    </row>
    <row r="1939" spans="3:8" x14ac:dyDescent="0.25">
      <c r="C1939" t="s">
        <v>274</v>
      </c>
      <c r="D1939" t="s">
        <v>256</v>
      </c>
      <c r="E1939">
        <v>60200030</v>
      </c>
      <c r="F1939" t="s">
        <v>332</v>
      </c>
      <c r="G1939" t="str">
        <f>VLOOKUP(E1939,GL!A$2:C2136,3,FALSE)</f>
        <v>SSS/PHILHEALTH/HDMF</v>
      </c>
      <c r="H1939" s="4">
        <v>1240</v>
      </c>
    </row>
    <row r="1940" spans="3:8" x14ac:dyDescent="0.25">
      <c r="C1940" t="s">
        <v>274</v>
      </c>
      <c r="D1940" t="s">
        <v>256</v>
      </c>
      <c r="E1940">
        <v>60200020</v>
      </c>
      <c r="F1940" t="s">
        <v>333</v>
      </c>
      <c r="G1940" t="str">
        <f>VLOOKUP(E1940,GL!A$2:C2137,3,FALSE)</f>
        <v>SSS/PHILHEALTH/HDMF</v>
      </c>
      <c r="H1940" s="4">
        <v>400</v>
      </c>
    </row>
    <row r="1941" spans="3:8" x14ac:dyDescent="0.25">
      <c r="C1941" t="s">
        <v>274</v>
      </c>
      <c r="D1941" t="s">
        <v>256</v>
      </c>
      <c r="E1941">
        <v>60100010</v>
      </c>
      <c r="F1941" t="s">
        <v>334</v>
      </c>
      <c r="G1941" t="str">
        <f>VLOOKUP(E1941,GL!A$2:C2138,3,FALSE)</f>
        <v>BONUS &amp; BENEFITS</v>
      </c>
      <c r="H1941" s="4">
        <v>5166.67</v>
      </c>
    </row>
    <row r="1942" spans="3:8" x14ac:dyDescent="0.25">
      <c r="C1942" t="s">
        <v>274</v>
      </c>
      <c r="D1942" t="s">
        <v>256</v>
      </c>
      <c r="E1942">
        <v>60200010</v>
      </c>
      <c r="F1942" t="s">
        <v>335</v>
      </c>
      <c r="G1942" t="str">
        <f>VLOOKUP(E1942,GL!A$2:C2139,3,FALSE)</f>
        <v>SSS/PHILHEALTH/HDMF</v>
      </c>
      <c r="H1942" s="4">
        <v>5990</v>
      </c>
    </row>
    <row r="1943" spans="3:8" x14ac:dyDescent="0.25">
      <c r="C1943" t="s">
        <v>274</v>
      </c>
      <c r="D1943" t="s">
        <v>256</v>
      </c>
      <c r="E1943">
        <v>60000010</v>
      </c>
      <c r="F1943" t="s">
        <v>336</v>
      </c>
      <c r="G1943" t="str">
        <f>VLOOKUP(E1943,GL!A$2:C2140,3,FALSE)</f>
        <v>SALARIES AND WAGES</v>
      </c>
      <c r="H1943" s="4">
        <v>62000</v>
      </c>
    </row>
    <row r="1944" spans="3:8" x14ac:dyDescent="0.25">
      <c r="C1944" t="s">
        <v>274</v>
      </c>
      <c r="D1944" t="s">
        <v>256</v>
      </c>
      <c r="E1944">
        <v>62200130</v>
      </c>
      <c r="F1944" t="s">
        <v>337</v>
      </c>
      <c r="G1944" t="str">
        <f>VLOOKUP(E1944,GL!A$2:C2141,3,FALSE)</f>
        <v>DEPRECIATION EXPENSES</v>
      </c>
      <c r="H1944" s="4">
        <v>270.83999999999997</v>
      </c>
    </row>
    <row r="1945" spans="3:8" x14ac:dyDescent="0.25">
      <c r="C1945" t="s">
        <v>274</v>
      </c>
      <c r="D1945" t="s">
        <v>256</v>
      </c>
      <c r="E1945">
        <v>62200110</v>
      </c>
      <c r="F1945" t="s">
        <v>306</v>
      </c>
      <c r="G1945" t="str">
        <f>VLOOKUP(E1945,GL!A$2:C2142,3,FALSE)</f>
        <v>DEPRECIATION EXPENSES</v>
      </c>
      <c r="H1945" s="4">
        <v>294.64</v>
      </c>
    </row>
    <row r="1946" spans="3:8" x14ac:dyDescent="0.25">
      <c r="C1946" t="s">
        <v>274</v>
      </c>
      <c r="D1946" t="s">
        <v>256</v>
      </c>
      <c r="E1946">
        <v>62200140</v>
      </c>
      <c r="F1946" t="s">
        <v>339</v>
      </c>
      <c r="G1946" t="str">
        <f>VLOOKUP(E1946,GL!A$2:C2143,3,FALSE)</f>
        <v>DEPRECIATION EXPENSES</v>
      </c>
      <c r="H1946" s="4">
        <v>633.11</v>
      </c>
    </row>
    <row r="1947" spans="3:8" x14ac:dyDescent="0.25">
      <c r="C1947" t="s">
        <v>274</v>
      </c>
      <c r="D1947" t="s">
        <v>256</v>
      </c>
      <c r="E1947">
        <v>62200130</v>
      </c>
      <c r="F1947" t="s">
        <v>337</v>
      </c>
      <c r="G1947" t="str">
        <f>VLOOKUP(E1947,GL!A$2:C2144,3,FALSE)</f>
        <v>DEPRECIATION EXPENSES</v>
      </c>
      <c r="H1947" s="4">
        <v>270.83999999999997</v>
      </c>
    </row>
    <row r="1948" spans="3:8" x14ac:dyDescent="0.25">
      <c r="C1948" t="s">
        <v>274</v>
      </c>
      <c r="D1948" t="s">
        <v>256</v>
      </c>
      <c r="E1948">
        <v>62200110</v>
      </c>
      <c r="F1948" t="s">
        <v>306</v>
      </c>
      <c r="G1948" t="str">
        <f>VLOOKUP(E1948,GL!A$2:C2145,3,FALSE)</f>
        <v>DEPRECIATION EXPENSES</v>
      </c>
      <c r="H1948" s="4">
        <v>294.64</v>
      </c>
    </row>
    <row r="1949" spans="3:8" x14ac:dyDescent="0.25">
      <c r="C1949" t="s">
        <v>274</v>
      </c>
      <c r="D1949" t="s">
        <v>256</v>
      </c>
      <c r="E1949">
        <v>62200140</v>
      </c>
      <c r="F1949" t="s">
        <v>339</v>
      </c>
      <c r="G1949" t="str">
        <f>VLOOKUP(E1949,GL!A$2:C2146,3,FALSE)</f>
        <v>DEPRECIATION EXPENSES</v>
      </c>
      <c r="H1949" s="4">
        <v>633.11</v>
      </c>
    </row>
    <row r="1950" spans="3:8" x14ac:dyDescent="0.25">
      <c r="C1950" t="s">
        <v>275</v>
      </c>
      <c r="D1950" t="s">
        <v>276</v>
      </c>
      <c r="E1950">
        <v>60900010</v>
      </c>
      <c r="F1950" t="s">
        <v>281</v>
      </c>
      <c r="G1950" t="str">
        <f>VLOOKUP(E1950,GL!A$2:C2147,3,FALSE)</f>
        <v>TAXES AND LICENSES</v>
      </c>
      <c r="H1950" s="4">
        <v>3284.86</v>
      </c>
    </row>
    <row r="1951" spans="3:8" x14ac:dyDescent="0.25">
      <c r="C1951" t="s">
        <v>275</v>
      </c>
      <c r="D1951" t="s">
        <v>276</v>
      </c>
      <c r="E1951">
        <v>60100140</v>
      </c>
      <c r="F1951" t="s">
        <v>304</v>
      </c>
      <c r="G1951" t="str">
        <f>VLOOKUP(E1951,GL!A$2:C2148,3,FALSE)</f>
        <v>BONUS &amp; BENEFITS</v>
      </c>
      <c r="H1951" s="4">
        <v>0</v>
      </c>
    </row>
    <row r="1952" spans="3:8" x14ac:dyDescent="0.25">
      <c r="C1952" t="s">
        <v>275</v>
      </c>
      <c r="D1952" t="s">
        <v>276</v>
      </c>
      <c r="E1952">
        <v>61400150</v>
      </c>
      <c r="F1952" t="s">
        <v>283</v>
      </c>
      <c r="G1952" t="str">
        <f>VLOOKUP(E1952,GL!A$2:C2149,3,FALSE)</f>
        <v>CONTRACT SERVICES</v>
      </c>
      <c r="H1952" s="4">
        <v>1040</v>
      </c>
    </row>
    <row r="1953" spans="3:8" x14ac:dyDescent="0.25">
      <c r="C1953" t="s">
        <v>275</v>
      </c>
      <c r="D1953" t="s">
        <v>276</v>
      </c>
      <c r="E1953">
        <v>62900070</v>
      </c>
      <c r="F1953" t="s">
        <v>284</v>
      </c>
      <c r="G1953" t="str">
        <f>VLOOKUP(E1953,GL!A$2:C2150,3,FALSE)</f>
        <v>OTHER OPERATING ACTIVITIES</v>
      </c>
      <c r="H1953" s="4">
        <v>0</v>
      </c>
    </row>
    <row r="1954" spans="3:8" x14ac:dyDescent="0.25">
      <c r="C1954" t="s">
        <v>275</v>
      </c>
      <c r="D1954" t="s">
        <v>276</v>
      </c>
      <c r="E1954">
        <v>60100040</v>
      </c>
      <c r="F1954" t="s">
        <v>285</v>
      </c>
      <c r="G1954" t="str">
        <f>VLOOKUP(E1954,GL!A$2:C2151,3,FALSE)</f>
        <v>BONUS &amp; BENEFITS</v>
      </c>
      <c r="H1954" s="4">
        <v>1000</v>
      </c>
    </row>
    <row r="1955" spans="3:8" x14ac:dyDescent="0.25">
      <c r="C1955" t="s">
        <v>275</v>
      </c>
      <c r="D1955" t="s">
        <v>276</v>
      </c>
      <c r="E1955">
        <v>62500020</v>
      </c>
      <c r="F1955" t="s">
        <v>287</v>
      </c>
      <c r="G1955" t="str">
        <f>VLOOKUP(E1955,GL!A$2:C2152,3,FALSE)</f>
        <v>UTILITIES</v>
      </c>
      <c r="H1955" s="4">
        <v>21550.98</v>
      </c>
    </row>
    <row r="1956" spans="3:8" x14ac:dyDescent="0.25">
      <c r="C1956" t="s">
        <v>275</v>
      </c>
      <c r="D1956" t="s">
        <v>276</v>
      </c>
      <c r="E1956">
        <v>62500030</v>
      </c>
      <c r="F1956" t="s">
        <v>288</v>
      </c>
      <c r="G1956" t="str">
        <f>VLOOKUP(E1956,GL!A$2:C2153,3,FALSE)</f>
        <v>UTILITIES</v>
      </c>
      <c r="H1956" s="4">
        <v>1000</v>
      </c>
    </row>
    <row r="1957" spans="3:8" x14ac:dyDescent="0.25">
      <c r="C1957" t="s">
        <v>275</v>
      </c>
      <c r="D1957" t="s">
        <v>276</v>
      </c>
      <c r="E1957">
        <v>60900130</v>
      </c>
      <c r="F1957" t="s">
        <v>318</v>
      </c>
      <c r="G1957" t="str">
        <f>VLOOKUP(E1957,GL!A$2:C2154,3,FALSE)</f>
        <v>TAXES AND LICENSES</v>
      </c>
      <c r="H1957" s="4">
        <v>0</v>
      </c>
    </row>
    <row r="1958" spans="3:8" x14ac:dyDescent="0.25">
      <c r="C1958" t="s">
        <v>275</v>
      </c>
      <c r="D1958" t="s">
        <v>276</v>
      </c>
      <c r="E1958">
        <v>61400140</v>
      </c>
      <c r="F1958" t="s">
        <v>289</v>
      </c>
      <c r="G1958" t="str">
        <f>VLOOKUP(E1958,GL!A$2:C2155,3,FALSE)</f>
        <v>CONTRACT SERVICES</v>
      </c>
      <c r="H1958" s="4">
        <v>1800</v>
      </c>
    </row>
    <row r="1959" spans="3:8" x14ac:dyDescent="0.25">
      <c r="C1959" t="s">
        <v>275</v>
      </c>
      <c r="D1959" t="s">
        <v>276</v>
      </c>
      <c r="E1959">
        <v>60900040</v>
      </c>
      <c r="F1959" t="s">
        <v>290</v>
      </c>
      <c r="G1959" t="str">
        <f>VLOOKUP(E1959,GL!A$2:C2156,3,FALSE)</f>
        <v>TAXES AND LICENSES</v>
      </c>
      <c r="H1959" s="4">
        <v>1000</v>
      </c>
    </row>
    <row r="1960" spans="3:8" x14ac:dyDescent="0.25">
      <c r="C1960" t="s">
        <v>275</v>
      </c>
      <c r="D1960" t="s">
        <v>276</v>
      </c>
      <c r="E1960">
        <v>61400160</v>
      </c>
      <c r="F1960" t="s">
        <v>291</v>
      </c>
      <c r="G1960" t="str">
        <f>VLOOKUP(E1960,GL!A$2:C2157,3,FALSE)</f>
        <v>CONTRACT SERVICES</v>
      </c>
      <c r="H1960" s="4">
        <v>2480</v>
      </c>
    </row>
    <row r="1961" spans="3:8" x14ac:dyDescent="0.25">
      <c r="C1961" t="s">
        <v>275</v>
      </c>
      <c r="D1961" t="s">
        <v>276</v>
      </c>
      <c r="E1961">
        <v>60300060</v>
      </c>
      <c r="F1961" t="s">
        <v>292</v>
      </c>
      <c r="G1961" t="str">
        <f>VLOOKUP(E1961,GL!A$2:C2158,3,FALSE)</f>
        <v>RENT EXPENSE</v>
      </c>
      <c r="H1961" s="4">
        <v>25263.16</v>
      </c>
    </row>
    <row r="1962" spans="3:8" x14ac:dyDescent="0.25">
      <c r="C1962" t="s">
        <v>275</v>
      </c>
      <c r="D1962" t="s">
        <v>276</v>
      </c>
      <c r="E1962">
        <v>62600040</v>
      </c>
      <c r="F1962" t="s">
        <v>293</v>
      </c>
      <c r="G1962" t="str">
        <f>VLOOKUP(E1962,GL!A$2:C2159,3,FALSE)</f>
        <v>REPAIRS AND MAINTAINANCE</v>
      </c>
      <c r="H1962" s="4">
        <v>600</v>
      </c>
    </row>
    <row r="1963" spans="3:8" x14ac:dyDescent="0.25">
      <c r="C1963" t="s">
        <v>275</v>
      </c>
      <c r="D1963" t="s">
        <v>276</v>
      </c>
      <c r="E1963">
        <v>61400040</v>
      </c>
      <c r="F1963" t="s">
        <v>295</v>
      </c>
      <c r="G1963" t="str">
        <f>VLOOKUP(E1963,GL!A$2:C2160,3,FALSE)</f>
        <v>CONTRACT SERVICES</v>
      </c>
      <c r="H1963" s="4">
        <v>6000</v>
      </c>
    </row>
    <row r="1964" spans="3:8" x14ac:dyDescent="0.25">
      <c r="C1964" t="s">
        <v>275</v>
      </c>
      <c r="D1964" t="s">
        <v>276</v>
      </c>
      <c r="E1964">
        <v>62900040</v>
      </c>
      <c r="F1964" t="s">
        <v>296</v>
      </c>
      <c r="G1964" t="str">
        <f>VLOOKUP(E1964,GL!A$2:C2161,3,FALSE)</f>
        <v>OTHER OPERATING ACTIVITIES</v>
      </c>
      <c r="H1964" s="4">
        <v>0</v>
      </c>
    </row>
    <row r="1965" spans="3:8" x14ac:dyDescent="0.25">
      <c r="C1965" t="s">
        <v>275</v>
      </c>
      <c r="D1965" t="s">
        <v>276</v>
      </c>
      <c r="E1965">
        <v>60800020</v>
      </c>
      <c r="F1965" t="s">
        <v>297</v>
      </c>
      <c r="G1965" t="str">
        <f>VLOOKUP(E1965,GL!A$2:C2162,3,FALSE)</f>
        <v>MATERIALS AND SUPPLIES</v>
      </c>
      <c r="H1965" s="4">
        <v>14287.7</v>
      </c>
    </row>
    <row r="1966" spans="3:8" x14ac:dyDescent="0.25">
      <c r="C1966" t="s">
        <v>275</v>
      </c>
      <c r="D1966" t="s">
        <v>276</v>
      </c>
      <c r="E1966">
        <v>61100020</v>
      </c>
      <c r="F1966" t="s">
        <v>298</v>
      </c>
      <c r="G1966" t="str">
        <f>VLOOKUP(E1966,GL!A$2:C2163,3,FALSE)</f>
        <v>COMMUNICATION EXPENSES</v>
      </c>
      <c r="H1966" s="4">
        <v>1598</v>
      </c>
    </row>
    <row r="1967" spans="3:8" x14ac:dyDescent="0.25">
      <c r="C1967" t="s">
        <v>275</v>
      </c>
      <c r="D1967" t="s">
        <v>276</v>
      </c>
      <c r="E1967">
        <v>61100030</v>
      </c>
      <c r="F1967" t="s">
        <v>299</v>
      </c>
      <c r="G1967" t="str">
        <f>VLOOKUP(E1967,GL!A$2:C2164,3,FALSE)</f>
        <v>COMMUNICATION EXPENSES</v>
      </c>
      <c r="H1967" s="4">
        <v>1198</v>
      </c>
    </row>
    <row r="1968" spans="3:8" x14ac:dyDescent="0.25">
      <c r="C1968" t="s">
        <v>275</v>
      </c>
      <c r="D1968" t="s">
        <v>276</v>
      </c>
      <c r="E1968">
        <v>60600010</v>
      </c>
      <c r="F1968" t="s">
        <v>301</v>
      </c>
      <c r="G1968" t="str">
        <f>VLOOKUP(E1968,GL!A$2:C2165,3,FALSE)</f>
        <v>TRANSPORTATION &amp; TRAVEL EXPENSES</v>
      </c>
      <c r="H1968" s="4">
        <v>2400</v>
      </c>
    </row>
    <row r="1969" spans="3:8" x14ac:dyDescent="0.25">
      <c r="C1969" t="s">
        <v>275</v>
      </c>
      <c r="D1969" t="s">
        <v>276</v>
      </c>
      <c r="E1969">
        <v>60100050</v>
      </c>
      <c r="F1969" t="s">
        <v>302</v>
      </c>
      <c r="G1969" t="str">
        <f>VLOOKUP(E1969,GL!A$2:C2166,3,FALSE)</f>
        <v>BONUS &amp; BENEFITS</v>
      </c>
      <c r="H1969" s="4">
        <v>349.34</v>
      </c>
    </row>
    <row r="1970" spans="3:8" x14ac:dyDescent="0.25">
      <c r="C1970" t="s">
        <v>275</v>
      </c>
      <c r="D1970" t="s">
        <v>276</v>
      </c>
      <c r="E1970">
        <v>61400010</v>
      </c>
      <c r="F1970" t="s">
        <v>324</v>
      </c>
      <c r="G1970" t="str">
        <f>VLOOKUP(E1970,GL!A$2:C2167,3,FALSE)</f>
        <v>CONTRACT SERVICES</v>
      </c>
      <c r="H1970" s="4">
        <v>44620</v>
      </c>
    </row>
    <row r="1971" spans="3:8" x14ac:dyDescent="0.25">
      <c r="C1971" t="s">
        <v>275</v>
      </c>
      <c r="D1971" t="s">
        <v>276</v>
      </c>
      <c r="E1971">
        <v>61400020</v>
      </c>
      <c r="F1971" t="s">
        <v>308</v>
      </c>
      <c r="G1971" t="str">
        <f>VLOOKUP(E1971,GL!A$2:C2168,3,FALSE)</f>
        <v>CONTRACT SERVICES</v>
      </c>
      <c r="H1971" s="4">
        <v>28360</v>
      </c>
    </row>
    <row r="1972" spans="3:8" x14ac:dyDescent="0.25">
      <c r="C1972" t="s">
        <v>275</v>
      </c>
      <c r="D1972" t="s">
        <v>276</v>
      </c>
      <c r="E1972">
        <v>60900010</v>
      </c>
      <c r="F1972" t="s">
        <v>281</v>
      </c>
      <c r="G1972" t="str">
        <f>VLOOKUP(E1972,GL!A$2:C2169,3,FALSE)</f>
        <v>TAXES AND LICENSES</v>
      </c>
      <c r="H1972" s="4">
        <v>3284.86</v>
      </c>
    </row>
    <row r="1973" spans="3:8" x14ac:dyDescent="0.25">
      <c r="C1973" t="s">
        <v>275</v>
      </c>
      <c r="D1973" t="s">
        <v>276</v>
      </c>
      <c r="E1973">
        <v>60100140</v>
      </c>
      <c r="F1973" t="s">
        <v>304</v>
      </c>
      <c r="G1973" t="str">
        <f>VLOOKUP(E1973,GL!A$2:C2170,3,FALSE)</f>
        <v>BONUS &amp; BENEFITS</v>
      </c>
      <c r="H1973" s="4">
        <v>0</v>
      </c>
    </row>
    <row r="1974" spans="3:8" x14ac:dyDescent="0.25">
      <c r="C1974" t="s">
        <v>275</v>
      </c>
      <c r="D1974" t="s">
        <v>276</v>
      </c>
      <c r="E1974">
        <v>61400150</v>
      </c>
      <c r="F1974" t="s">
        <v>283</v>
      </c>
      <c r="G1974" t="str">
        <f>VLOOKUP(E1974,GL!A$2:C2171,3,FALSE)</f>
        <v>CONTRACT SERVICES</v>
      </c>
      <c r="H1974" s="4">
        <v>1040</v>
      </c>
    </row>
    <row r="1975" spans="3:8" x14ac:dyDescent="0.25">
      <c r="C1975" t="s">
        <v>275</v>
      </c>
      <c r="D1975" t="s">
        <v>276</v>
      </c>
      <c r="E1975">
        <v>62900070</v>
      </c>
      <c r="F1975" t="s">
        <v>284</v>
      </c>
      <c r="G1975" t="str">
        <f>VLOOKUP(E1975,GL!A$2:C2172,3,FALSE)</f>
        <v>OTHER OPERATING ACTIVITIES</v>
      </c>
      <c r="H1975" s="4">
        <v>0</v>
      </c>
    </row>
    <row r="1976" spans="3:8" x14ac:dyDescent="0.25">
      <c r="C1976" t="s">
        <v>275</v>
      </c>
      <c r="D1976" t="s">
        <v>276</v>
      </c>
      <c r="E1976">
        <v>60100040</v>
      </c>
      <c r="F1976" t="s">
        <v>285</v>
      </c>
      <c r="G1976" t="str">
        <f>VLOOKUP(E1976,GL!A$2:C2173,3,FALSE)</f>
        <v>BONUS &amp; BENEFITS</v>
      </c>
      <c r="H1976" s="4">
        <v>1000</v>
      </c>
    </row>
    <row r="1977" spans="3:8" x14ac:dyDescent="0.25">
      <c r="C1977" t="s">
        <v>275</v>
      </c>
      <c r="D1977" t="s">
        <v>276</v>
      </c>
      <c r="E1977">
        <v>62500020</v>
      </c>
      <c r="F1977" t="s">
        <v>287</v>
      </c>
      <c r="G1977" t="str">
        <f>VLOOKUP(E1977,GL!A$2:C2174,3,FALSE)</f>
        <v>UTILITIES</v>
      </c>
      <c r="H1977" s="4">
        <v>21550.98</v>
      </c>
    </row>
    <row r="1978" spans="3:8" x14ac:dyDescent="0.25">
      <c r="C1978" t="s">
        <v>275</v>
      </c>
      <c r="D1978" t="s">
        <v>276</v>
      </c>
      <c r="E1978">
        <v>62500030</v>
      </c>
      <c r="F1978" t="s">
        <v>288</v>
      </c>
      <c r="G1978" t="str">
        <f>VLOOKUP(E1978,GL!A$2:C2175,3,FALSE)</f>
        <v>UTILITIES</v>
      </c>
      <c r="H1978" s="4">
        <v>1000</v>
      </c>
    </row>
    <row r="1979" spans="3:8" x14ac:dyDescent="0.25">
      <c r="C1979" t="s">
        <v>275</v>
      </c>
      <c r="D1979" t="s">
        <v>276</v>
      </c>
      <c r="E1979">
        <v>60900130</v>
      </c>
      <c r="F1979" t="s">
        <v>318</v>
      </c>
      <c r="G1979" t="str">
        <f>VLOOKUP(E1979,GL!A$2:C2176,3,FALSE)</f>
        <v>TAXES AND LICENSES</v>
      </c>
      <c r="H1979" s="4">
        <v>0</v>
      </c>
    </row>
    <row r="1980" spans="3:8" x14ac:dyDescent="0.25">
      <c r="C1980" t="s">
        <v>275</v>
      </c>
      <c r="D1980" t="s">
        <v>276</v>
      </c>
      <c r="E1980">
        <v>61400140</v>
      </c>
      <c r="F1980" t="s">
        <v>289</v>
      </c>
      <c r="G1980" t="str">
        <f>VLOOKUP(E1980,GL!A$2:C2177,3,FALSE)</f>
        <v>CONTRACT SERVICES</v>
      </c>
      <c r="H1980" s="4">
        <v>1800</v>
      </c>
    </row>
    <row r="1981" spans="3:8" x14ac:dyDescent="0.25">
      <c r="C1981" t="s">
        <v>275</v>
      </c>
      <c r="D1981" t="s">
        <v>276</v>
      </c>
      <c r="E1981">
        <v>60900040</v>
      </c>
      <c r="F1981" t="s">
        <v>290</v>
      </c>
      <c r="G1981" t="str">
        <f>VLOOKUP(E1981,GL!A$2:C2178,3,FALSE)</f>
        <v>TAXES AND LICENSES</v>
      </c>
      <c r="H1981" s="4">
        <v>1000</v>
      </c>
    </row>
    <row r="1982" spans="3:8" x14ac:dyDescent="0.25">
      <c r="C1982" t="s">
        <v>275</v>
      </c>
      <c r="D1982" t="s">
        <v>276</v>
      </c>
      <c r="E1982">
        <v>61400160</v>
      </c>
      <c r="F1982" t="s">
        <v>291</v>
      </c>
      <c r="G1982" t="str">
        <f>VLOOKUP(E1982,GL!A$2:C2179,3,FALSE)</f>
        <v>CONTRACT SERVICES</v>
      </c>
      <c r="H1982" s="4">
        <v>2480</v>
      </c>
    </row>
    <row r="1983" spans="3:8" x14ac:dyDescent="0.25">
      <c r="C1983" t="s">
        <v>275</v>
      </c>
      <c r="D1983" t="s">
        <v>276</v>
      </c>
      <c r="E1983">
        <v>60300060</v>
      </c>
      <c r="F1983" t="s">
        <v>292</v>
      </c>
      <c r="G1983" t="str">
        <f>VLOOKUP(E1983,GL!A$2:C2180,3,FALSE)</f>
        <v>RENT EXPENSE</v>
      </c>
      <c r="H1983" s="4">
        <v>25263.16</v>
      </c>
    </row>
    <row r="1984" spans="3:8" x14ac:dyDescent="0.25">
      <c r="C1984" t="s">
        <v>275</v>
      </c>
      <c r="D1984" t="s">
        <v>276</v>
      </c>
      <c r="E1984">
        <v>62600040</v>
      </c>
      <c r="F1984" t="s">
        <v>293</v>
      </c>
      <c r="G1984" t="str">
        <f>VLOOKUP(E1984,GL!A$2:C2181,3,FALSE)</f>
        <v>REPAIRS AND MAINTAINANCE</v>
      </c>
      <c r="H1984" s="4">
        <v>600</v>
      </c>
    </row>
    <row r="1985" spans="3:8" x14ac:dyDescent="0.25">
      <c r="C1985" t="s">
        <v>275</v>
      </c>
      <c r="D1985" t="s">
        <v>276</v>
      </c>
      <c r="E1985">
        <v>61400040</v>
      </c>
      <c r="F1985" t="s">
        <v>295</v>
      </c>
      <c r="G1985" t="str">
        <f>VLOOKUP(E1985,GL!A$2:C2182,3,FALSE)</f>
        <v>CONTRACT SERVICES</v>
      </c>
      <c r="H1985" s="4">
        <v>26800.720000000001</v>
      </c>
    </row>
    <row r="1986" spans="3:8" x14ac:dyDescent="0.25">
      <c r="C1986" t="s">
        <v>275</v>
      </c>
      <c r="D1986" t="s">
        <v>276</v>
      </c>
      <c r="E1986">
        <v>62900040</v>
      </c>
      <c r="F1986" t="s">
        <v>296</v>
      </c>
      <c r="G1986" t="str">
        <f>VLOOKUP(E1986,GL!A$2:C2183,3,FALSE)</f>
        <v>OTHER OPERATING ACTIVITIES</v>
      </c>
      <c r="H1986" s="4">
        <v>0</v>
      </c>
    </row>
    <row r="1987" spans="3:8" x14ac:dyDescent="0.25">
      <c r="C1987" t="s">
        <v>275</v>
      </c>
      <c r="D1987" t="s">
        <v>276</v>
      </c>
      <c r="E1987">
        <v>60800020</v>
      </c>
      <c r="F1987" t="s">
        <v>297</v>
      </c>
      <c r="G1987" t="str">
        <f>VLOOKUP(E1987,GL!A$2:C2184,3,FALSE)</f>
        <v>MATERIALS AND SUPPLIES</v>
      </c>
      <c r="H1987" s="4">
        <v>14287.7</v>
      </c>
    </row>
    <row r="1988" spans="3:8" x14ac:dyDescent="0.25">
      <c r="C1988" t="s">
        <v>275</v>
      </c>
      <c r="D1988" t="s">
        <v>276</v>
      </c>
      <c r="E1988">
        <v>61100020</v>
      </c>
      <c r="F1988" t="s">
        <v>298</v>
      </c>
      <c r="G1988" t="str">
        <f>VLOOKUP(E1988,GL!A$2:C2185,3,FALSE)</f>
        <v>COMMUNICATION EXPENSES</v>
      </c>
      <c r="H1988" s="4">
        <v>1598</v>
      </c>
    </row>
    <row r="1989" spans="3:8" x14ac:dyDescent="0.25">
      <c r="C1989" t="s">
        <v>275</v>
      </c>
      <c r="D1989" t="s">
        <v>276</v>
      </c>
      <c r="E1989">
        <v>61100030</v>
      </c>
      <c r="F1989" t="s">
        <v>299</v>
      </c>
      <c r="G1989" t="str">
        <f>VLOOKUP(E1989,GL!A$2:C2186,3,FALSE)</f>
        <v>COMMUNICATION EXPENSES</v>
      </c>
      <c r="H1989" s="4">
        <v>1198</v>
      </c>
    </row>
    <row r="1990" spans="3:8" x14ac:dyDescent="0.25">
      <c r="C1990" t="s">
        <v>275</v>
      </c>
      <c r="D1990" t="s">
        <v>276</v>
      </c>
      <c r="E1990">
        <v>60600010</v>
      </c>
      <c r="F1990" t="s">
        <v>301</v>
      </c>
      <c r="G1990" t="str">
        <f>VLOOKUP(E1990,GL!A$2:C2187,3,FALSE)</f>
        <v>TRANSPORTATION &amp; TRAVEL EXPENSES</v>
      </c>
      <c r="H1990" s="4">
        <v>2400</v>
      </c>
    </row>
    <row r="1991" spans="3:8" x14ac:dyDescent="0.25">
      <c r="C1991" t="s">
        <v>275</v>
      </c>
      <c r="D1991" t="s">
        <v>276</v>
      </c>
      <c r="E1991">
        <v>60100050</v>
      </c>
      <c r="F1991" t="s">
        <v>302</v>
      </c>
      <c r="G1991" t="str">
        <f>VLOOKUP(E1991,GL!A$2:C2188,3,FALSE)</f>
        <v>BONUS &amp; BENEFITS</v>
      </c>
      <c r="H1991" s="4">
        <v>349.34</v>
      </c>
    </row>
    <row r="1992" spans="3:8" x14ac:dyDescent="0.25">
      <c r="C1992" t="s">
        <v>275</v>
      </c>
      <c r="D1992" t="s">
        <v>276</v>
      </c>
      <c r="E1992">
        <v>61400010</v>
      </c>
      <c r="F1992" t="s">
        <v>324</v>
      </c>
      <c r="G1992" t="str">
        <f>VLOOKUP(E1992,GL!A$2:C2189,3,FALSE)</f>
        <v>CONTRACT SERVICES</v>
      </c>
      <c r="H1992" s="4">
        <v>44620</v>
      </c>
    </row>
    <row r="1993" spans="3:8" x14ac:dyDescent="0.25">
      <c r="C1993" t="s">
        <v>275</v>
      </c>
      <c r="D1993" t="s">
        <v>276</v>
      </c>
      <c r="E1993">
        <v>61400020</v>
      </c>
      <c r="F1993" t="s">
        <v>308</v>
      </c>
      <c r="G1993" t="str">
        <f>VLOOKUP(E1993,GL!A$2:C2190,3,FALSE)</f>
        <v>CONTRACT SERVICES</v>
      </c>
      <c r="H1993" s="4">
        <v>28360</v>
      </c>
    </row>
    <row r="1994" spans="3:8" x14ac:dyDescent="0.25">
      <c r="C1994" t="s">
        <v>277</v>
      </c>
      <c r="D1994" t="s">
        <v>252</v>
      </c>
      <c r="E1994">
        <v>60400040</v>
      </c>
      <c r="F1994" t="s">
        <v>322</v>
      </c>
      <c r="G1994" t="str">
        <f>VLOOKUP(E1994,GL!A$2:C2191,3,FALSE)</f>
        <v>REPRESENTATION EXPENSES</v>
      </c>
      <c r="H1994" s="4">
        <v>3515.0390625</v>
      </c>
    </row>
    <row r="1995" spans="3:8" x14ac:dyDescent="0.25">
      <c r="C1995" t="s">
        <v>277</v>
      </c>
      <c r="D1995" t="s">
        <v>252</v>
      </c>
      <c r="E1995">
        <v>61300010</v>
      </c>
      <c r="F1995" t="s">
        <v>326</v>
      </c>
      <c r="G1995" t="str">
        <f>VLOOKUP(E1995,GL!A$2:C2192,3,FALSE)</f>
        <v>INSURANCE EXPENSE</v>
      </c>
      <c r="H1995" s="4">
        <v>25078.885568847661</v>
      </c>
    </row>
    <row r="1996" spans="3:8" x14ac:dyDescent="0.25">
      <c r="C1996" t="s">
        <v>277</v>
      </c>
      <c r="D1996" t="s">
        <v>252</v>
      </c>
      <c r="E1996">
        <v>62900010</v>
      </c>
      <c r="F1996" t="s">
        <v>341</v>
      </c>
      <c r="G1996" t="str">
        <f>VLOOKUP(E1996,GL!A$2:C2193,3,FALSE)</f>
        <v>OTHER OPERATING ACTIVITIES</v>
      </c>
      <c r="H1996" s="4">
        <v>5339.350129394531</v>
      </c>
    </row>
    <row r="1997" spans="3:8" x14ac:dyDescent="0.25">
      <c r="C1997" t="s">
        <v>277</v>
      </c>
      <c r="D1997" t="s">
        <v>252</v>
      </c>
      <c r="E1997">
        <v>60800010</v>
      </c>
      <c r="F1997" t="s">
        <v>321</v>
      </c>
      <c r="G1997" t="str">
        <f>VLOOKUP(E1997,GL!A$2:C2194,3,FALSE)</f>
        <v>MATERIALS AND SUPPLIES</v>
      </c>
      <c r="H1997" s="4">
        <v>196.04608154296875</v>
      </c>
    </row>
    <row r="1998" spans="3:8" x14ac:dyDescent="0.25">
      <c r="C1998" t="s">
        <v>277</v>
      </c>
      <c r="D1998" t="s">
        <v>252</v>
      </c>
      <c r="E1998">
        <v>60400060</v>
      </c>
      <c r="F1998" t="s">
        <v>323</v>
      </c>
      <c r="G1998" t="str">
        <f>VLOOKUP(E1998,GL!A$2:C2195,3,FALSE)</f>
        <v>REPRESENTATION EXPENSES</v>
      </c>
      <c r="H1998" s="4">
        <v>10317.828125</v>
      </c>
    </row>
    <row r="1999" spans="3:8" x14ac:dyDescent="0.25">
      <c r="C1999" t="s">
        <v>277</v>
      </c>
      <c r="D1999" t="s">
        <v>252</v>
      </c>
      <c r="E1999">
        <v>61100020</v>
      </c>
      <c r="F1999" t="s">
        <v>298</v>
      </c>
      <c r="G1999" t="str">
        <f>VLOOKUP(E1999,GL!A$2:C2196,3,FALSE)</f>
        <v>COMMUNICATION EXPENSES</v>
      </c>
      <c r="H1999" s="4">
        <v>3462.7702514648436</v>
      </c>
    </row>
    <row r="2000" spans="3:8" x14ac:dyDescent="0.25">
      <c r="C2000" t="s">
        <v>277</v>
      </c>
      <c r="D2000" t="s">
        <v>252</v>
      </c>
      <c r="E2000">
        <v>61100040</v>
      </c>
      <c r="F2000" t="s">
        <v>320</v>
      </c>
      <c r="G2000" t="str">
        <f>VLOOKUP(E2000,GL!A$2:C2197,3,FALSE)</f>
        <v>COMMUNICATION EXPENSES</v>
      </c>
      <c r="H2000" s="4">
        <v>15471.08425292969</v>
      </c>
    </row>
    <row r="2001" spans="3:8" x14ac:dyDescent="0.25">
      <c r="C2001" t="s">
        <v>277</v>
      </c>
      <c r="D2001" t="s">
        <v>252</v>
      </c>
      <c r="E2001">
        <v>62900020</v>
      </c>
      <c r="F2001" t="s">
        <v>316</v>
      </c>
      <c r="G2001" t="str">
        <f>VLOOKUP(E2001,GL!A$2:C2198,3,FALSE)</f>
        <v>OTHER OPERATING ACTIVITIES</v>
      </c>
      <c r="H2001" s="4">
        <v>10171.682739257813</v>
      </c>
    </row>
    <row r="2002" spans="3:8" x14ac:dyDescent="0.25">
      <c r="C2002" t="s">
        <v>277</v>
      </c>
      <c r="D2002" t="s">
        <v>252</v>
      </c>
      <c r="E2002">
        <v>60600010</v>
      </c>
      <c r="F2002" t="s">
        <v>301</v>
      </c>
      <c r="G2002" t="str">
        <f>VLOOKUP(E2002,GL!A$2:C2199,3,FALSE)</f>
        <v>TRANSPORTATION &amp; TRAVEL EXPENSES</v>
      </c>
      <c r="H2002" s="4">
        <v>2673.415283203125</v>
      </c>
    </row>
    <row r="2003" spans="3:8" x14ac:dyDescent="0.25">
      <c r="C2003" t="s">
        <v>277</v>
      </c>
      <c r="D2003" t="s">
        <v>252</v>
      </c>
      <c r="E2003">
        <v>60100030</v>
      </c>
      <c r="F2003" t="s">
        <v>294</v>
      </c>
      <c r="G2003" t="str">
        <f>VLOOKUP(E2003,GL!A$2:C2200,3,FALSE)</f>
        <v>BONUS &amp; BENEFITS</v>
      </c>
      <c r="H2003" s="4">
        <v>79031.41</v>
      </c>
    </row>
    <row r="2004" spans="3:8" x14ac:dyDescent="0.25">
      <c r="C2004" t="s">
        <v>277</v>
      </c>
      <c r="D2004" t="s">
        <v>252</v>
      </c>
      <c r="E2004">
        <v>60200030</v>
      </c>
      <c r="F2004" t="s">
        <v>332</v>
      </c>
      <c r="G2004" t="str">
        <f>VLOOKUP(E2004,GL!A$2:C2201,3,FALSE)</f>
        <v>SSS/PHILHEALTH/HDMF</v>
      </c>
      <c r="H2004" s="4">
        <v>5040</v>
      </c>
    </row>
    <row r="2005" spans="3:8" x14ac:dyDescent="0.25">
      <c r="C2005" t="s">
        <v>277</v>
      </c>
      <c r="D2005" t="s">
        <v>252</v>
      </c>
      <c r="E2005">
        <v>60200020</v>
      </c>
      <c r="F2005" t="s">
        <v>333</v>
      </c>
      <c r="G2005" t="str">
        <f>VLOOKUP(E2005,GL!A$2:C2202,3,FALSE)</f>
        <v>SSS/PHILHEALTH/HDMF</v>
      </c>
      <c r="H2005" s="4">
        <v>1200</v>
      </c>
    </row>
    <row r="2006" spans="3:8" x14ac:dyDescent="0.25">
      <c r="C2006" t="s">
        <v>277</v>
      </c>
      <c r="D2006" t="s">
        <v>252</v>
      </c>
      <c r="E2006">
        <v>60100010</v>
      </c>
      <c r="F2006" t="s">
        <v>334</v>
      </c>
      <c r="G2006" t="str">
        <f>VLOOKUP(E2006,GL!A$2:C2203,3,FALSE)</f>
        <v>BONUS &amp; BENEFITS</v>
      </c>
      <c r="H2006" s="4">
        <v>21399.96</v>
      </c>
    </row>
    <row r="2007" spans="3:8" x14ac:dyDescent="0.25">
      <c r="C2007" t="s">
        <v>277</v>
      </c>
      <c r="D2007" t="s">
        <v>252</v>
      </c>
      <c r="E2007">
        <v>60200010</v>
      </c>
      <c r="F2007" t="s">
        <v>335</v>
      </c>
      <c r="G2007" t="str">
        <f>VLOOKUP(E2007,GL!A$2:C2204,3,FALSE)</f>
        <v>SSS/PHILHEALTH/HDMF</v>
      </c>
      <c r="H2007" s="4">
        <v>21814</v>
      </c>
    </row>
    <row r="2008" spans="3:8" x14ac:dyDescent="0.25">
      <c r="C2008" t="s">
        <v>277</v>
      </c>
      <c r="D2008" t="s">
        <v>252</v>
      </c>
      <c r="E2008">
        <v>60000030</v>
      </c>
      <c r="F2008" t="s">
        <v>342</v>
      </c>
      <c r="G2008" t="str">
        <f>VLOOKUP(E2008,GL!A$2:C2205,3,FALSE)</f>
        <v>SALARIES AND WAGES</v>
      </c>
      <c r="H2008" s="4">
        <v>10386.36</v>
      </c>
    </row>
    <row r="2009" spans="3:8" x14ac:dyDescent="0.25">
      <c r="C2009" t="s">
        <v>277</v>
      </c>
      <c r="D2009" t="s">
        <v>252</v>
      </c>
      <c r="E2009">
        <v>60000010</v>
      </c>
      <c r="F2009" t="s">
        <v>336</v>
      </c>
      <c r="G2009" t="str">
        <f>VLOOKUP(E2009,GL!A$2:C2206,3,FALSE)</f>
        <v>SALARIES AND WAGES</v>
      </c>
      <c r="H2009" s="4">
        <v>271827.78000000003</v>
      </c>
    </row>
    <row r="2010" spans="3:8" x14ac:dyDescent="0.25">
      <c r="C2010" t="s">
        <v>277</v>
      </c>
      <c r="D2010" t="s">
        <v>252</v>
      </c>
      <c r="E2010">
        <v>62200140</v>
      </c>
      <c r="F2010" t="s">
        <v>339</v>
      </c>
      <c r="G2010" t="str">
        <f>VLOOKUP(E2010,GL!A$2:C2207,3,FALSE)</f>
        <v>DEPRECIATION EXPENSES</v>
      </c>
      <c r="H2010" s="4">
        <v>1324.97</v>
      </c>
    </row>
    <row r="2011" spans="3:8" x14ac:dyDescent="0.25">
      <c r="C2011" t="s">
        <v>277</v>
      </c>
      <c r="D2011" t="s">
        <v>252</v>
      </c>
      <c r="E2011">
        <v>62200140</v>
      </c>
      <c r="F2011" t="s">
        <v>339</v>
      </c>
      <c r="G2011" t="str">
        <f>VLOOKUP(E2011,GL!A$2:C2208,3,FALSE)</f>
        <v>DEPRECIATION EXPENSES</v>
      </c>
      <c r="H2011" s="4">
        <v>1324.97</v>
      </c>
    </row>
    <row r="2012" spans="3:8" x14ac:dyDescent="0.25">
      <c r="C2012" t="s">
        <v>277</v>
      </c>
      <c r="D2012" t="s">
        <v>252</v>
      </c>
      <c r="E2012">
        <v>60900040</v>
      </c>
      <c r="F2012" t="s">
        <v>290</v>
      </c>
      <c r="G2012" t="str">
        <f>VLOOKUP(E2012,GL!A$2:C2209,3,FALSE)</f>
        <v>TAXES AND LICENSES</v>
      </c>
      <c r="H2012" s="4">
        <v>588.9892578125</v>
      </c>
    </row>
    <row r="2013" spans="3:8" x14ac:dyDescent="0.25">
      <c r="C2013" t="s">
        <v>278</v>
      </c>
      <c r="D2013" t="s">
        <v>250</v>
      </c>
      <c r="E2013">
        <v>60900010</v>
      </c>
      <c r="F2013" t="s">
        <v>281</v>
      </c>
      <c r="G2013" t="str">
        <f>VLOOKUP(E2013,GL!A$2:C2210,3,FALSE)</f>
        <v>TAXES AND LICENSES</v>
      </c>
      <c r="H2013" s="4">
        <v>33282.226252441411</v>
      </c>
    </row>
    <row r="2014" spans="3:8" x14ac:dyDescent="0.25">
      <c r="C2014" t="s">
        <v>278</v>
      </c>
      <c r="D2014" t="s">
        <v>250</v>
      </c>
      <c r="E2014">
        <v>61400030</v>
      </c>
      <c r="F2014" t="s">
        <v>309</v>
      </c>
      <c r="G2014" t="str">
        <f>VLOOKUP(E2014,GL!A$2:C2211,3,FALSE)</f>
        <v>CONTRACT SERVICES</v>
      </c>
      <c r="H2014" s="4">
        <v>4579.78515625</v>
      </c>
    </row>
    <row r="2015" spans="3:8" x14ac:dyDescent="0.25">
      <c r="C2015" t="s">
        <v>278</v>
      </c>
      <c r="D2015" t="s">
        <v>250</v>
      </c>
      <c r="E2015">
        <v>62800010</v>
      </c>
      <c r="F2015" t="s">
        <v>303</v>
      </c>
      <c r="G2015" t="str">
        <f>VLOOKUP(E2015,GL!A$2:C2212,3,FALSE)</f>
        <v>DONATION AND CONTRIBUTION</v>
      </c>
      <c r="H2015" s="4">
        <v>2402.7099609375</v>
      </c>
    </row>
    <row r="2016" spans="3:8" x14ac:dyDescent="0.25">
      <c r="C2016" t="s">
        <v>278</v>
      </c>
      <c r="D2016" t="s">
        <v>250</v>
      </c>
      <c r="E2016">
        <v>60400040</v>
      </c>
      <c r="F2016" t="s">
        <v>322</v>
      </c>
      <c r="G2016" t="str">
        <f>VLOOKUP(E2016,GL!A$2:C2213,3,FALSE)</f>
        <v>REPRESENTATION EXPENSES</v>
      </c>
      <c r="H2016" s="4">
        <v>7426.8924707031238</v>
      </c>
    </row>
    <row r="2017" spans="3:8" x14ac:dyDescent="0.25">
      <c r="C2017" t="s">
        <v>278</v>
      </c>
      <c r="D2017" t="s">
        <v>250</v>
      </c>
      <c r="E2017">
        <v>60100090</v>
      </c>
      <c r="F2017" t="s">
        <v>317</v>
      </c>
      <c r="G2017" t="str">
        <f>VLOOKUP(E2017,GL!A$2:C2214,3,FALSE)</f>
        <v>BONUS &amp; BENEFITS</v>
      </c>
      <c r="H2017" s="4">
        <v>42677.170361328121</v>
      </c>
    </row>
    <row r="2018" spans="3:8" x14ac:dyDescent="0.25">
      <c r="C2018" t="s">
        <v>278</v>
      </c>
      <c r="D2018" t="s">
        <v>250</v>
      </c>
      <c r="E2018">
        <v>60100140</v>
      </c>
      <c r="F2018" t="s">
        <v>304</v>
      </c>
      <c r="G2018" t="str">
        <f>VLOOKUP(E2018,GL!A$2:C2215,3,FALSE)</f>
        <v>BONUS &amp; BENEFITS</v>
      </c>
      <c r="H2018" s="4">
        <v>49786.553100585938</v>
      </c>
    </row>
    <row r="2019" spans="3:8" x14ac:dyDescent="0.25">
      <c r="C2019" t="s">
        <v>278</v>
      </c>
      <c r="D2019" t="s">
        <v>250</v>
      </c>
      <c r="E2019">
        <v>61300010</v>
      </c>
      <c r="F2019" t="s">
        <v>326</v>
      </c>
      <c r="G2019" t="str">
        <f>VLOOKUP(E2019,GL!A$2:C2216,3,FALSE)</f>
        <v>INSURANCE EXPENSE</v>
      </c>
      <c r="H2019" s="4">
        <v>17040.059956054691</v>
      </c>
    </row>
    <row r="2020" spans="3:8" x14ac:dyDescent="0.25">
      <c r="C2020" t="s">
        <v>278</v>
      </c>
      <c r="D2020" t="s">
        <v>250</v>
      </c>
      <c r="E2020">
        <v>62500020</v>
      </c>
      <c r="F2020" t="s">
        <v>287</v>
      </c>
      <c r="G2020" t="str">
        <f>VLOOKUP(E2020,GL!A$2:C2217,3,FALSE)</f>
        <v>UTILITIES</v>
      </c>
      <c r="H2020" s="4">
        <v>366304.19791992189</v>
      </c>
    </row>
    <row r="2021" spans="3:8" x14ac:dyDescent="0.25">
      <c r="C2021" t="s">
        <v>278</v>
      </c>
      <c r="D2021" t="s">
        <v>250</v>
      </c>
      <c r="E2021">
        <v>62500030</v>
      </c>
      <c r="F2021" t="s">
        <v>288</v>
      </c>
      <c r="G2021" t="str">
        <f>VLOOKUP(E2021,GL!A$2:C2218,3,FALSE)</f>
        <v>UTILITIES</v>
      </c>
      <c r="H2021" s="4">
        <v>20511.594348144528</v>
      </c>
    </row>
    <row r="2022" spans="3:8" x14ac:dyDescent="0.25">
      <c r="C2022" t="s">
        <v>278</v>
      </c>
      <c r="D2022" t="s">
        <v>250</v>
      </c>
      <c r="E2022">
        <v>62900010</v>
      </c>
      <c r="F2022" t="s">
        <v>341</v>
      </c>
      <c r="G2022" t="str">
        <f>VLOOKUP(E2022,GL!A$2:C2219,3,FALSE)</f>
        <v>OTHER OPERATING ACTIVITIES</v>
      </c>
      <c r="H2022" s="4">
        <v>5162.3825317382807</v>
      </c>
    </row>
    <row r="2023" spans="3:8" x14ac:dyDescent="0.25">
      <c r="C2023" t="s">
        <v>278</v>
      </c>
      <c r="D2023" t="s">
        <v>250</v>
      </c>
      <c r="E2023">
        <v>60800010</v>
      </c>
      <c r="F2023" t="s">
        <v>321</v>
      </c>
      <c r="G2023" t="str">
        <f>VLOOKUP(E2023,GL!A$2:C2220,3,FALSE)</f>
        <v>MATERIALS AND SUPPLIES</v>
      </c>
      <c r="H2023" s="4">
        <v>7351.4915771484375</v>
      </c>
    </row>
    <row r="2024" spans="3:8" x14ac:dyDescent="0.25">
      <c r="C2024" t="s">
        <v>278</v>
      </c>
      <c r="D2024" t="s">
        <v>250</v>
      </c>
      <c r="E2024">
        <v>60400060</v>
      </c>
      <c r="F2024" t="s">
        <v>323</v>
      </c>
      <c r="G2024" t="str">
        <f>VLOOKUP(E2024,GL!A$2:C2221,3,FALSE)</f>
        <v>REPRESENTATION EXPENSES</v>
      </c>
      <c r="H2024" s="4">
        <v>67670.476313476553</v>
      </c>
    </row>
    <row r="2025" spans="3:8" x14ac:dyDescent="0.25">
      <c r="C2025" t="s">
        <v>278</v>
      </c>
      <c r="D2025" t="s">
        <v>250</v>
      </c>
      <c r="E2025">
        <v>61400140</v>
      </c>
      <c r="F2025" t="s">
        <v>289</v>
      </c>
      <c r="G2025" t="str">
        <f>VLOOKUP(E2025,GL!A$2:C2222,3,FALSE)</f>
        <v>CONTRACT SERVICES</v>
      </c>
      <c r="H2025" s="4">
        <v>530.09033203125</v>
      </c>
    </row>
    <row r="2026" spans="3:8" x14ac:dyDescent="0.25">
      <c r="C2026" t="s">
        <v>278</v>
      </c>
      <c r="D2026" t="s">
        <v>250</v>
      </c>
      <c r="E2026">
        <v>61200020</v>
      </c>
      <c r="F2026" t="s">
        <v>313</v>
      </c>
      <c r="G2026" t="str">
        <f>VLOOKUP(E2026,GL!A$2:C2223,3,FALSE)</f>
        <v>PRINTING, PUBLICATION AND SUBSCRIPTION</v>
      </c>
      <c r="H2026" s="4">
        <v>8009.033203125</v>
      </c>
    </row>
    <row r="2027" spans="3:8" x14ac:dyDescent="0.25">
      <c r="C2027" t="s">
        <v>278</v>
      </c>
      <c r="D2027" t="s">
        <v>250</v>
      </c>
      <c r="E2027">
        <v>60300010</v>
      </c>
      <c r="F2027" t="s">
        <v>328</v>
      </c>
      <c r="G2027" t="str">
        <f>VLOOKUP(E2027,GL!A$2:C2224,3,FALSE)</f>
        <v>RENT EXPENSE</v>
      </c>
      <c r="H2027" s="4">
        <v>546493.69529541011</v>
      </c>
    </row>
    <row r="2028" spans="3:8" x14ac:dyDescent="0.25">
      <c r="C2028" t="s">
        <v>278</v>
      </c>
      <c r="D2028" t="s">
        <v>250</v>
      </c>
      <c r="E2028">
        <v>62600040</v>
      </c>
      <c r="F2028" t="s">
        <v>293</v>
      </c>
      <c r="G2028" t="str">
        <f>VLOOKUP(E2028,GL!A$2:C2225,3,FALSE)</f>
        <v>REPAIRS AND MAINTAINANCE</v>
      </c>
      <c r="H2028" s="4">
        <v>11161.100346679686</v>
      </c>
    </row>
    <row r="2029" spans="3:8" x14ac:dyDescent="0.25">
      <c r="C2029" t="s">
        <v>278</v>
      </c>
      <c r="D2029" t="s">
        <v>250</v>
      </c>
      <c r="E2029">
        <v>62600010</v>
      </c>
      <c r="F2029" t="s">
        <v>330</v>
      </c>
      <c r="G2029" t="str">
        <f>VLOOKUP(E2029,GL!A$2:C2226,3,FALSE)</f>
        <v>REPAIRS AND MAINTAINANCE</v>
      </c>
      <c r="H2029" s="4">
        <v>2695.5363427734374</v>
      </c>
    </row>
    <row r="2030" spans="3:8" x14ac:dyDescent="0.25">
      <c r="C2030" t="s">
        <v>278</v>
      </c>
      <c r="D2030" t="s">
        <v>250</v>
      </c>
      <c r="E2030">
        <v>60900100</v>
      </c>
      <c r="F2030" t="s">
        <v>331</v>
      </c>
      <c r="G2030" t="str">
        <f>VLOOKUP(E2030,GL!A$2:C2227,3,FALSE)</f>
        <v>TAXES AND LICENSES</v>
      </c>
      <c r="H2030" s="4">
        <v>11308.7548828125</v>
      </c>
    </row>
    <row r="2031" spans="3:8" x14ac:dyDescent="0.25">
      <c r="C2031" t="s">
        <v>278</v>
      </c>
      <c r="D2031" t="s">
        <v>250</v>
      </c>
      <c r="E2031">
        <v>60800020</v>
      </c>
      <c r="F2031" t="s">
        <v>297</v>
      </c>
      <c r="G2031" t="str">
        <f>VLOOKUP(E2031,GL!A$2:C2228,3,FALSE)</f>
        <v>MATERIALS AND SUPPLIES</v>
      </c>
      <c r="H2031" s="4">
        <v>2339.0381469726563</v>
      </c>
    </row>
    <row r="2032" spans="3:8" x14ac:dyDescent="0.25">
      <c r="C2032" t="s">
        <v>278</v>
      </c>
      <c r="D2032" t="s">
        <v>250</v>
      </c>
      <c r="E2032">
        <v>61100020</v>
      </c>
      <c r="F2032" t="s">
        <v>298</v>
      </c>
      <c r="G2032" t="str">
        <f>VLOOKUP(E2032,GL!A$2:C2229,3,FALSE)</f>
        <v>COMMUNICATION EXPENSES</v>
      </c>
      <c r="H2032" s="4">
        <v>3189.666420898438</v>
      </c>
    </row>
    <row r="2033" spans="3:8" x14ac:dyDescent="0.25">
      <c r="C2033" t="s">
        <v>278</v>
      </c>
      <c r="D2033" t="s">
        <v>250</v>
      </c>
      <c r="E2033">
        <v>61100040</v>
      </c>
      <c r="F2033" t="s">
        <v>320</v>
      </c>
      <c r="G2033" t="str">
        <f>VLOOKUP(E2033,GL!A$2:C2230,3,FALSE)</f>
        <v>COMMUNICATION EXPENSES</v>
      </c>
      <c r="H2033" s="4">
        <v>18058.987138671877</v>
      </c>
    </row>
    <row r="2034" spans="3:8" x14ac:dyDescent="0.25">
      <c r="C2034" t="s">
        <v>278</v>
      </c>
      <c r="D2034" t="s">
        <v>250</v>
      </c>
      <c r="E2034">
        <v>61100030</v>
      </c>
      <c r="F2034" t="s">
        <v>299</v>
      </c>
      <c r="G2034" t="str">
        <f>VLOOKUP(E2034,GL!A$2:C2231,3,FALSE)</f>
        <v>COMMUNICATION EXPENSES</v>
      </c>
      <c r="H2034" s="4">
        <v>73344.755859375</v>
      </c>
    </row>
    <row r="2035" spans="3:8" x14ac:dyDescent="0.25">
      <c r="C2035" t="s">
        <v>278</v>
      </c>
      <c r="D2035" t="s">
        <v>250</v>
      </c>
      <c r="E2035">
        <v>61800020</v>
      </c>
      <c r="F2035" t="s">
        <v>300</v>
      </c>
      <c r="G2035" t="str">
        <f>VLOOKUP(E2035,GL!A$2:C2232,3,FALSE)</f>
        <v>TRADE PROMO</v>
      </c>
      <c r="H2035" s="4">
        <v>73860.074462890625</v>
      </c>
    </row>
    <row r="2036" spans="3:8" x14ac:dyDescent="0.25">
      <c r="C2036" t="s">
        <v>278</v>
      </c>
      <c r="D2036" t="s">
        <v>250</v>
      </c>
      <c r="E2036">
        <v>62900020</v>
      </c>
      <c r="F2036" t="s">
        <v>316</v>
      </c>
      <c r="G2036" t="str">
        <f>VLOOKUP(E2036,GL!A$2:C2233,3,FALSE)</f>
        <v>OTHER OPERATING ACTIVITIES</v>
      </c>
      <c r="H2036" s="4">
        <v>67970.479321289051</v>
      </c>
    </row>
    <row r="2037" spans="3:8" x14ac:dyDescent="0.25">
      <c r="C2037" t="s">
        <v>278</v>
      </c>
      <c r="D2037" t="s">
        <v>250</v>
      </c>
      <c r="E2037">
        <v>60600010</v>
      </c>
      <c r="F2037" t="s">
        <v>301</v>
      </c>
      <c r="G2037" t="str">
        <f>VLOOKUP(E2037,GL!A$2:C2234,3,FALSE)</f>
        <v>TRANSPORTATION &amp; TRAVEL EXPENSES</v>
      </c>
      <c r="H2037" s="4">
        <v>5277.1519775390625</v>
      </c>
    </row>
    <row r="2038" spans="3:8" x14ac:dyDescent="0.25">
      <c r="C2038" t="s">
        <v>278</v>
      </c>
      <c r="D2038" t="s">
        <v>250</v>
      </c>
      <c r="E2038">
        <v>60100030</v>
      </c>
      <c r="F2038" t="s">
        <v>294</v>
      </c>
      <c r="G2038" t="str">
        <f>VLOOKUP(E2038,GL!A$2:C2235,3,FALSE)</f>
        <v>BONUS &amp; BENEFITS</v>
      </c>
      <c r="H2038" s="4">
        <v>173031.41</v>
      </c>
    </row>
    <row r="2039" spans="3:8" x14ac:dyDescent="0.25">
      <c r="C2039" t="s">
        <v>278</v>
      </c>
      <c r="D2039" t="s">
        <v>250</v>
      </c>
      <c r="E2039">
        <v>60200030</v>
      </c>
      <c r="F2039" t="s">
        <v>332</v>
      </c>
      <c r="G2039" t="str">
        <f>VLOOKUP(E2039,GL!A$2:C2236,3,FALSE)</f>
        <v>SSS/PHILHEALTH/HDMF</v>
      </c>
      <c r="H2039" s="4">
        <v>4180</v>
      </c>
    </row>
    <row r="2040" spans="3:8" x14ac:dyDescent="0.25">
      <c r="C2040" t="s">
        <v>278</v>
      </c>
      <c r="D2040" t="s">
        <v>250</v>
      </c>
      <c r="E2040">
        <v>60200020</v>
      </c>
      <c r="F2040" t="s">
        <v>333</v>
      </c>
      <c r="G2040" t="str">
        <f>VLOOKUP(E2040,GL!A$2:C2237,3,FALSE)</f>
        <v>SSS/PHILHEALTH/HDMF</v>
      </c>
      <c r="H2040" s="4">
        <v>1100</v>
      </c>
    </row>
    <row r="2041" spans="3:8" x14ac:dyDescent="0.25">
      <c r="C2041" t="s">
        <v>278</v>
      </c>
      <c r="D2041" t="s">
        <v>250</v>
      </c>
      <c r="E2041">
        <v>60100010</v>
      </c>
      <c r="F2041" t="s">
        <v>334</v>
      </c>
      <c r="G2041" t="str">
        <f>VLOOKUP(E2041,GL!A$2:C2238,3,FALSE)</f>
        <v>BONUS &amp; BENEFITS</v>
      </c>
      <c r="H2041" s="4">
        <v>11637.5</v>
      </c>
    </row>
    <row r="2042" spans="3:8" x14ac:dyDescent="0.25">
      <c r="C2042" t="s">
        <v>278</v>
      </c>
      <c r="D2042" t="s">
        <v>250</v>
      </c>
      <c r="E2042">
        <v>60200010</v>
      </c>
      <c r="F2042" t="s">
        <v>335</v>
      </c>
      <c r="G2042" t="str">
        <f>VLOOKUP(E2042,GL!A$2:C2239,3,FALSE)</f>
        <v>SSS/PHILHEALTH/HDMF</v>
      </c>
      <c r="H2042" s="4">
        <v>21230</v>
      </c>
    </row>
    <row r="2043" spans="3:8" x14ac:dyDescent="0.25">
      <c r="C2043" t="s">
        <v>278</v>
      </c>
      <c r="D2043" t="s">
        <v>250</v>
      </c>
      <c r="E2043">
        <v>60000010</v>
      </c>
      <c r="F2043" t="s">
        <v>336</v>
      </c>
      <c r="G2043" t="str">
        <f>VLOOKUP(E2043,GL!A$2:C2240,3,FALSE)</f>
        <v>SALARIES AND WAGES</v>
      </c>
      <c r="H2043" s="4">
        <v>219450</v>
      </c>
    </row>
    <row r="2044" spans="3:8" x14ac:dyDescent="0.25">
      <c r="C2044" t="s">
        <v>278</v>
      </c>
      <c r="D2044" t="s">
        <v>250</v>
      </c>
      <c r="E2044">
        <v>62200050</v>
      </c>
      <c r="F2044" t="s">
        <v>305</v>
      </c>
      <c r="G2044" t="str">
        <f>VLOOKUP(E2044,GL!A$2:C2241,3,FALSE)</f>
        <v>DEPRECIATION EXPENSES</v>
      </c>
      <c r="H2044" s="4">
        <v>162.38</v>
      </c>
    </row>
    <row r="2045" spans="3:8" x14ac:dyDescent="0.25">
      <c r="C2045" t="s">
        <v>278</v>
      </c>
      <c r="D2045" t="s">
        <v>250</v>
      </c>
      <c r="E2045">
        <v>62200150</v>
      </c>
      <c r="F2045" t="s">
        <v>343</v>
      </c>
      <c r="G2045" t="str">
        <f>VLOOKUP(E2045,GL!A$2:C2242,3,FALSE)</f>
        <v>DEPRECIATION EXPENSES</v>
      </c>
      <c r="H2045" s="4">
        <v>1275.4100000000001</v>
      </c>
    </row>
    <row r="2046" spans="3:8" x14ac:dyDescent="0.25">
      <c r="C2046" t="s">
        <v>278</v>
      </c>
      <c r="D2046" t="s">
        <v>250</v>
      </c>
      <c r="E2046">
        <v>62200110</v>
      </c>
      <c r="F2046" t="s">
        <v>306</v>
      </c>
      <c r="G2046" t="str">
        <f>VLOOKUP(E2046,GL!A$2:C2243,3,FALSE)</f>
        <v>DEPRECIATION EXPENSES</v>
      </c>
      <c r="H2046" s="4">
        <v>122.23</v>
      </c>
    </row>
    <row r="2047" spans="3:8" x14ac:dyDescent="0.25">
      <c r="C2047" t="s">
        <v>278</v>
      </c>
      <c r="D2047" t="s">
        <v>250</v>
      </c>
      <c r="E2047">
        <v>62200140</v>
      </c>
      <c r="F2047" t="s">
        <v>339</v>
      </c>
      <c r="G2047" t="str">
        <f>VLOOKUP(E2047,GL!A$2:C2244,3,FALSE)</f>
        <v>DEPRECIATION EXPENSES</v>
      </c>
      <c r="H2047" s="4">
        <v>9854.2000000000007</v>
      </c>
    </row>
    <row r="2048" spans="3:8" x14ac:dyDescent="0.25">
      <c r="C2048" t="s">
        <v>278</v>
      </c>
      <c r="D2048" t="s">
        <v>250</v>
      </c>
      <c r="E2048">
        <v>62200050</v>
      </c>
      <c r="F2048" t="s">
        <v>305</v>
      </c>
      <c r="G2048" t="str">
        <f>VLOOKUP(E2048,GL!A$2:C2245,3,FALSE)</f>
        <v>DEPRECIATION EXPENSES</v>
      </c>
      <c r="H2048" s="4">
        <v>162.38</v>
      </c>
    </row>
    <row r="2049" spans="3:8" x14ac:dyDescent="0.25">
      <c r="C2049" t="s">
        <v>278</v>
      </c>
      <c r="D2049" t="s">
        <v>250</v>
      </c>
      <c r="E2049">
        <v>62200150</v>
      </c>
      <c r="F2049" t="s">
        <v>343</v>
      </c>
      <c r="G2049" t="str">
        <f>VLOOKUP(E2049,GL!A$2:C2246,3,FALSE)</f>
        <v>DEPRECIATION EXPENSES</v>
      </c>
      <c r="H2049" s="4">
        <v>1275.4100000000001</v>
      </c>
    </row>
    <row r="2050" spans="3:8" x14ac:dyDescent="0.25">
      <c r="C2050" t="s">
        <v>278</v>
      </c>
      <c r="D2050" t="s">
        <v>250</v>
      </c>
      <c r="E2050">
        <v>62200110</v>
      </c>
      <c r="F2050" t="s">
        <v>306</v>
      </c>
      <c r="G2050" t="str">
        <f>VLOOKUP(E2050,GL!A$2:C2247,3,FALSE)</f>
        <v>DEPRECIATION EXPENSES</v>
      </c>
      <c r="H2050" s="4">
        <v>122.23</v>
      </c>
    </row>
    <row r="2051" spans="3:8" x14ac:dyDescent="0.25">
      <c r="C2051" t="s">
        <v>278</v>
      </c>
      <c r="D2051" t="s">
        <v>250</v>
      </c>
      <c r="E2051">
        <v>62200140</v>
      </c>
      <c r="F2051" t="s">
        <v>339</v>
      </c>
      <c r="G2051" t="str">
        <f>VLOOKUP(E2051,GL!A$2:C2248,3,FALSE)</f>
        <v>DEPRECIATION EXPENSES</v>
      </c>
      <c r="H2051" s="4">
        <v>9854.2000000000007</v>
      </c>
    </row>
    <row r="2052" spans="3:8" x14ac:dyDescent="0.25">
      <c r="C2052" t="s">
        <v>278</v>
      </c>
      <c r="D2052" t="s">
        <v>250</v>
      </c>
      <c r="E2052">
        <v>60400040</v>
      </c>
      <c r="F2052" t="s">
        <v>322</v>
      </c>
      <c r="G2052" t="str">
        <f>VLOOKUP(E2052,GL!A$2:C2249,3,FALSE)</f>
        <v>REPRESENTATION EXPENSES</v>
      </c>
      <c r="H2052" s="4">
        <v>706.787109375</v>
      </c>
    </row>
    <row r="2053" spans="3:8" x14ac:dyDescent="0.25">
      <c r="C2053" t="s">
        <v>278</v>
      </c>
      <c r="D2053" t="s">
        <v>250</v>
      </c>
      <c r="E2053">
        <v>61300010</v>
      </c>
      <c r="F2053" t="s">
        <v>326</v>
      </c>
      <c r="G2053" t="str">
        <f>VLOOKUP(E2053,GL!A$2:C2250,3,FALSE)</f>
        <v>INSURANCE EXPENSE</v>
      </c>
      <c r="H2053" s="4">
        <v>1711.1787109375</v>
      </c>
    </row>
    <row r="2054" spans="3:8" x14ac:dyDescent="0.25">
      <c r="C2054" t="s">
        <v>278</v>
      </c>
      <c r="D2054" t="s">
        <v>250</v>
      </c>
      <c r="E2054">
        <v>60400060</v>
      </c>
      <c r="F2054" t="s">
        <v>323</v>
      </c>
      <c r="G2054" t="str">
        <f>VLOOKUP(E2054,GL!A$2:C2251,3,FALSE)</f>
        <v>REPRESENTATION EXPENSES</v>
      </c>
      <c r="H2054" s="4">
        <v>1177.978515625</v>
      </c>
    </row>
    <row r="2055" spans="3:8" x14ac:dyDescent="0.25">
      <c r="C2055" t="s">
        <v>278</v>
      </c>
      <c r="D2055" t="s">
        <v>250</v>
      </c>
      <c r="E2055">
        <v>61100020</v>
      </c>
      <c r="F2055" t="s">
        <v>298</v>
      </c>
      <c r="G2055" t="str">
        <f>VLOOKUP(E2055,GL!A$2:C2252,3,FALSE)</f>
        <v>COMMUNICATION EXPENSES</v>
      </c>
      <c r="H2055" s="4">
        <v>353.3935546875</v>
      </c>
    </row>
    <row r="2056" spans="3:8" x14ac:dyDescent="0.25">
      <c r="C2056" t="s">
        <v>278</v>
      </c>
      <c r="D2056" t="s">
        <v>250</v>
      </c>
      <c r="E2056">
        <v>61100030</v>
      </c>
      <c r="F2056" t="s">
        <v>299</v>
      </c>
      <c r="G2056" t="str">
        <f>VLOOKUP(E2056,GL!A$2:C2253,3,FALSE)</f>
        <v>COMMUNICATION EXPENSES</v>
      </c>
      <c r="H2056" s="4">
        <v>0</v>
      </c>
    </row>
    <row r="2057" spans="3:8" x14ac:dyDescent="0.25">
      <c r="C2057" t="s">
        <v>278</v>
      </c>
      <c r="D2057" t="s">
        <v>250</v>
      </c>
      <c r="E2057">
        <v>60200030</v>
      </c>
      <c r="F2057" t="s">
        <v>332</v>
      </c>
      <c r="G2057" t="str">
        <f>VLOOKUP(E2057,GL!A$2:C2254,3,FALSE)</f>
        <v>SSS/PHILHEALTH/HDMF</v>
      </c>
      <c r="H2057" s="4">
        <v>380</v>
      </c>
    </row>
    <row r="2058" spans="3:8" x14ac:dyDescent="0.25">
      <c r="C2058" t="s">
        <v>278</v>
      </c>
      <c r="D2058" t="s">
        <v>250</v>
      </c>
      <c r="E2058">
        <v>60200020</v>
      </c>
      <c r="F2058" t="s">
        <v>333</v>
      </c>
      <c r="G2058" t="str">
        <f>VLOOKUP(E2058,GL!A$2:C2255,3,FALSE)</f>
        <v>SSS/PHILHEALTH/HDMF</v>
      </c>
      <c r="H2058" s="4">
        <v>100</v>
      </c>
    </row>
    <row r="2059" spans="3:8" x14ac:dyDescent="0.25">
      <c r="C2059" t="s">
        <v>278</v>
      </c>
      <c r="D2059" t="s">
        <v>250</v>
      </c>
      <c r="E2059">
        <v>60100010</v>
      </c>
      <c r="F2059" t="s">
        <v>334</v>
      </c>
      <c r="G2059" t="str">
        <f>VLOOKUP(E2059,GL!A$2:C2256,3,FALSE)</f>
        <v>BONUS &amp; BENEFITS</v>
      </c>
      <c r="H2059" s="4">
        <v>1662.5</v>
      </c>
    </row>
    <row r="2060" spans="3:8" x14ac:dyDescent="0.25">
      <c r="C2060" t="s">
        <v>278</v>
      </c>
      <c r="D2060" t="s">
        <v>250</v>
      </c>
      <c r="E2060">
        <v>60200010</v>
      </c>
      <c r="F2060" t="s">
        <v>335</v>
      </c>
      <c r="G2060" t="str">
        <f>VLOOKUP(E2060,GL!A$2:C2257,3,FALSE)</f>
        <v>SSS/PHILHEALTH/HDMF</v>
      </c>
      <c r="H2060" s="4">
        <v>1930</v>
      </c>
    </row>
    <row r="2061" spans="3:8" x14ac:dyDescent="0.25">
      <c r="C2061" t="s">
        <v>278</v>
      </c>
      <c r="D2061" t="s">
        <v>250</v>
      </c>
      <c r="E2061">
        <v>60000010</v>
      </c>
      <c r="F2061" t="s">
        <v>336</v>
      </c>
      <c r="G2061" t="str">
        <f>VLOOKUP(E2061,GL!A$2:C2258,3,FALSE)</f>
        <v>SALARIES AND WAGES</v>
      </c>
      <c r="H2061" s="4">
        <v>19950</v>
      </c>
    </row>
    <row r="2062" spans="3:8" x14ac:dyDescent="0.25">
      <c r="C2062" t="s">
        <v>278</v>
      </c>
      <c r="D2062" t="s">
        <v>250</v>
      </c>
      <c r="E2062">
        <v>62200140</v>
      </c>
      <c r="F2062" t="s">
        <v>339</v>
      </c>
      <c r="G2062" t="str">
        <f>VLOOKUP(E2062,GL!A$2:C2259,3,FALSE)</f>
        <v>DEPRECIATION EXPENSES</v>
      </c>
      <c r="H2062" s="4">
        <v>895.83</v>
      </c>
    </row>
    <row r="2063" spans="3:8" x14ac:dyDescent="0.25">
      <c r="C2063" t="s">
        <v>278</v>
      </c>
      <c r="D2063" t="s">
        <v>250</v>
      </c>
      <c r="E2063">
        <v>62200140</v>
      </c>
      <c r="F2063" t="s">
        <v>339</v>
      </c>
      <c r="G2063" t="str">
        <f>VLOOKUP(E2063,GL!A$2:C2260,3,FALSE)</f>
        <v>DEPRECIATION EXPENSES</v>
      </c>
      <c r="H2063" s="4">
        <v>895.83</v>
      </c>
    </row>
    <row r="2064" spans="3:8" x14ac:dyDescent="0.25">
      <c r="C2064" t="s">
        <v>278</v>
      </c>
      <c r="D2064" t="s">
        <v>250</v>
      </c>
      <c r="E2064">
        <v>60400040</v>
      </c>
      <c r="F2064" t="s">
        <v>322</v>
      </c>
      <c r="G2064" t="str">
        <f>VLOOKUP(E2064,GL!A$2:C2261,3,FALSE)</f>
        <v>REPRESENTATION EXPENSES</v>
      </c>
      <c r="H2064" s="4">
        <v>706.787109375</v>
      </c>
    </row>
    <row r="2065" spans="3:8" x14ac:dyDescent="0.25">
      <c r="C2065" t="s">
        <v>279</v>
      </c>
      <c r="D2065" t="s">
        <v>268</v>
      </c>
      <c r="E2065">
        <v>61300010</v>
      </c>
      <c r="F2065" t="s">
        <v>326</v>
      </c>
      <c r="G2065" t="str">
        <f>VLOOKUP(E2065,GL!A$2:C2262,3,FALSE)</f>
        <v>INSURANCE EXPENSE</v>
      </c>
      <c r="H2065" s="4">
        <v>19465.233435058595</v>
      </c>
    </row>
    <row r="2066" spans="3:8" x14ac:dyDescent="0.25">
      <c r="C2066" t="s">
        <v>279</v>
      </c>
      <c r="D2066" t="s">
        <v>268</v>
      </c>
      <c r="E2066">
        <v>60400060</v>
      </c>
      <c r="F2066" t="s">
        <v>323</v>
      </c>
      <c r="G2066" t="str">
        <f>VLOOKUP(E2066,GL!A$2:C2263,3,FALSE)</f>
        <v>REPRESENTATION EXPENSES</v>
      </c>
      <c r="H2066" s="4">
        <v>1177.978515625</v>
      </c>
    </row>
    <row r="2067" spans="3:8" x14ac:dyDescent="0.25">
      <c r="C2067" t="s">
        <v>279</v>
      </c>
      <c r="D2067" t="s">
        <v>268</v>
      </c>
      <c r="E2067">
        <v>61400160</v>
      </c>
      <c r="F2067" t="s">
        <v>291</v>
      </c>
      <c r="G2067" t="str">
        <f>VLOOKUP(E2067,GL!A$2:C2264,3,FALSE)</f>
        <v>CONTRACT SERVICES</v>
      </c>
      <c r="H2067" s="4">
        <v>123563.916015625</v>
      </c>
    </row>
    <row r="2068" spans="3:8" x14ac:dyDescent="0.25">
      <c r="C2068" t="s">
        <v>279</v>
      </c>
      <c r="D2068" t="s">
        <v>268</v>
      </c>
      <c r="E2068">
        <v>61400040</v>
      </c>
      <c r="F2068" t="s">
        <v>295</v>
      </c>
      <c r="G2068" t="str">
        <f>VLOOKUP(E2068,GL!A$2:C2265,3,FALSE)</f>
        <v>CONTRACT SERVICES</v>
      </c>
      <c r="H2068" s="4">
        <v>16765.985812988281</v>
      </c>
    </row>
    <row r="2069" spans="3:8" x14ac:dyDescent="0.25">
      <c r="C2069" t="s">
        <v>279</v>
      </c>
      <c r="D2069" t="s">
        <v>268</v>
      </c>
      <c r="E2069">
        <v>60800020</v>
      </c>
      <c r="F2069" t="s">
        <v>297</v>
      </c>
      <c r="G2069" t="str">
        <f>VLOOKUP(E2069,GL!A$2:C2266,3,FALSE)</f>
        <v>MATERIALS AND SUPPLIES</v>
      </c>
      <c r="H2069" s="4">
        <v>1745.96923828125</v>
      </c>
    </row>
    <row r="2070" spans="3:8" x14ac:dyDescent="0.25">
      <c r="C2070" t="s">
        <v>279</v>
      </c>
      <c r="D2070" t="s">
        <v>268</v>
      </c>
      <c r="E2070">
        <v>61100020</v>
      </c>
      <c r="F2070" t="s">
        <v>298</v>
      </c>
      <c r="G2070" t="str">
        <f>VLOOKUP(E2070,GL!A$2:C2267,3,FALSE)</f>
        <v>COMMUNICATION EXPENSES</v>
      </c>
      <c r="H2070" s="4">
        <v>4047.122951660157</v>
      </c>
    </row>
    <row r="2071" spans="3:8" x14ac:dyDescent="0.25">
      <c r="C2071" t="s">
        <v>279</v>
      </c>
      <c r="D2071" t="s">
        <v>268</v>
      </c>
      <c r="E2071">
        <v>61800020</v>
      </c>
      <c r="F2071" t="s">
        <v>300</v>
      </c>
      <c r="G2071" t="str">
        <f>VLOOKUP(E2071,GL!A$2:C2268,3,FALSE)</f>
        <v>TRADE PROMO</v>
      </c>
      <c r="H2071" s="4">
        <v>16146.2109375</v>
      </c>
    </row>
    <row r="2072" spans="3:8" x14ac:dyDescent="0.25">
      <c r="C2072" t="s">
        <v>279</v>
      </c>
      <c r="D2072" t="s">
        <v>268</v>
      </c>
      <c r="E2072">
        <v>60100030</v>
      </c>
      <c r="F2072" t="s">
        <v>294</v>
      </c>
      <c r="G2072" t="str">
        <f>VLOOKUP(E2072,GL!A$2:C2269,3,FALSE)</f>
        <v>BONUS &amp; BENEFITS</v>
      </c>
      <c r="H2072" s="4">
        <v>91346.71</v>
      </c>
    </row>
    <row r="2073" spans="3:8" x14ac:dyDescent="0.25">
      <c r="C2073" t="s">
        <v>279</v>
      </c>
      <c r="D2073" t="s">
        <v>268</v>
      </c>
      <c r="E2073">
        <v>60200030</v>
      </c>
      <c r="F2073" t="s">
        <v>332</v>
      </c>
      <c r="G2073" t="str">
        <f>VLOOKUP(E2073,GL!A$2:C2270,3,FALSE)</f>
        <v>SSS/PHILHEALTH/HDMF</v>
      </c>
      <c r="H2073" s="4">
        <v>3840</v>
      </c>
    </row>
    <row r="2074" spans="3:8" x14ac:dyDescent="0.25">
      <c r="C2074" t="s">
        <v>279</v>
      </c>
      <c r="D2074" t="s">
        <v>268</v>
      </c>
      <c r="E2074">
        <v>60200020</v>
      </c>
      <c r="F2074" t="s">
        <v>333</v>
      </c>
      <c r="G2074" t="str">
        <f>VLOOKUP(E2074,GL!A$2:C2271,3,FALSE)</f>
        <v>SSS/PHILHEALTH/HDMF</v>
      </c>
      <c r="H2074" s="4">
        <v>1200</v>
      </c>
    </row>
    <row r="2075" spans="3:8" x14ac:dyDescent="0.25">
      <c r="C2075" t="s">
        <v>279</v>
      </c>
      <c r="D2075" t="s">
        <v>268</v>
      </c>
      <c r="E2075">
        <v>60100010</v>
      </c>
      <c r="F2075" t="s">
        <v>334</v>
      </c>
      <c r="G2075" t="str">
        <f>VLOOKUP(E2075,GL!A$2:C2272,3,FALSE)</f>
        <v>BONUS &amp; BENEFITS</v>
      </c>
      <c r="H2075" s="4">
        <v>16050</v>
      </c>
    </row>
    <row r="2076" spans="3:8" x14ac:dyDescent="0.25">
      <c r="C2076" t="s">
        <v>279</v>
      </c>
      <c r="D2076" t="s">
        <v>268</v>
      </c>
      <c r="E2076">
        <v>60200010</v>
      </c>
      <c r="F2076" t="s">
        <v>335</v>
      </c>
      <c r="G2076" t="str">
        <f>VLOOKUP(E2076,GL!A$2:C2273,3,FALSE)</f>
        <v>SSS/PHILHEALTH/HDMF</v>
      </c>
      <c r="H2076" s="4">
        <v>18600</v>
      </c>
    </row>
    <row r="2077" spans="3:8" x14ac:dyDescent="0.25">
      <c r="C2077" t="s">
        <v>279</v>
      </c>
      <c r="D2077" t="s">
        <v>268</v>
      </c>
      <c r="E2077">
        <v>60000030</v>
      </c>
      <c r="F2077" t="s">
        <v>342</v>
      </c>
      <c r="G2077" t="str">
        <f>VLOOKUP(E2077,GL!A$2:C2274,3,FALSE)</f>
        <v>SALARIES AND WAGES</v>
      </c>
      <c r="H2077" s="4">
        <v>981.39</v>
      </c>
    </row>
    <row r="2078" spans="3:8" x14ac:dyDescent="0.25">
      <c r="C2078" t="s">
        <v>279</v>
      </c>
      <c r="D2078" t="s">
        <v>268</v>
      </c>
      <c r="E2078">
        <v>60000010</v>
      </c>
      <c r="F2078" t="s">
        <v>336</v>
      </c>
      <c r="G2078" t="str">
        <f>VLOOKUP(E2078,GL!A$2:C2275,3,FALSE)</f>
        <v>SALARIES AND WAGES</v>
      </c>
      <c r="H2078" s="4">
        <v>192600</v>
      </c>
    </row>
    <row r="2079" spans="3:8" x14ac:dyDescent="0.25">
      <c r="C2079" t="s">
        <v>272</v>
      </c>
      <c r="D2079" t="s">
        <v>262</v>
      </c>
      <c r="E2079">
        <v>60900010</v>
      </c>
      <c r="F2079" t="s">
        <v>281</v>
      </c>
      <c r="G2079" t="str">
        <f>VLOOKUP(E2079,GL!A$2:C2276,3,FALSE)</f>
        <v>TAXES AND LICENSES</v>
      </c>
      <c r="H2079" s="4">
        <v>13604.816557617187</v>
      </c>
    </row>
    <row r="2080" spans="3:8" x14ac:dyDescent="0.25">
      <c r="C2080" t="s">
        <v>272</v>
      </c>
      <c r="D2080" t="s">
        <v>262</v>
      </c>
      <c r="E2080">
        <v>61400010</v>
      </c>
      <c r="F2080" t="s">
        <v>307</v>
      </c>
      <c r="G2080" t="str">
        <f>VLOOKUP(E2080,GL!A$2:C2277,3,FALSE)</f>
        <v>CONTRACT SERVICES</v>
      </c>
      <c r="H2080" s="4">
        <v>889870.63068603503</v>
      </c>
    </row>
    <row r="2081" spans="3:8" x14ac:dyDescent="0.25">
      <c r="C2081" t="s">
        <v>272</v>
      </c>
      <c r="D2081" t="s">
        <v>262</v>
      </c>
      <c r="E2081">
        <v>61400030</v>
      </c>
      <c r="F2081" t="s">
        <v>309</v>
      </c>
      <c r="G2081" t="str">
        <f>VLOOKUP(E2081,GL!A$2:C2278,3,FALSE)</f>
        <v>CONTRACT SERVICES</v>
      </c>
      <c r="H2081" s="4">
        <v>148266.10789062499</v>
      </c>
    </row>
    <row r="2082" spans="3:8" x14ac:dyDescent="0.25">
      <c r="C2082" t="s">
        <v>272</v>
      </c>
      <c r="D2082" t="s">
        <v>262</v>
      </c>
      <c r="E2082">
        <v>61000030</v>
      </c>
      <c r="F2082" t="s">
        <v>282</v>
      </c>
      <c r="G2082" t="str">
        <f>VLOOKUP(E2082,GL!A$2:C2279,3,FALSE)</f>
        <v>DOCUMENTARY STAMPS</v>
      </c>
      <c r="H2082" s="4">
        <v>14004.2392578125</v>
      </c>
    </row>
    <row r="2083" spans="3:8" x14ac:dyDescent="0.25">
      <c r="C2083" t="s">
        <v>272</v>
      </c>
      <c r="D2083" t="s">
        <v>262</v>
      </c>
      <c r="E2083">
        <v>60400040</v>
      </c>
      <c r="F2083" t="s">
        <v>322</v>
      </c>
      <c r="G2083" t="str">
        <f>VLOOKUP(E2083,GL!A$2:C2280,3,FALSE)</f>
        <v>REPRESENTATION EXPENSES</v>
      </c>
      <c r="H2083" s="4">
        <v>197779.08279541018</v>
      </c>
    </row>
    <row r="2084" spans="3:8" x14ac:dyDescent="0.25">
      <c r="C2084" t="s">
        <v>272</v>
      </c>
      <c r="D2084" t="s">
        <v>262</v>
      </c>
      <c r="E2084">
        <v>60100090</v>
      </c>
      <c r="F2084" t="s">
        <v>317</v>
      </c>
      <c r="G2084" t="str">
        <f>VLOOKUP(E2084,GL!A$2:C2281,3,FALSE)</f>
        <v>BONUS &amp; BENEFITS</v>
      </c>
      <c r="H2084" s="4">
        <v>1292.657958984375</v>
      </c>
    </row>
    <row r="2085" spans="3:8" x14ac:dyDescent="0.25">
      <c r="C2085" t="s">
        <v>272</v>
      </c>
      <c r="D2085" t="s">
        <v>262</v>
      </c>
      <c r="E2085">
        <v>65000030</v>
      </c>
      <c r="F2085" t="s">
        <v>340</v>
      </c>
      <c r="G2085" t="str">
        <f>VLOOKUP(E2085,GL!A$2:C2282,3,FALSE)</f>
        <v>SELLING GENERAL &amp; ADMIN EXPENSES</v>
      </c>
      <c r="H2085" s="4">
        <v>197601.29915039049</v>
      </c>
    </row>
    <row r="2086" spans="3:8" x14ac:dyDescent="0.25">
      <c r="C2086" t="s">
        <v>272</v>
      </c>
      <c r="D2086" t="s">
        <v>262</v>
      </c>
      <c r="E2086">
        <v>60700010</v>
      </c>
      <c r="F2086" t="s">
        <v>325</v>
      </c>
      <c r="G2086" t="str">
        <f>VLOOKUP(E2086,GL!A$2:C2283,3,FALSE)</f>
        <v>FUEL EXPENSES</v>
      </c>
      <c r="H2086" s="4">
        <v>1130001.354489746</v>
      </c>
    </row>
    <row r="2087" spans="3:8" x14ac:dyDescent="0.25">
      <c r="C2087" t="s">
        <v>272</v>
      </c>
      <c r="D2087" t="s">
        <v>262</v>
      </c>
      <c r="E2087">
        <v>61400150</v>
      </c>
      <c r="F2087" t="s">
        <v>283</v>
      </c>
      <c r="G2087" t="str">
        <f>VLOOKUP(E2087,GL!A$2:C2284,3,FALSE)</f>
        <v>CONTRACT SERVICES</v>
      </c>
      <c r="H2087" s="4">
        <v>1273.436279296875</v>
      </c>
    </row>
    <row r="2088" spans="3:8" x14ac:dyDescent="0.25">
      <c r="C2088" t="s">
        <v>272</v>
      </c>
      <c r="D2088" t="s">
        <v>262</v>
      </c>
      <c r="E2088">
        <v>62700040</v>
      </c>
      <c r="F2088" t="s">
        <v>344</v>
      </c>
      <c r="G2088" t="str">
        <f>VLOOKUP(E2088,GL!A$2:C2285,3,FALSE)</f>
        <v>DELIVERY EXPENSE</v>
      </c>
      <c r="H2088" s="4">
        <v>341995.51640625007</v>
      </c>
    </row>
    <row r="2089" spans="3:8" x14ac:dyDescent="0.25">
      <c r="C2089" t="s">
        <v>272</v>
      </c>
      <c r="D2089" t="s">
        <v>262</v>
      </c>
      <c r="E2089">
        <v>60100040</v>
      </c>
      <c r="F2089" t="s">
        <v>285</v>
      </c>
      <c r="G2089" t="str">
        <f>VLOOKUP(E2089,GL!A$2:C2286,3,FALSE)</f>
        <v>BONUS &amp; BENEFITS</v>
      </c>
      <c r="H2089" s="4">
        <v>106894.53125</v>
      </c>
    </row>
    <row r="2090" spans="3:8" x14ac:dyDescent="0.25">
      <c r="C2090" t="s">
        <v>272</v>
      </c>
      <c r="D2090" t="s">
        <v>262</v>
      </c>
      <c r="E2090">
        <v>61300010</v>
      </c>
      <c r="F2090" t="s">
        <v>326</v>
      </c>
      <c r="G2090" t="str">
        <f>VLOOKUP(E2090,GL!A$2:C2287,3,FALSE)</f>
        <v>INSURANCE EXPENSE</v>
      </c>
      <c r="H2090" s="4">
        <v>111291.32818847659</v>
      </c>
    </row>
    <row r="2091" spans="3:8" x14ac:dyDescent="0.25">
      <c r="C2091" t="s">
        <v>272</v>
      </c>
      <c r="D2091" t="s">
        <v>262</v>
      </c>
      <c r="E2091">
        <v>61300040</v>
      </c>
      <c r="F2091" t="s">
        <v>327</v>
      </c>
      <c r="G2091" t="str">
        <f>VLOOKUP(E2091,GL!A$2:C2288,3,FALSE)</f>
        <v>INSURANCE EXPENSE</v>
      </c>
      <c r="H2091" s="4">
        <v>53615.017653808594</v>
      </c>
    </row>
    <row r="2092" spans="3:8" x14ac:dyDescent="0.25">
      <c r="C2092" t="s">
        <v>272</v>
      </c>
      <c r="D2092" t="s">
        <v>262</v>
      </c>
      <c r="E2092">
        <v>62500020</v>
      </c>
      <c r="F2092" t="s">
        <v>287</v>
      </c>
      <c r="G2092" t="str">
        <f>VLOOKUP(E2092,GL!A$2:C2289,3,FALSE)</f>
        <v>UTILITIES</v>
      </c>
      <c r="H2092" s="4">
        <v>-15406.6223828125</v>
      </c>
    </row>
    <row r="2093" spans="3:8" x14ac:dyDescent="0.25">
      <c r="C2093" t="s">
        <v>272</v>
      </c>
      <c r="D2093" t="s">
        <v>262</v>
      </c>
      <c r="E2093">
        <v>62500030</v>
      </c>
      <c r="F2093" t="s">
        <v>288</v>
      </c>
      <c r="G2093" t="str">
        <f>VLOOKUP(E2093,GL!A$2:C2290,3,FALSE)</f>
        <v>UTILITIES</v>
      </c>
      <c r="H2093" s="4">
        <v>-1858.746337890625</v>
      </c>
    </row>
    <row r="2094" spans="3:8" x14ac:dyDescent="0.25">
      <c r="C2094" t="s">
        <v>272</v>
      </c>
      <c r="D2094" t="s">
        <v>262</v>
      </c>
      <c r="E2094">
        <v>62900010</v>
      </c>
      <c r="F2094" t="s">
        <v>341</v>
      </c>
      <c r="G2094" t="str">
        <f>VLOOKUP(E2094,GL!A$2:C2291,3,FALSE)</f>
        <v>OTHER OPERATING ACTIVITIES</v>
      </c>
      <c r="H2094" s="4">
        <v>7280.65673828125</v>
      </c>
    </row>
    <row r="2095" spans="3:8" x14ac:dyDescent="0.25">
      <c r="C2095" t="s">
        <v>272</v>
      </c>
      <c r="D2095" t="s">
        <v>262</v>
      </c>
      <c r="E2095">
        <v>60800010</v>
      </c>
      <c r="F2095" t="s">
        <v>321</v>
      </c>
      <c r="G2095" t="str">
        <f>VLOOKUP(E2095,GL!A$2:C2292,3,FALSE)</f>
        <v>MATERIALS AND SUPPLIES</v>
      </c>
      <c r="H2095" s="4">
        <v>6519.330322265625</v>
      </c>
    </row>
    <row r="2096" spans="3:8" x14ac:dyDescent="0.25">
      <c r="C2096" t="s">
        <v>272</v>
      </c>
      <c r="D2096" t="s">
        <v>262</v>
      </c>
      <c r="E2096">
        <v>60100190</v>
      </c>
      <c r="F2096" t="s">
        <v>345</v>
      </c>
      <c r="G2096" t="str">
        <f>VLOOKUP(E2096,GL!A$2:C2293,3,FALSE)</f>
        <v>BONUS &amp; BENEFITS</v>
      </c>
      <c r="H2096" s="4">
        <v>23323.974609375</v>
      </c>
    </row>
    <row r="2097" spans="3:8" x14ac:dyDescent="0.25">
      <c r="C2097" t="s">
        <v>272</v>
      </c>
      <c r="D2097" t="s">
        <v>262</v>
      </c>
      <c r="E2097">
        <v>60400060</v>
      </c>
      <c r="F2097" t="s">
        <v>323</v>
      </c>
      <c r="G2097" t="str">
        <f>VLOOKUP(E2097,GL!A$2:C2294,3,FALSE)</f>
        <v>REPRESENTATION EXPENSES</v>
      </c>
      <c r="H2097" s="4">
        <v>104100.88241943359</v>
      </c>
    </row>
    <row r="2098" spans="3:8" x14ac:dyDescent="0.25">
      <c r="C2098" t="s">
        <v>272</v>
      </c>
      <c r="D2098" t="s">
        <v>262</v>
      </c>
      <c r="E2098">
        <v>61400140</v>
      </c>
      <c r="F2098" t="s">
        <v>289</v>
      </c>
      <c r="G2098" t="str">
        <f>VLOOKUP(E2098,GL!A$2:C2295,3,FALSE)</f>
        <v>CONTRACT SERVICES</v>
      </c>
      <c r="H2098" s="4">
        <v>19551.708984375</v>
      </c>
    </row>
    <row r="2099" spans="3:8" x14ac:dyDescent="0.25">
      <c r="C2099" t="s">
        <v>272</v>
      </c>
      <c r="D2099" t="s">
        <v>262</v>
      </c>
      <c r="E2099">
        <v>61200020</v>
      </c>
      <c r="F2099" t="s">
        <v>313</v>
      </c>
      <c r="G2099" t="str">
        <f>VLOOKUP(E2099,GL!A$2:C2296,3,FALSE)</f>
        <v>PRINTING, PUBLICATION AND SUBSCRIPTION</v>
      </c>
      <c r="H2099" s="4">
        <v>736.9921875</v>
      </c>
    </row>
    <row r="2100" spans="3:8" x14ac:dyDescent="0.25">
      <c r="C2100" t="s">
        <v>272</v>
      </c>
      <c r="D2100" t="s">
        <v>262</v>
      </c>
      <c r="E2100">
        <v>61600030</v>
      </c>
      <c r="F2100" t="s">
        <v>314</v>
      </c>
      <c r="G2100" t="str">
        <f>VLOOKUP(E2100,GL!A$2:C2297,3,FALSE)</f>
        <v>PROFESSIONAL FEES</v>
      </c>
      <c r="H2100" s="4">
        <v>6237.6953125</v>
      </c>
    </row>
    <row r="2101" spans="3:8" x14ac:dyDescent="0.25">
      <c r="C2101" t="s">
        <v>272</v>
      </c>
      <c r="D2101" t="s">
        <v>262</v>
      </c>
      <c r="E2101">
        <v>61400160</v>
      </c>
      <c r="F2101" t="s">
        <v>291</v>
      </c>
      <c r="G2101" t="str">
        <f>VLOOKUP(E2101,GL!A$2:C2298,3,FALSE)</f>
        <v>CONTRACT SERVICES</v>
      </c>
      <c r="H2101" s="4">
        <v>1858.095703125</v>
      </c>
    </row>
    <row r="2102" spans="3:8" x14ac:dyDescent="0.25">
      <c r="C2102" t="s">
        <v>272</v>
      </c>
      <c r="D2102" t="s">
        <v>262</v>
      </c>
      <c r="E2102">
        <v>60300060</v>
      </c>
      <c r="F2102" t="s">
        <v>292</v>
      </c>
      <c r="G2102" t="str">
        <f>VLOOKUP(E2102,GL!A$2:C2299,3,FALSE)</f>
        <v>RENT EXPENSE</v>
      </c>
      <c r="H2102" s="4">
        <v>182186.86560058591</v>
      </c>
    </row>
    <row r="2103" spans="3:8" x14ac:dyDescent="0.25">
      <c r="C2103" t="s">
        <v>272</v>
      </c>
      <c r="D2103" t="s">
        <v>262</v>
      </c>
      <c r="E2103">
        <v>62600040</v>
      </c>
      <c r="F2103" t="s">
        <v>293</v>
      </c>
      <c r="G2103" t="str">
        <f>VLOOKUP(E2103,GL!A$2:C2300,3,FALSE)</f>
        <v>REPAIRS AND MAINTAINANCE</v>
      </c>
      <c r="H2103" s="4">
        <v>166808.10264892576</v>
      </c>
    </row>
    <row r="2104" spans="3:8" x14ac:dyDescent="0.25">
      <c r="C2104" t="s">
        <v>272</v>
      </c>
      <c r="D2104" t="s">
        <v>262</v>
      </c>
      <c r="E2104">
        <v>62600010</v>
      </c>
      <c r="F2104" t="s">
        <v>330</v>
      </c>
      <c r="G2104" t="str">
        <f>VLOOKUP(E2104,GL!A$2:C2301,3,FALSE)</f>
        <v>REPAIRS AND MAINTAINANCE</v>
      </c>
      <c r="H2104" s="4">
        <v>289480.99373779295</v>
      </c>
    </row>
    <row r="2105" spans="3:8" x14ac:dyDescent="0.25">
      <c r="C2105" t="s">
        <v>272</v>
      </c>
      <c r="D2105" t="s">
        <v>262</v>
      </c>
      <c r="E2105">
        <v>61400040</v>
      </c>
      <c r="F2105" t="s">
        <v>295</v>
      </c>
      <c r="G2105" t="str">
        <f>VLOOKUP(E2105,GL!A$2:C2302,3,FALSE)</f>
        <v>CONTRACT SERVICES</v>
      </c>
      <c r="H2105" s="4">
        <v>19373.2275390625</v>
      </c>
    </row>
    <row r="2106" spans="3:8" x14ac:dyDescent="0.25">
      <c r="C2106" t="s">
        <v>272</v>
      </c>
      <c r="D2106" t="s">
        <v>262</v>
      </c>
      <c r="E2106">
        <v>60900100</v>
      </c>
      <c r="F2106" t="s">
        <v>331</v>
      </c>
      <c r="G2106" t="str">
        <f>VLOOKUP(E2106,GL!A$2:C2303,3,FALSE)</f>
        <v>TAXES AND LICENSES</v>
      </c>
      <c r="H2106" s="4">
        <v>58936.57958984375</v>
      </c>
    </row>
    <row r="2107" spans="3:8" x14ac:dyDescent="0.25">
      <c r="C2107" t="s">
        <v>272</v>
      </c>
      <c r="D2107" t="s">
        <v>262</v>
      </c>
      <c r="E2107">
        <v>60800020</v>
      </c>
      <c r="F2107" t="s">
        <v>297</v>
      </c>
      <c r="G2107" t="str">
        <f>VLOOKUP(E2107,GL!A$2:C2304,3,FALSE)</f>
        <v>MATERIALS AND SUPPLIES</v>
      </c>
      <c r="H2107" s="4">
        <v>239213.81822509764</v>
      </c>
    </row>
    <row r="2108" spans="3:8" x14ac:dyDescent="0.25">
      <c r="C2108" t="s">
        <v>272</v>
      </c>
      <c r="D2108" t="s">
        <v>262</v>
      </c>
      <c r="E2108">
        <v>61100020</v>
      </c>
      <c r="F2108" t="s">
        <v>298</v>
      </c>
      <c r="G2108" t="str">
        <f>VLOOKUP(E2108,GL!A$2:C2305,3,FALSE)</f>
        <v>COMMUNICATION EXPENSES</v>
      </c>
      <c r="H2108" s="4">
        <v>127351.45612060545</v>
      </c>
    </row>
    <row r="2109" spans="3:8" x14ac:dyDescent="0.25">
      <c r="C2109" t="s">
        <v>272</v>
      </c>
      <c r="D2109" t="s">
        <v>262</v>
      </c>
      <c r="E2109">
        <v>61100040</v>
      </c>
      <c r="F2109" t="s">
        <v>320</v>
      </c>
      <c r="G2109" t="str">
        <f>VLOOKUP(E2109,GL!A$2:C2306,3,FALSE)</f>
        <v>COMMUNICATION EXPENSES</v>
      </c>
      <c r="H2109" s="4">
        <v>227774.94800292968</v>
      </c>
    </row>
    <row r="2110" spans="3:8" x14ac:dyDescent="0.25">
      <c r="C2110" t="s">
        <v>272</v>
      </c>
      <c r="D2110" t="s">
        <v>262</v>
      </c>
      <c r="E2110">
        <v>61100030</v>
      </c>
      <c r="F2110" t="s">
        <v>299</v>
      </c>
      <c r="G2110" t="str">
        <f>VLOOKUP(E2110,GL!A$2:C2307,3,FALSE)</f>
        <v>COMMUNICATION EXPENSES</v>
      </c>
      <c r="H2110" s="4">
        <v>43825.302604980461</v>
      </c>
    </row>
    <row r="2111" spans="3:8" x14ac:dyDescent="0.25">
      <c r="C2111" t="s">
        <v>272</v>
      </c>
      <c r="D2111" t="s">
        <v>262</v>
      </c>
      <c r="E2111">
        <v>61800020</v>
      </c>
      <c r="F2111" t="s">
        <v>300</v>
      </c>
      <c r="G2111" t="str">
        <f>VLOOKUP(E2111,GL!A$2:C2308,3,FALSE)</f>
        <v>TRADE PROMO</v>
      </c>
      <c r="H2111" s="4">
        <v>79546.95166015625</v>
      </c>
    </row>
    <row r="2112" spans="3:8" x14ac:dyDescent="0.25">
      <c r="C2112" t="s">
        <v>272</v>
      </c>
      <c r="D2112" t="s">
        <v>262</v>
      </c>
      <c r="E2112">
        <v>60600010</v>
      </c>
      <c r="F2112" t="s">
        <v>301</v>
      </c>
      <c r="G2112" t="str">
        <f>VLOOKUP(E2112,GL!A$2:C2309,3,FALSE)</f>
        <v>TRANSPORTATION &amp; TRAVEL EXPENSES</v>
      </c>
      <c r="H2112" s="4">
        <v>9673.0712890625</v>
      </c>
    </row>
    <row r="2113" spans="3:8" x14ac:dyDescent="0.25">
      <c r="C2113" t="s">
        <v>272</v>
      </c>
      <c r="D2113" t="s">
        <v>262</v>
      </c>
      <c r="E2113">
        <v>60100030</v>
      </c>
      <c r="F2113" t="s">
        <v>294</v>
      </c>
      <c r="G2113" t="str">
        <f>VLOOKUP(E2113,GL!A$2:C2310,3,FALSE)</f>
        <v>BONUS &amp; BENEFITS</v>
      </c>
      <c r="H2113" s="4">
        <v>2296413.58</v>
      </c>
    </row>
    <row r="2114" spans="3:8" x14ac:dyDescent="0.25">
      <c r="C2114" t="s">
        <v>272</v>
      </c>
      <c r="D2114" t="s">
        <v>262</v>
      </c>
      <c r="E2114">
        <v>60200030</v>
      </c>
      <c r="F2114" t="s">
        <v>332</v>
      </c>
      <c r="G2114" t="str">
        <f>VLOOKUP(E2114,GL!A$2:C2311,3,FALSE)</f>
        <v>SSS/PHILHEALTH/HDMF</v>
      </c>
      <c r="H2114" s="4">
        <v>26960</v>
      </c>
    </row>
    <row r="2115" spans="3:8" x14ac:dyDescent="0.25">
      <c r="C2115" t="s">
        <v>272</v>
      </c>
      <c r="D2115" t="s">
        <v>262</v>
      </c>
      <c r="E2115">
        <v>60200020</v>
      </c>
      <c r="F2115" t="s">
        <v>333</v>
      </c>
      <c r="G2115" t="str">
        <f>VLOOKUP(E2115,GL!A$2:C2312,3,FALSE)</f>
        <v>SSS/PHILHEALTH/HDMF</v>
      </c>
      <c r="H2115" s="4">
        <v>6300</v>
      </c>
    </row>
    <row r="2116" spans="3:8" x14ac:dyDescent="0.25">
      <c r="C2116" t="s">
        <v>272</v>
      </c>
      <c r="D2116" t="s">
        <v>262</v>
      </c>
      <c r="E2116">
        <v>60100010</v>
      </c>
      <c r="F2116" t="s">
        <v>334</v>
      </c>
      <c r="G2116" t="str">
        <f>VLOOKUP(E2116,GL!A$2:C2313,3,FALSE)</f>
        <v>BONUS &amp; BENEFITS</v>
      </c>
      <c r="H2116" s="4">
        <v>111966.68999999999</v>
      </c>
    </row>
    <row r="2117" spans="3:8" x14ac:dyDescent="0.25">
      <c r="C2117" t="s">
        <v>272</v>
      </c>
      <c r="D2117" t="s">
        <v>262</v>
      </c>
      <c r="E2117">
        <v>60200010</v>
      </c>
      <c r="F2117" t="s">
        <v>335</v>
      </c>
      <c r="G2117" t="str">
        <f>VLOOKUP(E2117,GL!A$2:C2314,3,FALSE)</f>
        <v>SSS/PHILHEALTH/HDMF</v>
      </c>
      <c r="H2117" s="4">
        <v>126880</v>
      </c>
    </row>
    <row r="2118" spans="3:8" x14ac:dyDescent="0.25">
      <c r="C2118" t="s">
        <v>272</v>
      </c>
      <c r="D2118" t="s">
        <v>262</v>
      </c>
      <c r="E2118">
        <v>60000010</v>
      </c>
      <c r="F2118" t="s">
        <v>336</v>
      </c>
      <c r="G2118" t="str">
        <f>VLOOKUP(E2118,GL!A$2:C2315,3,FALSE)</f>
        <v>SALARIES AND WAGES</v>
      </c>
      <c r="H2118" s="4">
        <v>1343867.51</v>
      </c>
    </row>
    <row r="2119" spans="3:8" x14ac:dyDescent="0.25">
      <c r="C2119" t="s">
        <v>272</v>
      </c>
      <c r="D2119" t="s">
        <v>262</v>
      </c>
      <c r="E2119">
        <v>62200050</v>
      </c>
      <c r="F2119" t="s">
        <v>305</v>
      </c>
      <c r="G2119" t="str">
        <f>VLOOKUP(E2119,GL!A$2:C2316,3,FALSE)</f>
        <v>DEPRECIATION EXPENSES</v>
      </c>
      <c r="H2119" s="4">
        <v>92785.730000000025</v>
      </c>
    </row>
    <row r="2120" spans="3:8" x14ac:dyDescent="0.25">
      <c r="C2120" t="s">
        <v>272</v>
      </c>
      <c r="D2120" t="s">
        <v>262</v>
      </c>
      <c r="E2120">
        <v>62200170</v>
      </c>
      <c r="F2120" t="s">
        <v>346</v>
      </c>
      <c r="G2120" t="str">
        <f>VLOOKUP(E2120,GL!A$2:C2317,3,FALSE)</f>
        <v>DEPRECIATION EXPENSES</v>
      </c>
      <c r="H2120" s="4">
        <v>391200.09</v>
      </c>
    </row>
    <row r="2121" spans="3:8" x14ac:dyDescent="0.25">
      <c r="C2121" t="s">
        <v>272</v>
      </c>
      <c r="D2121" t="s">
        <v>262</v>
      </c>
      <c r="E2121">
        <v>62200110</v>
      </c>
      <c r="F2121" t="s">
        <v>306</v>
      </c>
      <c r="G2121" t="str">
        <f>VLOOKUP(E2121,GL!A$2:C2318,3,FALSE)</f>
        <v>DEPRECIATION EXPENSES</v>
      </c>
      <c r="H2121" s="4">
        <v>253708.19000000003</v>
      </c>
    </row>
    <row r="2122" spans="3:8" x14ac:dyDescent="0.25">
      <c r="C2122" t="s">
        <v>272</v>
      </c>
      <c r="D2122" t="s">
        <v>262</v>
      </c>
      <c r="E2122">
        <v>62200140</v>
      </c>
      <c r="F2122" t="s">
        <v>339</v>
      </c>
      <c r="G2122" t="str">
        <f>VLOOKUP(E2122,GL!A$2:C2319,3,FALSE)</f>
        <v>DEPRECIATION EXPENSES</v>
      </c>
      <c r="H2122" s="4">
        <v>17558.400000000001</v>
      </c>
    </row>
    <row r="2123" spans="3:8" x14ac:dyDescent="0.25">
      <c r="C2123" t="s">
        <v>272</v>
      </c>
      <c r="D2123" t="s">
        <v>262</v>
      </c>
      <c r="E2123">
        <v>62200050</v>
      </c>
      <c r="F2123" t="s">
        <v>305</v>
      </c>
      <c r="G2123" t="str">
        <f>VLOOKUP(E2123,GL!A$2:C2320,3,FALSE)</f>
        <v>DEPRECIATION EXPENSES</v>
      </c>
      <c r="H2123" s="4">
        <v>92785.730000000025</v>
      </c>
    </row>
    <row r="2124" spans="3:8" x14ac:dyDescent="0.25">
      <c r="C2124" t="s">
        <v>272</v>
      </c>
      <c r="D2124" t="s">
        <v>262</v>
      </c>
      <c r="E2124">
        <v>62200170</v>
      </c>
      <c r="F2124" t="s">
        <v>346</v>
      </c>
      <c r="G2124" t="str">
        <f>VLOOKUP(E2124,GL!A$2:C2321,3,FALSE)</f>
        <v>DEPRECIATION EXPENSES</v>
      </c>
      <c r="H2124" s="4">
        <v>391200.09</v>
      </c>
    </row>
    <row r="2125" spans="3:8" x14ac:dyDescent="0.25">
      <c r="C2125" t="s">
        <v>272</v>
      </c>
      <c r="D2125" t="s">
        <v>262</v>
      </c>
      <c r="E2125">
        <v>62200110</v>
      </c>
      <c r="F2125" t="s">
        <v>306</v>
      </c>
      <c r="G2125" t="str">
        <f>VLOOKUP(E2125,GL!A$2:C2322,3,FALSE)</f>
        <v>DEPRECIATION EXPENSES</v>
      </c>
      <c r="H2125" s="4">
        <v>253708.19000000003</v>
      </c>
    </row>
    <row r="2126" spans="3:8" x14ac:dyDescent="0.25">
      <c r="C2126" t="s">
        <v>272</v>
      </c>
      <c r="D2126" t="s">
        <v>262</v>
      </c>
      <c r="E2126">
        <v>62200140</v>
      </c>
      <c r="F2126" t="s">
        <v>339</v>
      </c>
      <c r="G2126" t="str">
        <f>VLOOKUP(E2126,GL!A$2:C2323,3,FALSE)</f>
        <v>DEPRECIATION EXPENSES</v>
      </c>
      <c r="H2126" s="4">
        <v>17558.400000000001</v>
      </c>
    </row>
    <row r="2127" spans="3:8" x14ac:dyDescent="0.25">
      <c r="C2127" t="s">
        <v>273</v>
      </c>
      <c r="D2127" t="s">
        <v>266</v>
      </c>
      <c r="E2127">
        <v>60900010</v>
      </c>
      <c r="F2127" t="s">
        <v>281</v>
      </c>
      <c r="G2127" t="str">
        <f>VLOOKUP(E2127,GL!A$2:C2324,3,FALSE)</f>
        <v>TAXES AND LICENSES</v>
      </c>
      <c r="H2127" s="4">
        <v>11877.300131835937</v>
      </c>
    </row>
    <row r="2128" spans="3:8" x14ac:dyDescent="0.25">
      <c r="C2128" t="s">
        <v>273</v>
      </c>
      <c r="D2128" t="s">
        <v>266</v>
      </c>
      <c r="E2128">
        <v>61400030</v>
      </c>
      <c r="F2128" t="s">
        <v>309</v>
      </c>
      <c r="G2128" t="str">
        <f>VLOOKUP(E2128,GL!A$2:C2325,3,FALSE)</f>
        <v>CONTRACT SERVICES</v>
      </c>
      <c r="H2128" s="4">
        <v>44049.6826171875</v>
      </c>
    </row>
    <row r="2129" spans="3:8" x14ac:dyDescent="0.25">
      <c r="C2129" t="s">
        <v>273</v>
      </c>
      <c r="D2129" t="s">
        <v>266</v>
      </c>
      <c r="E2129">
        <v>60400040</v>
      </c>
      <c r="F2129" t="s">
        <v>322</v>
      </c>
      <c r="G2129" t="str">
        <f>VLOOKUP(E2129,GL!A$2:C2326,3,FALSE)</f>
        <v>REPRESENTATION EXPENSES</v>
      </c>
      <c r="H2129" s="4">
        <v>3539.99267578125</v>
      </c>
    </row>
    <row r="2130" spans="3:8" x14ac:dyDescent="0.25">
      <c r="C2130" t="s">
        <v>273</v>
      </c>
      <c r="D2130" t="s">
        <v>266</v>
      </c>
      <c r="E2130">
        <v>60900010</v>
      </c>
      <c r="F2130" t="s">
        <v>286</v>
      </c>
      <c r="G2130" t="str">
        <f>VLOOKUP(E2130,GL!A$2:C2327,3,FALSE)</f>
        <v>TAXES AND LICENSES</v>
      </c>
      <c r="H2130" s="4">
        <v>800.9033203125</v>
      </c>
    </row>
    <row r="2131" spans="3:8" x14ac:dyDescent="0.25">
      <c r="C2131" t="s">
        <v>273</v>
      </c>
      <c r="D2131" t="s">
        <v>266</v>
      </c>
      <c r="E2131">
        <v>60800060</v>
      </c>
      <c r="F2131" t="s">
        <v>311</v>
      </c>
      <c r="G2131" t="str">
        <f>VLOOKUP(E2131,GL!A$2:C2328,3,FALSE)</f>
        <v>MATERIALS AND SUPPLIES</v>
      </c>
      <c r="H2131" s="4">
        <v>1922.16796875</v>
      </c>
    </row>
    <row r="2132" spans="3:8" x14ac:dyDescent="0.25">
      <c r="C2132" t="s">
        <v>273</v>
      </c>
      <c r="D2132" t="s">
        <v>266</v>
      </c>
      <c r="E2132">
        <v>61600030</v>
      </c>
      <c r="F2132" t="s">
        <v>314</v>
      </c>
      <c r="G2132" t="str">
        <f>VLOOKUP(E2132,GL!A$2:C2329,3,FALSE)</f>
        <v>PROFESSIONAL FEES</v>
      </c>
      <c r="H2132" s="4">
        <v>1361.53564453125</v>
      </c>
    </row>
    <row r="2133" spans="3:8" x14ac:dyDescent="0.25">
      <c r="C2133" t="s">
        <v>273</v>
      </c>
      <c r="D2133" t="s">
        <v>266</v>
      </c>
      <c r="E2133">
        <v>60300060</v>
      </c>
      <c r="F2133" t="s">
        <v>292</v>
      </c>
      <c r="G2133" t="str">
        <f>VLOOKUP(E2133,GL!A$2:C2330,3,FALSE)</f>
        <v>RENT EXPENSE</v>
      </c>
      <c r="H2133" s="4">
        <v>48391.44358886718</v>
      </c>
    </row>
    <row r="2134" spans="3:8" x14ac:dyDescent="0.25">
      <c r="C2134" t="s">
        <v>273</v>
      </c>
      <c r="D2134" t="s">
        <v>266</v>
      </c>
      <c r="E2134">
        <v>62600040</v>
      </c>
      <c r="F2134" t="s">
        <v>293</v>
      </c>
      <c r="G2134" t="str">
        <f>VLOOKUP(E2134,GL!A$2:C2331,3,FALSE)</f>
        <v>REPAIRS AND MAINTAINANCE</v>
      </c>
      <c r="H2134" s="4">
        <v>6720.2156909179703</v>
      </c>
    </row>
    <row r="2135" spans="3:8" x14ac:dyDescent="0.25">
      <c r="C2135" t="s">
        <v>273</v>
      </c>
      <c r="D2135" t="s">
        <v>266</v>
      </c>
      <c r="E2135">
        <v>61400040</v>
      </c>
      <c r="F2135" t="s">
        <v>295</v>
      </c>
      <c r="G2135" t="str">
        <f>VLOOKUP(E2135,GL!A$2:C2332,3,FALSE)</f>
        <v>CONTRACT SERVICES</v>
      </c>
      <c r="H2135" s="4">
        <v>3203.61328125</v>
      </c>
    </row>
    <row r="2136" spans="3:8" x14ac:dyDescent="0.25">
      <c r="C2136" t="s">
        <v>273</v>
      </c>
      <c r="D2136" t="s">
        <v>266</v>
      </c>
      <c r="E2136">
        <v>60800020</v>
      </c>
      <c r="F2136" t="s">
        <v>297</v>
      </c>
      <c r="G2136" t="str">
        <f>VLOOKUP(E2136,GL!A$2:C2333,3,FALSE)</f>
        <v>MATERIALS AND SUPPLIES</v>
      </c>
      <c r="H2136" s="4">
        <v>4958.111572265625</v>
      </c>
    </row>
    <row r="2137" spans="3:8" x14ac:dyDescent="0.25">
      <c r="C2137" t="s">
        <v>273</v>
      </c>
      <c r="D2137" t="s">
        <v>266</v>
      </c>
      <c r="E2137">
        <v>61100020</v>
      </c>
      <c r="F2137" t="s">
        <v>298</v>
      </c>
      <c r="G2137" t="str">
        <f>VLOOKUP(E2137,GL!A$2:C2334,3,FALSE)</f>
        <v>COMMUNICATION EXPENSES</v>
      </c>
      <c r="H2137" s="4">
        <v>961.11602050781255</v>
      </c>
    </row>
    <row r="2138" spans="3:8" x14ac:dyDescent="0.25">
      <c r="C2138" t="s">
        <v>273</v>
      </c>
      <c r="D2138" t="s">
        <v>266</v>
      </c>
      <c r="E2138">
        <v>61100040</v>
      </c>
      <c r="F2138" t="s">
        <v>320</v>
      </c>
      <c r="G2138" t="str">
        <f>VLOOKUP(E2138,GL!A$2:C2335,3,FALSE)</f>
        <v>COMMUNICATION EXPENSES</v>
      </c>
      <c r="H2138" s="4">
        <v>160.1806640625</v>
      </c>
    </row>
    <row r="2139" spans="3:8" x14ac:dyDescent="0.25">
      <c r="C2139" t="s">
        <v>273</v>
      </c>
      <c r="D2139" t="s">
        <v>266</v>
      </c>
      <c r="E2139">
        <v>61100030</v>
      </c>
      <c r="F2139" t="s">
        <v>299</v>
      </c>
      <c r="G2139" t="str">
        <f>VLOOKUP(E2139,GL!A$2:C2336,3,FALSE)</f>
        <v>COMMUNICATION EXPENSES</v>
      </c>
      <c r="H2139" s="4">
        <v>559.51105957031257</v>
      </c>
    </row>
    <row r="2140" spans="3:8" x14ac:dyDescent="0.25">
      <c r="C2140" t="s">
        <v>273</v>
      </c>
      <c r="D2140" t="s">
        <v>266</v>
      </c>
      <c r="E2140">
        <v>62300030</v>
      </c>
      <c r="F2140" t="s">
        <v>315</v>
      </c>
      <c r="G2140" t="str">
        <f>VLOOKUP(E2140,GL!A$2:C2337,3,FALSE)</f>
        <v>RESEARCH AND DEVELOPMENT</v>
      </c>
      <c r="H2140" s="4">
        <v>336.37939453125</v>
      </c>
    </row>
    <row r="2141" spans="3:8" x14ac:dyDescent="0.25">
      <c r="C2141" t="s">
        <v>273</v>
      </c>
      <c r="D2141" t="s">
        <v>266</v>
      </c>
      <c r="E2141">
        <v>61800020</v>
      </c>
      <c r="F2141" t="s">
        <v>300</v>
      </c>
      <c r="G2141" t="str">
        <f>VLOOKUP(E2141,GL!A$2:C2338,3,FALSE)</f>
        <v>TRADE PROMO</v>
      </c>
      <c r="H2141" s="4">
        <v>18020.32470703125</v>
      </c>
    </row>
    <row r="2142" spans="3:8" x14ac:dyDescent="0.25">
      <c r="C2142" t="s">
        <v>273</v>
      </c>
      <c r="D2142" t="s">
        <v>266</v>
      </c>
      <c r="E2142">
        <v>60600010</v>
      </c>
      <c r="F2142" t="s">
        <v>301</v>
      </c>
      <c r="G2142" t="str">
        <f>VLOOKUP(E2142,GL!A$2:C2339,3,FALSE)</f>
        <v>TRANSPORTATION &amp; TRAVEL EXPENSES</v>
      </c>
      <c r="H2142" s="4">
        <v>749.3408203125</v>
      </c>
    </row>
    <row r="2143" spans="3:8" x14ac:dyDescent="0.25">
      <c r="C2143" t="s">
        <v>273</v>
      </c>
      <c r="D2143" t="s">
        <v>266</v>
      </c>
      <c r="E2143">
        <v>60100030</v>
      </c>
      <c r="F2143" t="s">
        <v>294</v>
      </c>
      <c r="G2143" t="str">
        <f>VLOOKUP(E2143,GL!A$2:C2340,3,FALSE)</f>
        <v>BONUS &amp; BENEFITS</v>
      </c>
      <c r="H2143" s="4">
        <v>32600.5</v>
      </c>
    </row>
    <row r="2144" spans="3:8" x14ac:dyDescent="0.25">
      <c r="C2144" t="s">
        <v>273</v>
      </c>
      <c r="D2144" t="s">
        <v>266</v>
      </c>
      <c r="E2144">
        <v>62200050</v>
      </c>
      <c r="F2144" t="s">
        <v>305</v>
      </c>
      <c r="G2144" t="str">
        <f>VLOOKUP(E2144,GL!A$2:C2341,3,FALSE)</f>
        <v>DEPRECIATION EXPENSES</v>
      </c>
      <c r="H2144" s="4">
        <v>19249.03</v>
      </c>
    </row>
    <row r="2145" spans="3:8" x14ac:dyDescent="0.25">
      <c r="C2145" t="s">
        <v>273</v>
      </c>
      <c r="D2145" t="s">
        <v>266</v>
      </c>
      <c r="E2145">
        <v>62200110</v>
      </c>
      <c r="F2145" t="s">
        <v>306</v>
      </c>
      <c r="G2145" t="str">
        <f>VLOOKUP(E2145,GL!A$2:C2342,3,FALSE)</f>
        <v>DEPRECIATION EXPENSES</v>
      </c>
      <c r="H2145" s="4">
        <v>41414.579999999994</v>
      </c>
    </row>
    <row r="2146" spans="3:8" x14ac:dyDescent="0.25">
      <c r="C2146" t="s">
        <v>273</v>
      </c>
      <c r="D2146" t="s">
        <v>266</v>
      </c>
      <c r="E2146">
        <v>62200050</v>
      </c>
      <c r="F2146" t="s">
        <v>305</v>
      </c>
      <c r="G2146" t="str">
        <f>VLOOKUP(E2146,GL!A$2:C2343,3,FALSE)</f>
        <v>DEPRECIATION EXPENSES</v>
      </c>
      <c r="H2146" s="4">
        <v>19249.03</v>
      </c>
    </row>
    <row r="2147" spans="3:8" x14ac:dyDescent="0.25">
      <c r="C2147" t="s">
        <v>273</v>
      </c>
      <c r="D2147" t="s">
        <v>266</v>
      </c>
      <c r="E2147">
        <v>62200110</v>
      </c>
      <c r="F2147" t="s">
        <v>306</v>
      </c>
      <c r="G2147" t="str">
        <f>VLOOKUP(E2147,GL!A$2:C2344,3,FALSE)</f>
        <v>DEPRECIATION EXPENSES</v>
      </c>
      <c r="H2147" s="4">
        <v>41414.579999999994</v>
      </c>
    </row>
    <row r="2148" spans="3:8" x14ac:dyDescent="0.25">
      <c r="C2148" t="s">
        <v>278</v>
      </c>
      <c r="D2148" t="s">
        <v>250</v>
      </c>
      <c r="E2148">
        <v>61000030</v>
      </c>
      <c r="F2148" t="s">
        <v>282</v>
      </c>
      <c r="G2148" t="str">
        <f>VLOOKUP(E2148,GL!A$2:C2345,3,FALSE)</f>
        <v>DOCUMENTARY STAMPS</v>
      </c>
      <c r="H2148" s="4">
        <v>307.546875</v>
      </c>
    </row>
    <row r="2149" spans="3:8" x14ac:dyDescent="0.25">
      <c r="C2149" t="s">
        <v>278</v>
      </c>
      <c r="D2149" t="s">
        <v>250</v>
      </c>
      <c r="E2149">
        <v>60400040</v>
      </c>
      <c r="F2149" t="s">
        <v>322</v>
      </c>
      <c r="G2149" t="str">
        <f>VLOOKUP(E2149,GL!A$2:C2346,3,FALSE)</f>
        <v>REPRESENTATION EXPENSES</v>
      </c>
      <c r="H2149" s="4">
        <v>216.243896484375</v>
      </c>
    </row>
    <row r="2150" spans="3:8" x14ac:dyDescent="0.25">
      <c r="C2150" t="s">
        <v>278</v>
      </c>
      <c r="D2150" t="s">
        <v>250</v>
      </c>
      <c r="E2150">
        <v>60400060</v>
      </c>
      <c r="F2150" t="s">
        <v>323</v>
      </c>
      <c r="G2150" t="str">
        <f>VLOOKUP(E2150,GL!A$2:C2347,3,FALSE)</f>
        <v>REPRESENTATION EXPENSES</v>
      </c>
      <c r="H2150" s="4">
        <v>3724.200439453125</v>
      </c>
    </row>
    <row r="2151" spans="3:8" x14ac:dyDescent="0.25">
      <c r="C2151" t="s">
        <v>278</v>
      </c>
      <c r="D2151" t="s">
        <v>250</v>
      </c>
      <c r="E2151">
        <v>61200020</v>
      </c>
      <c r="F2151" t="s">
        <v>313</v>
      </c>
      <c r="G2151" t="str">
        <f>VLOOKUP(E2151,GL!A$2:C2348,3,FALSE)</f>
        <v>PRINTING, PUBLICATION AND SUBSCRIPTION</v>
      </c>
      <c r="H2151" s="4">
        <v>129.746337890625</v>
      </c>
    </row>
    <row r="2152" spans="3:8" x14ac:dyDescent="0.25">
      <c r="C2152" t="s">
        <v>278</v>
      </c>
      <c r="D2152" t="s">
        <v>250</v>
      </c>
      <c r="E2152">
        <v>62900040</v>
      </c>
      <c r="F2152" t="s">
        <v>296</v>
      </c>
      <c r="G2152" t="str">
        <f>VLOOKUP(E2152,GL!A$2:C2349,3,FALSE)</f>
        <v>OTHER OPERATING ACTIVITIES</v>
      </c>
      <c r="H2152" s="4">
        <v>480.5419921875</v>
      </c>
    </row>
    <row r="2153" spans="3:8" x14ac:dyDescent="0.25">
      <c r="C2153" t="s">
        <v>278</v>
      </c>
      <c r="D2153" t="s">
        <v>250</v>
      </c>
      <c r="E2153">
        <v>61100030</v>
      </c>
      <c r="F2153" t="s">
        <v>299</v>
      </c>
      <c r="G2153" t="str">
        <f>VLOOKUP(E2153,GL!A$2:C2350,3,FALSE)</f>
        <v>COMMUNICATION EXPENSES</v>
      </c>
      <c r="H2153" s="4">
        <v>0</v>
      </c>
    </row>
    <row r="2154" spans="3:8" x14ac:dyDescent="0.25">
      <c r="C2154" t="s">
        <v>278</v>
      </c>
      <c r="D2154" t="s">
        <v>250</v>
      </c>
      <c r="E2154">
        <v>62900020</v>
      </c>
      <c r="F2154" t="s">
        <v>316</v>
      </c>
      <c r="G2154" t="str">
        <f>VLOOKUP(E2154,GL!A$2:C2351,3,FALSE)</f>
        <v>OTHER OPERATING ACTIVITIES</v>
      </c>
      <c r="H2154" s="4">
        <v>2883.251953125</v>
      </c>
    </row>
    <row r="2155" spans="3:8" x14ac:dyDescent="0.25">
      <c r="C2155" t="s">
        <v>278</v>
      </c>
      <c r="D2155" t="s">
        <v>250</v>
      </c>
      <c r="E2155">
        <v>60600010</v>
      </c>
      <c r="F2155" t="s">
        <v>301</v>
      </c>
      <c r="G2155" t="str">
        <f>VLOOKUP(E2155,GL!A$2:C2352,3,FALSE)</f>
        <v>TRANSPORTATION &amp; TRAVEL EXPENSES</v>
      </c>
      <c r="H2155" s="4">
        <v>25928.444091796875</v>
      </c>
    </row>
    <row r="2156" spans="3:8" x14ac:dyDescent="0.25">
      <c r="C2156" t="s">
        <v>278</v>
      </c>
      <c r="D2156" t="s">
        <v>250</v>
      </c>
      <c r="E2156">
        <v>60400060</v>
      </c>
      <c r="F2156" t="s">
        <v>323</v>
      </c>
      <c r="G2156" t="str">
        <f>VLOOKUP(E2156,GL!A$2:C2353,3,FALSE)</f>
        <v>REPRESENTATION EXPENSES</v>
      </c>
      <c r="H2156" s="4">
        <v>2558.5693359375</v>
      </c>
    </row>
    <row r="2157" spans="3:8" x14ac:dyDescent="0.25">
      <c r="C2157" t="s">
        <v>280</v>
      </c>
      <c r="D2157" t="s">
        <v>261</v>
      </c>
      <c r="E2157">
        <v>61300010</v>
      </c>
      <c r="F2157" t="s">
        <v>326</v>
      </c>
      <c r="G2157" t="str">
        <f>VLOOKUP(E2157,GL!A$2:C2354,3,FALSE)</f>
        <v>INSURANCE EXPENSE</v>
      </c>
      <c r="H2157" s="4">
        <v>3422.357421875</v>
      </c>
    </row>
    <row r="2158" spans="3:8" x14ac:dyDescent="0.25">
      <c r="C2158" t="s">
        <v>280</v>
      </c>
      <c r="D2158" t="s">
        <v>261</v>
      </c>
      <c r="E2158">
        <v>61100020</v>
      </c>
      <c r="F2158" t="s">
        <v>298</v>
      </c>
      <c r="G2158" t="str">
        <f>VLOOKUP(E2158,GL!A$2:C2355,3,FALSE)</f>
        <v>COMMUNICATION EXPENSES</v>
      </c>
      <c r="H2158" s="4">
        <v>883.48388671875</v>
      </c>
    </row>
    <row r="2159" spans="3:8" x14ac:dyDescent="0.25">
      <c r="C2159" t="s">
        <v>280</v>
      </c>
      <c r="D2159" t="s">
        <v>261</v>
      </c>
      <c r="E2159">
        <v>61100030</v>
      </c>
      <c r="F2159" t="s">
        <v>299</v>
      </c>
      <c r="G2159" t="str">
        <f>VLOOKUP(E2159,GL!A$2:C2356,3,FALSE)</f>
        <v>COMMUNICATION EXPENSES</v>
      </c>
      <c r="H2159" s="4">
        <v>-469.9898681640625</v>
      </c>
    </row>
    <row r="2160" spans="3:8" x14ac:dyDescent="0.25">
      <c r="C2160" t="s">
        <v>280</v>
      </c>
      <c r="D2160" t="s">
        <v>261</v>
      </c>
      <c r="E2160">
        <v>62200060</v>
      </c>
      <c r="F2160" t="s">
        <v>347</v>
      </c>
      <c r="G2160" t="str">
        <f>VLOOKUP(E2160,GL!A$2:C2357,3,FALSE)</f>
        <v>DEPRECIATION EXPENSES</v>
      </c>
      <c r="H2160" s="4">
        <v>516.58000000000004</v>
      </c>
    </row>
    <row r="2161" spans="3:8" x14ac:dyDescent="0.25">
      <c r="C2161" t="s">
        <v>280</v>
      </c>
      <c r="D2161" t="s">
        <v>261</v>
      </c>
      <c r="E2161">
        <v>62200130</v>
      </c>
      <c r="F2161" t="s">
        <v>337</v>
      </c>
      <c r="G2161" t="str">
        <f>VLOOKUP(E2161,GL!A$2:C2358,3,FALSE)</f>
        <v>DEPRECIATION EXPENSES</v>
      </c>
      <c r="H2161" s="4">
        <v>156.6</v>
      </c>
    </row>
    <row r="2162" spans="3:8" x14ac:dyDescent="0.25">
      <c r="C2162" t="s">
        <v>280</v>
      </c>
      <c r="D2162" t="s">
        <v>261</v>
      </c>
      <c r="E2162">
        <v>62200140</v>
      </c>
      <c r="F2162" t="s">
        <v>339</v>
      </c>
      <c r="G2162" t="str">
        <f>VLOOKUP(E2162,GL!A$2:C2359,3,FALSE)</f>
        <v>DEPRECIATION EXPENSES</v>
      </c>
      <c r="H2162" s="4">
        <v>326.01</v>
      </c>
    </row>
    <row r="2163" spans="3:8" x14ac:dyDescent="0.25">
      <c r="C2163" t="s">
        <v>280</v>
      </c>
      <c r="D2163" t="s">
        <v>261</v>
      </c>
      <c r="E2163">
        <v>62200060</v>
      </c>
      <c r="F2163" t="s">
        <v>347</v>
      </c>
      <c r="G2163" t="str">
        <f>VLOOKUP(E2163,GL!A$2:C2360,3,FALSE)</f>
        <v>DEPRECIATION EXPENSES</v>
      </c>
      <c r="H2163" s="4">
        <v>516.58000000000004</v>
      </c>
    </row>
    <row r="2164" spans="3:8" x14ac:dyDescent="0.25">
      <c r="C2164" t="s">
        <v>280</v>
      </c>
      <c r="D2164" t="s">
        <v>261</v>
      </c>
      <c r="E2164">
        <v>62200130</v>
      </c>
      <c r="F2164" t="s">
        <v>337</v>
      </c>
      <c r="G2164" t="str">
        <f>VLOOKUP(E2164,GL!A$2:C2361,3,FALSE)</f>
        <v>DEPRECIATION EXPENSES</v>
      </c>
      <c r="H2164" s="4">
        <v>156.6</v>
      </c>
    </row>
    <row r="2165" spans="3:8" x14ac:dyDescent="0.25">
      <c r="C2165" t="s">
        <v>280</v>
      </c>
      <c r="D2165" t="s">
        <v>261</v>
      </c>
      <c r="E2165">
        <v>62200140</v>
      </c>
      <c r="F2165" t="s">
        <v>339</v>
      </c>
      <c r="G2165" t="str">
        <f>VLOOKUP(E2165,GL!A$2:C2362,3,FALSE)</f>
        <v>DEPRECIATION EXPENSES</v>
      </c>
      <c r="H2165" s="4">
        <v>326.01</v>
      </c>
    </row>
    <row r="2166" spans="3:8" x14ac:dyDescent="0.25">
      <c r="C2166" t="s">
        <v>280</v>
      </c>
      <c r="D2166" t="s">
        <v>261</v>
      </c>
      <c r="E2166">
        <v>61400030</v>
      </c>
      <c r="F2166" t="s">
        <v>309</v>
      </c>
      <c r="G2166" t="str">
        <f>VLOOKUP(E2166,GL!A$2:C2363,3,FALSE)</f>
        <v>CONTRACT SERVICES</v>
      </c>
      <c r="H2166" s="4">
        <v>467.66357421875</v>
      </c>
    </row>
    <row r="2167" spans="3:8" x14ac:dyDescent="0.25">
      <c r="C2167" t="s">
        <v>280</v>
      </c>
      <c r="D2167" t="s">
        <v>261</v>
      </c>
      <c r="E2167">
        <v>60400040</v>
      </c>
      <c r="F2167" t="s">
        <v>322</v>
      </c>
      <c r="G2167" t="str">
        <f>VLOOKUP(E2167,GL!A$2:C2364,3,FALSE)</f>
        <v>REPRESENTATION EXPENSES</v>
      </c>
      <c r="H2167" s="4">
        <v>2120.361328125</v>
      </c>
    </row>
    <row r="2168" spans="3:8" x14ac:dyDescent="0.25">
      <c r="C2168" t="s">
        <v>280</v>
      </c>
      <c r="D2168" t="s">
        <v>261</v>
      </c>
      <c r="E2168">
        <v>65000030</v>
      </c>
      <c r="F2168" t="s">
        <v>340</v>
      </c>
      <c r="G2168" t="str">
        <f>VLOOKUP(E2168,GL!A$2:C2365,3,FALSE)</f>
        <v>SELLING GENERAL &amp; ADMIN EXPENSES</v>
      </c>
      <c r="H2168" s="4">
        <v>2634.971923828125</v>
      </c>
    </row>
    <row r="2169" spans="3:8" x14ac:dyDescent="0.25">
      <c r="C2169" t="s">
        <v>280</v>
      </c>
      <c r="D2169" t="s">
        <v>261</v>
      </c>
      <c r="E2169">
        <v>61300010</v>
      </c>
      <c r="F2169" t="s">
        <v>326</v>
      </c>
      <c r="G2169" t="str">
        <f>VLOOKUP(E2169,GL!A$2:C2366,3,FALSE)</f>
        <v>INSURANCE EXPENSE</v>
      </c>
      <c r="H2169" s="4">
        <v>23945.507131347655</v>
      </c>
    </row>
    <row r="2170" spans="3:8" x14ac:dyDescent="0.25">
      <c r="C2170" t="s">
        <v>280</v>
      </c>
      <c r="D2170" t="s">
        <v>261</v>
      </c>
      <c r="E2170">
        <v>60400060</v>
      </c>
      <c r="F2170" t="s">
        <v>323</v>
      </c>
      <c r="G2170" t="str">
        <f>VLOOKUP(E2170,GL!A$2:C2367,3,FALSE)</f>
        <v>REPRESENTATION EXPENSES</v>
      </c>
      <c r="H2170" s="4">
        <v>23026.271787109374</v>
      </c>
    </row>
    <row r="2171" spans="3:8" x14ac:dyDescent="0.25">
      <c r="C2171" t="s">
        <v>280</v>
      </c>
      <c r="D2171" t="s">
        <v>261</v>
      </c>
      <c r="E2171">
        <v>61200020</v>
      </c>
      <c r="F2171" t="s">
        <v>313</v>
      </c>
      <c r="G2171" t="str">
        <f>VLOOKUP(E2171,GL!A$2:C2368,3,FALSE)</f>
        <v>PRINTING, PUBLICATION AND SUBSCRIPTION</v>
      </c>
      <c r="H2171" s="4">
        <v>240.27099609375</v>
      </c>
    </row>
    <row r="2172" spans="3:8" x14ac:dyDescent="0.25">
      <c r="C2172" t="s">
        <v>280</v>
      </c>
      <c r="D2172" t="s">
        <v>261</v>
      </c>
      <c r="E2172">
        <v>61100020</v>
      </c>
      <c r="F2172" t="s">
        <v>298</v>
      </c>
      <c r="G2172" t="str">
        <f>VLOOKUP(E2172,GL!A$2:C2369,3,FALSE)</f>
        <v>COMMUNICATION EXPENSES</v>
      </c>
      <c r="H2172" s="4">
        <v>5049.259182128907</v>
      </c>
    </row>
    <row r="2173" spans="3:8" x14ac:dyDescent="0.25">
      <c r="C2173" t="s">
        <v>280</v>
      </c>
      <c r="D2173" t="s">
        <v>261</v>
      </c>
      <c r="E2173">
        <v>61100040</v>
      </c>
      <c r="F2173" t="s">
        <v>320</v>
      </c>
      <c r="G2173" t="str">
        <f>VLOOKUP(E2173,GL!A$2:C2370,3,FALSE)</f>
        <v>COMMUNICATION EXPENSES</v>
      </c>
      <c r="H2173" s="4">
        <v>1092.28759765625</v>
      </c>
    </row>
    <row r="2174" spans="3:8" x14ac:dyDescent="0.25">
      <c r="C2174" t="s">
        <v>280</v>
      </c>
      <c r="D2174" t="s">
        <v>261</v>
      </c>
      <c r="E2174">
        <v>60600010</v>
      </c>
      <c r="F2174" t="s">
        <v>301</v>
      </c>
      <c r="G2174" t="str">
        <f>VLOOKUP(E2174,GL!A$2:C2371,3,FALSE)</f>
        <v>TRANSPORTATION &amp; TRAVEL EXPENSES</v>
      </c>
      <c r="H2174" s="4">
        <v>3593.0546875</v>
      </c>
    </row>
    <row r="2175" spans="3:8" x14ac:dyDescent="0.25">
      <c r="C2175" t="s">
        <v>280</v>
      </c>
      <c r="D2175" t="s">
        <v>261</v>
      </c>
      <c r="E2175">
        <v>60100030</v>
      </c>
      <c r="F2175" t="s">
        <v>294</v>
      </c>
      <c r="G2175" t="str">
        <f>VLOOKUP(E2175,GL!A$2:C2372,3,FALSE)</f>
        <v>BONUS &amp; BENEFITS</v>
      </c>
      <c r="H2175" s="4">
        <v>10531.41</v>
      </c>
    </row>
    <row r="2176" spans="3:8" x14ac:dyDescent="0.25">
      <c r="C2176" t="s">
        <v>280</v>
      </c>
      <c r="D2176" t="s">
        <v>261</v>
      </c>
      <c r="E2176">
        <v>60200030</v>
      </c>
      <c r="F2176" t="s">
        <v>332</v>
      </c>
      <c r="G2176" t="str">
        <f>VLOOKUP(E2176,GL!A$2:C2373,3,FALSE)</f>
        <v>SSS/PHILHEALTH/HDMF</v>
      </c>
      <c r="H2176" s="4">
        <v>3840</v>
      </c>
    </row>
    <row r="2177" spans="3:8" x14ac:dyDescent="0.25">
      <c r="C2177" t="s">
        <v>280</v>
      </c>
      <c r="D2177" t="s">
        <v>261</v>
      </c>
      <c r="E2177">
        <v>60200020</v>
      </c>
      <c r="F2177" t="s">
        <v>333</v>
      </c>
      <c r="G2177" t="str">
        <f>VLOOKUP(E2177,GL!A$2:C2374,3,FALSE)</f>
        <v>SSS/PHILHEALTH/HDMF</v>
      </c>
      <c r="H2177" s="4">
        <v>1200</v>
      </c>
    </row>
    <row r="2178" spans="3:8" x14ac:dyDescent="0.25">
      <c r="C2178" t="s">
        <v>280</v>
      </c>
      <c r="D2178" t="s">
        <v>261</v>
      </c>
      <c r="E2178">
        <v>60100010</v>
      </c>
      <c r="F2178" t="s">
        <v>334</v>
      </c>
      <c r="G2178" t="str">
        <f>VLOOKUP(E2178,GL!A$2:C2375,3,FALSE)</f>
        <v>BONUS &amp; BENEFITS</v>
      </c>
      <c r="H2178" s="4">
        <v>15999.96</v>
      </c>
    </row>
    <row r="2179" spans="3:8" x14ac:dyDescent="0.25">
      <c r="C2179" t="s">
        <v>280</v>
      </c>
      <c r="D2179" t="s">
        <v>261</v>
      </c>
      <c r="E2179">
        <v>60200010</v>
      </c>
      <c r="F2179" t="s">
        <v>335</v>
      </c>
      <c r="G2179" t="str">
        <f>VLOOKUP(E2179,GL!A$2:C2376,3,FALSE)</f>
        <v>SSS/PHILHEALTH/HDMF</v>
      </c>
      <c r="H2179" s="4">
        <v>18600</v>
      </c>
    </row>
    <row r="2180" spans="3:8" x14ac:dyDescent="0.25">
      <c r="C2180" t="s">
        <v>280</v>
      </c>
      <c r="D2180" t="s">
        <v>261</v>
      </c>
      <c r="E2180">
        <v>60000010</v>
      </c>
      <c r="F2180" t="s">
        <v>336</v>
      </c>
      <c r="G2180" t="str">
        <f>VLOOKUP(E2180,GL!A$2:C2377,3,FALSE)</f>
        <v>SALARIES AND WAGES</v>
      </c>
      <c r="H2180" s="4">
        <v>192000</v>
      </c>
    </row>
    <row r="2181" spans="3:8" x14ac:dyDescent="0.25">
      <c r="C2181" t="s">
        <v>280</v>
      </c>
      <c r="D2181" t="s">
        <v>261</v>
      </c>
      <c r="E2181">
        <v>62200060</v>
      </c>
      <c r="F2181" t="s">
        <v>347</v>
      </c>
      <c r="G2181" t="str">
        <f>VLOOKUP(E2181,GL!A$2:C2378,3,FALSE)</f>
        <v>DEPRECIATION EXPENSES</v>
      </c>
      <c r="H2181" s="4">
        <v>5682.4500000000007</v>
      </c>
    </row>
    <row r="2182" spans="3:8" x14ac:dyDescent="0.25">
      <c r="C2182" t="s">
        <v>280</v>
      </c>
      <c r="D2182" t="s">
        <v>261</v>
      </c>
      <c r="E2182">
        <v>62200130</v>
      </c>
      <c r="F2182" t="s">
        <v>337</v>
      </c>
      <c r="G2182" t="str">
        <f>VLOOKUP(E2182,GL!A$2:C2379,3,FALSE)</f>
        <v>DEPRECIATION EXPENSES</v>
      </c>
      <c r="H2182" s="4">
        <v>1722.5799999999997</v>
      </c>
    </row>
    <row r="2183" spans="3:8" x14ac:dyDescent="0.25">
      <c r="C2183" t="s">
        <v>280</v>
      </c>
      <c r="D2183" t="s">
        <v>261</v>
      </c>
      <c r="E2183">
        <v>62200140</v>
      </c>
      <c r="F2183" t="s">
        <v>339</v>
      </c>
      <c r="G2183" t="str">
        <f>VLOOKUP(E2183,GL!A$2:C2380,3,FALSE)</f>
        <v>DEPRECIATION EXPENSES</v>
      </c>
      <c r="H2183" s="4">
        <v>3586.04</v>
      </c>
    </row>
    <row r="2184" spans="3:8" x14ac:dyDescent="0.25">
      <c r="C2184" t="s">
        <v>280</v>
      </c>
      <c r="D2184" t="s">
        <v>261</v>
      </c>
      <c r="E2184">
        <v>62200060</v>
      </c>
      <c r="F2184" t="s">
        <v>347</v>
      </c>
      <c r="G2184" t="str">
        <f>VLOOKUP(E2184,GL!A$2:C2381,3,FALSE)</f>
        <v>DEPRECIATION EXPENSES</v>
      </c>
      <c r="H2184" s="4">
        <v>5682.4500000000007</v>
      </c>
    </row>
    <row r="2185" spans="3:8" x14ac:dyDescent="0.25">
      <c r="C2185" t="s">
        <v>280</v>
      </c>
      <c r="D2185" t="s">
        <v>261</v>
      </c>
      <c r="E2185">
        <v>62200130</v>
      </c>
      <c r="F2185" t="s">
        <v>337</v>
      </c>
      <c r="G2185" t="str">
        <f>VLOOKUP(E2185,GL!A$2:C2382,3,FALSE)</f>
        <v>DEPRECIATION EXPENSES</v>
      </c>
      <c r="H2185" s="4">
        <v>1722.5799999999997</v>
      </c>
    </row>
    <row r="2186" spans="3:8" x14ac:dyDescent="0.25">
      <c r="C2186" t="s">
        <v>280</v>
      </c>
      <c r="D2186" t="s">
        <v>261</v>
      </c>
      <c r="E2186">
        <v>62200140</v>
      </c>
      <c r="F2186" t="s">
        <v>339</v>
      </c>
      <c r="G2186" t="str">
        <f>VLOOKUP(E2186,GL!A$2:C2383,3,FALSE)</f>
        <v>DEPRECIATION EXPENSES</v>
      </c>
      <c r="H2186" s="4">
        <v>3586.04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workbookViewId="0">
      <selection activeCell="B5" sqref="B5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13" sqref="A13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248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LANI VILLA</cp:lastModifiedBy>
  <dcterms:created xsi:type="dcterms:W3CDTF">2023-10-24T07:25:50Z</dcterms:created>
  <dcterms:modified xsi:type="dcterms:W3CDTF">2023-10-24T07:39:53Z</dcterms:modified>
  <cp:category/>
</cp:coreProperties>
</file>