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Shared Files\MATESS\BUDGET 2023\YEE 2022\"/>
    </mc:Choice>
  </mc:AlternateContent>
  <xr:revisionPtr revIDLastSave="0" documentId="8_{FBF2E72F-4556-4C75-AB96-F792955CDE7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GL'!$A$2:$H$1501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87" i="1" l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<sst xmlns="http://schemas.openxmlformats.org/spreadsheetml/2006/main" count="7333" uniqueCount="845">
  <si>
    <t>Comparative OPEX per GL Template
Run Date : 2022-10-05 10:50:44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</si>
  <si>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</si>
  <si>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</si>
  <si>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</si>
  <si>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</si>
  <si>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</si>
  <si>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</si>
  <si>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</si>
  <si>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</si>
  <si>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</si>
  <si>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</si>
  <si>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</si>
  <si>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</si>
  <si>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</si>
  <si>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</si>
  <si>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</si>
  <si>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</si>
  <si>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</si>
  <si>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</si>
  <si>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</si>
  <si>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</si>
  <si>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</si>
  <si>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</si>
  <si>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</si>
  <si>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</si>
  <si>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</si>
  <si>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</si>
  <si>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</si>
  <si>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</si>
  <si>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</si>
  <si>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</si>
  <si>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</si>
  <si>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</si>
  <si>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</si>
  <si>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</si>
  <si>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</si>
  <si>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</si>
  <si>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</si>
  <si>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</si>
  <si>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</si>
  <si>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</si>
  <si>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</si>
  <si>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</si>
  <si>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</si>
  <si>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</si>
  <si>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</si>
  <si>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</si>
  <si>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</si>
  <si>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</si>
  <si>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</si>
  <si>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</si>
  <si>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</si>
  <si>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</si>
  <si>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</si>
  <si>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</si>
  <si>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</si>
  <si>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</si>
  <si>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</si>
  <si>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</si>
  <si>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</si>
  <si>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</si>
  <si>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</si>
  <si>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</si>
  <si>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</si>
  <si>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</si>
  <si>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</si>
  <si>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</si>
  <si>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</si>
  <si>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</si>
  <si>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</si>
  <si>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</si>
  <si>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</si>
  <si>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</si>
  <si>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</si>
  <si>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</si>
  <si>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</si>
  <si>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</si>
  <si>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</si>
  <si>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</si>
  <si>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</si>
  <si>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</si>
  <si>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</si>
  <si>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</si>
  <si>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</si>
  <si>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</si>
  <si>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</si>
  <si>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</si>
  <si>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</si>
  <si>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</si>
  <si>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</si>
  <si>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</si>
  <si>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</si>
  <si>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</si>
  <si>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</si>
  <si>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</si>
  <si>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</si>
  <si>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</si>
  <si>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</si>
  <si>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</si>
  <si>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</si>
  <si>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</si>
  <si>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</si>
  <si>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</si>
  <si>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</si>
  <si>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</si>
  <si>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</si>
  <si>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</si>
  <si>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</si>
  <si>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</si>
  <si>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</si>
  <si>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</si>
  <si>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</si>
  <si>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</si>
  <si>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</si>
  <si>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</si>
  <si>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</si>
  <si>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</si>
  <si>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</si>
  <si>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</si>
  <si>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</si>
  <si>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</si>
  <si>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</si>
  <si>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</si>
  <si>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</si>
  <si>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</si>
  <si>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</si>
  <si>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</si>
  <si>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</si>
  <si>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</si>
  <si>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</si>
  <si>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</si>
  <si>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</si>
  <si>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</si>
  <si>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</si>
  <si>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</si>
  <si>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</si>
  <si>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</si>
  <si>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</si>
  <si>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</si>
  <si>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</si>
  <si>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</si>
  <si>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</si>
  <si>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</si>
  <si>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</si>
  <si>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</si>
  <si>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</si>
  <si>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</si>
  <si>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</si>
  <si>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</si>
  <si>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</si>
  <si>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</si>
  <si>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</si>
  <si>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</si>
  <si>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</si>
  <si>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</si>
  <si>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</si>
  <si>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</si>
  <si>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</si>
  <si>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</si>
  <si>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</si>
  <si>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</si>
  <si>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</si>
  <si>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</si>
  <si>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</si>
  <si>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</si>
  <si>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</si>
  <si>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</si>
  <si>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</si>
  <si>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</si>
  <si>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</si>
  <si>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</si>
  <si>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</si>
  <si>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</si>
  <si>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</si>
  <si>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</si>
  <si>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</si>
  <si>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</si>
  <si>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</si>
  <si>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</si>
  <si>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</si>
  <si>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</si>
  <si>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</si>
  <si>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</si>
  <si>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</si>
  <si>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</si>
  <si>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</si>
  <si>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</si>
  <si>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</si>
  <si>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</si>
  <si>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</si>
  <si>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</si>
  <si>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</si>
  <si>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</si>
  <si>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</si>
  <si>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</si>
  <si>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</si>
  <si>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</si>
  <si>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</si>
  <si>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</si>
  <si>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</si>
  <si>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</si>
  <si>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</si>
  <si>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</si>
  <si>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</si>
  <si>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</si>
  <si>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</si>
  <si>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</si>
  <si>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</si>
  <si>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</si>
  <si>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</si>
  <si>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</si>
  <si>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</si>
  <si>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</si>
  <si>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</si>
  <si>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</si>
  <si>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</si>
  <si>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</si>
  <si>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</si>
  <si>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</si>
  <si>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</si>
  <si>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</si>
  <si>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</si>
  <si>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</si>
  <si>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</si>
  <si>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</si>
  <si>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</si>
  <si>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</si>
  <si>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</si>
  <si>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</si>
  <si>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</si>
  <si>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</si>
  <si>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</si>
  <si>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</si>
  <si>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</si>
  <si>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</si>
  <si>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</si>
  <si>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</si>
  <si>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</si>
  <si>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</si>
  <si>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</si>
  <si>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</si>
  <si>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</si>
  <si>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</si>
  <si>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</si>
  <si>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</si>
  <si>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</si>
  <si>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</si>
  <si>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</si>
  <si>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</si>
  <si>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</si>
  <si>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</si>
  <si>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</si>
  <si>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</si>
  <si>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</si>
  <si>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</si>
  <si>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</si>
  <si>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</si>
  <si>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</si>
  <si>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</si>
  <si>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</si>
  <si>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</si>
  <si>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</si>
  <si>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INFORMATION SYSTEM</t>
  </si>
  <si>
    <t>ADOBO001</t>
  </si>
  <si>
    <t>COM</t>
  </si>
  <si>
    <t>BICOL - INFO SYSTEMS</t>
  </si>
  <si>
    <t>BIC002</t>
  </si>
  <si>
    <t>Unit and BC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</si>
  <si>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</si>
  <si>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</si>
  <si>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</si>
  <si>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</si>
  <si>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</si>
  <si>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</si>
  <si>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</si>
  <si>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</si>
  <si>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</si>
  <si>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</si>
  <si>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</si>
  <si>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</si>
  <si>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</si>
  <si>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</si>
  <si>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</si>
  <si>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</si>
  <si>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</si>
  <si>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</si>
  <si>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</si>
  <si>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</si>
  <si>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</si>
  <si>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</si>
  <si>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</si>
  <si>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</si>
  <si>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</si>
  <si>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</si>
  <si>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</si>
  <si>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</si>
  <si>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</si>
  <si>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</si>
  <si>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</si>
  <si>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</si>
  <si>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</si>
  <si>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</si>
  <si>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</si>
  <si>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</si>
  <si>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</si>
  <si>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</si>
  <si>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</si>
  <si>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</si>
  <si>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</si>
  <si>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HUMAN RESOURCES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</si>
  <si>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</si>
  <si>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</si>
  <si>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</si>
  <si>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</si>
  <si>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</si>
  <si>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</si>
  <si>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</si>
  <si>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</si>
  <si>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</si>
  <si>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</si>
  <si>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</si>
  <si>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</si>
  <si>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</si>
  <si>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</si>
  <si>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</si>
  <si>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</si>
  <si>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</si>
  <si>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</si>
  <si>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</si>
  <si>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</si>
  <si>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</si>
  <si>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</si>
  <si>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</si>
  <si>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</si>
  <si>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</si>
  <si>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</si>
  <si>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</si>
  <si>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</si>
  <si>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</si>
  <si>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</si>
  <si>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</si>
  <si>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</si>
  <si>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</si>
  <si>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</si>
  <si>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</si>
  <si>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</si>
  <si>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</si>
  <si>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</si>
  <si>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</si>
  <si>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</si>
  <si>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</si>
  <si>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</si>
  <si>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ENGINEERING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</si>
  <si>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</si>
  <si>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</si>
  <si>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</si>
  <si>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</si>
  <si>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</si>
  <si>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</si>
  <si>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</si>
  <si>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</si>
  <si>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</si>
  <si>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</si>
  <si>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</si>
  <si>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</si>
  <si>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</si>
  <si>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</si>
  <si>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</si>
  <si>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</si>
  <si>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</si>
  <si>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</si>
  <si>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</si>
  <si>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</si>
  <si>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</si>
  <si>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</si>
  <si>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</si>
  <si>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</si>
  <si>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</si>
  <si>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</si>
  <si>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</si>
  <si>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</si>
  <si>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</si>
  <si>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</si>
  <si>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</si>
  <si>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</si>
  <si>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</si>
  <si>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</si>
  <si>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</si>
  <si>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</si>
  <si>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</si>
  <si>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</si>
  <si>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</si>
  <si>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</si>
  <si>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</si>
  <si>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</si>
  <si>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</si>
  <si>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</si>
  <si>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ANIMAL HEALTH GROUP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</si>
  <si>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</si>
  <si>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</si>
  <si>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</si>
  <si>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</si>
  <si>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</si>
  <si>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</si>
  <si>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</si>
  <si>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</si>
  <si>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</si>
  <si>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</si>
  <si>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</si>
  <si>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</si>
  <si>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</si>
  <si>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</si>
  <si>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</si>
  <si>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</si>
  <si>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</si>
  <si>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</si>
  <si>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</si>
  <si>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</si>
  <si>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</si>
  <si>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</si>
  <si>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</si>
  <si>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</si>
  <si>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</si>
  <si>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</si>
  <si>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</si>
  <si>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</si>
  <si>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</si>
  <si>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</si>
  <si>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</si>
  <si>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</si>
  <si>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</si>
  <si>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</si>
  <si>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</si>
  <si>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</si>
  <si>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</si>
  <si>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</si>
  <si>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</si>
  <si>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FINANCE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</si>
  <si>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</si>
  <si>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</si>
  <si>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</si>
  <si>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</si>
  <si>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</si>
  <si>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</si>
  <si>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</si>
  <si>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</si>
  <si>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</si>
  <si>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</si>
  <si>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</si>
  <si>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</si>
  <si>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</si>
  <si>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</si>
  <si>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</si>
  <si>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</si>
  <si>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</si>
  <si>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</si>
  <si>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</si>
  <si>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</si>
  <si>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</si>
  <si>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</si>
  <si>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</si>
  <si>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</si>
  <si>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</si>
  <si>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</si>
  <si>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</si>
  <si>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</si>
  <si>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</si>
  <si>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</si>
  <si>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</si>
  <si>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</si>
  <si>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</si>
  <si>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</si>
  <si>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</si>
  <si>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</si>
  <si>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</si>
  <si>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</si>
  <si>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</si>
  <si>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</si>
  <si>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</si>
  <si>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</si>
  <si>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SUPPLY CHAIN MANAGEMENT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</si>
  <si>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</si>
  <si>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</si>
  <si>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</si>
  <si>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</si>
  <si>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</si>
  <si>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</si>
  <si>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</si>
  <si>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</si>
  <si>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</si>
  <si>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</si>
  <si>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</si>
  <si>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</si>
  <si>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</si>
  <si>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</si>
  <si>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</si>
  <si>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</si>
  <si>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</si>
  <si>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</si>
  <si>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</si>
  <si>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</si>
  <si>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</si>
  <si>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</si>
  <si>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</si>
  <si>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</si>
  <si>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</si>
  <si>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</si>
  <si>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</si>
  <si>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</si>
  <si>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</si>
  <si>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</si>
  <si>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</si>
  <si>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</si>
  <si>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</si>
  <si>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</si>
  <si>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</si>
  <si>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</si>
  <si>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</si>
  <si>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</si>
  <si>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</si>
  <si>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</si>
  <si>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MARKETING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</si>
  <si>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</si>
  <si>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</si>
  <si>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</si>
  <si>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</si>
  <si>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</si>
  <si>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</si>
  <si>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</si>
  <si>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</si>
  <si>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</si>
  <si>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</si>
  <si>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</si>
  <si>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</si>
  <si>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</si>
  <si>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</si>
  <si>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</si>
  <si>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</si>
  <si>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</si>
  <si>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</si>
  <si>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</si>
  <si>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</si>
  <si>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SALES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</si>
  <si>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</si>
  <si>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</si>
  <si>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</si>
  <si>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</si>
  <si>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</si>
  <si>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</si>
  <si>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</si>
  <si>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</si>
  <si>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</si>
  <si>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</si>
  <si>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</si>
  <si>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</si>
  <si>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</si>
  <si>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</si>
  <si>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</si>
  <si>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</si>
  <si>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</si>
  <si>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</si>
  <si>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</si>
  <si>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</si>
  <si>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</si>
  <si>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</si>
  <si>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</si>
  <si>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</si>
  <si>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</si>
  <si>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</si>
  <si>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</si>
  <si>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</si>
  <si>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</si>
  <si>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</si>
  <si>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</si>
  <si>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</si>
  <si>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</si>
  <si>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</si>
  <si>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</si>
  <si>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</si>
  <si>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</si>
  <si>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</si>
  <si>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</si>
  <si>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</si>
  <si>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</si>
  <si>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</si>
  <si>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</si>
  <si>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</si>
  <si>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</si>
  <si>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</si>
  <si>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</si>
  <si>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</si>
  <si>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</si>
  <si>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</si>
  <si>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</si>
  <si>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</si>
  <si>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</si>
  <si>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</si>
  <si>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</si>
  <si>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</si>
  <si>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</si>
  <si>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</si>
  <si>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</si>
  <si>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</si>
  <si>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</si>
  <si>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</si>
  <si>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</si>
  <si>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</si>
  <si>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</si>
  <si>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</si>
  <si>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</si>
  <si>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</si>
  <si>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</si>
  <si>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</si>
  <si>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</si>
  <si>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</si>
  <si>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</si>
  <si>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</si>
  <si>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</si>
  <si>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</si>
  <si>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</si>
  <si>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</si>
  <si>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</si>
  <si>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</si>
  <si>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</si>
  <si>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</si>
  <si>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</si>
  <si>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</si>
  <si>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</si>
  <si>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</si>
  <si>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</si>
  <si>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</si>
  <si>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</si>
  <si>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</si>
  <si>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</si>
  <si>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</si>
  <si>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</si>
  <si>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</si>
  <si>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</si>
  <si>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</si>
  <si>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</si>
  <si>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</si>
  <si>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</si>
  <si>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</si>
  <si>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</si>
  <si>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</si>
  <si>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</si>
  <si>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</si>
  <si>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</si>
  <si>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</si>
  <si>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</si>
  <si>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</si>
  <si>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</si>
  <si>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</si>
  <si>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</si>
  <si>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</si>
  <si>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</si>
  <si>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</si>
  <si>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</si>
  <si>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</si>
  <si>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</si>
  <si>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</si>
  <si>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</si>
  <si>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</si>
  <si>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</si>
  <si>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</si>
  <si>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</si>
  <si>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</si>
  <si>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</si>
  <si>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</si>
  <si>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</si>
  <si>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</si>
  <si>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</si>
  <si>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</si>
  <si>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</si>
  <si>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</si>
  <si>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</si>
  <si>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</si>
  <si>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</si>
  <si>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</si>
  <si>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</si>
  <si>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</si>
  <si>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</si>
  <si>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</si>
  <si>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</si>
  <si>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</si>
  <si>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</si>
  <si>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</si>
  <si>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</si>
  <si>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</si>
  <si>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</si>
  <si>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</si>
  <si>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</si>
  <si>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</si>
  <si>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</si>
  <si>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</si>
  <si>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</si>
  <si>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</si>
  <si>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</si>
  <si>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</si>
  <si>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</si>
  <si>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</si>
  <si>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</si>
  <si>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</si>
  <si>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LEGAL/ADMIN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</si>
  <si>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</si>
  <si>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</si>
  <si>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</si>
  <si>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</si>
  <si>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</si>
  <si>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</si>
  <si>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</si>
  <si>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</si>
  <si>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</si>
  <si>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</si>
  <si>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</si>
  <si>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</si>
  <si>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</si>
  <si>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</si>
  <si>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</si>
  <si>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</si>
  <si>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</si>
  <si>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</si>
  <si>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</si>
  <si>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</si>
  <si>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</si>
  <si>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</si>
  <si>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</si>
  <si>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</si>
  <si>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</si>
  <si>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</si>
  <si>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</si>
  <si>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</si>
  <si>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</si>
  <si>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</si>
  <si>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</si>
  <si>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</si>
  <si>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</si>
  <si>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</si>
  <si>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</si>
  <si>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</si>
  <si>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</si>
  <si>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</si>
  <si>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</si>
  <si>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</si>
  <si>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</si>
  <si>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</si>
  <si>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</si>
  <si>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</si>
  <si>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</si>
  <si>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PRODUCTION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</si>
  <si>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</si>
  <si>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</si>
  <si>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</si>
  <si>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</si>
  <si>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</si>
  <si>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</si>
  <si>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</si>
  <si>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</si>
  <si>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</si>
  <si>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</si>
  <si>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</si>
  <si>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</si>
  <si>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</si>
  <si>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</si>
  <si>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</si>
  <si>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</si>
  <si>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</si>
  <si>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</si>
  <si>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</si>
  <si>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PRODUCT DEVELOPMENT</t>
  </si>
  <si>
    <t>COMPLIANCE</t>
  </si>
  <si>
    <t>FINANCIAL PLANNING &amp; ANALYSIS</t>
  </si>
  <si>
    <t>FEEDMILL OPERATION</t>
  </si>
  <si>
    <t>BUSINESS DEVELOPMENT</t>
  </si>
  <si>
    <t>COMMISSARY</t>
  </si>
  <si>
    <t>DAVAO - COMMISARY</t>
  </si>
  <si>
    <t>SUB UNIT</t>
  </si>
  <si>
    <t>DAVAO-COMMISARY</t>
  </si>
  <si>
    <t>S&amp;W- Basic Pay</t>
  </si>
  <si>
    <t>S&amp;W- Overtime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</si>
  <si>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</si>
  <si>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</si>
  <si>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</si>
  <si>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</si>
  <si>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</si>
  <si>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</si>
  <si>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</si>
  <si>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</si>
  <si>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</si>
  <si>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</si>
  <si>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</si>
  <si>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</si>
  <si>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</si>
  <si>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</si>
  <si>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</si>
  <si>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</si>
  <si>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</si>
  <si>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</si>
  <si>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</si>
  <si>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</si>
  <si>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Exp.-Motor Vehicle</t>
  </si>
  <si>
    <t>Contract Labor-fixed</t>
  </si>
  <si>
    <t>Garbage Disposal</t>
  </si>
  <si>
    <t>Remittance Charges</t>
  </si>
  <si>
    <t>Contract Labor - Crew Overtime</t>
  </si>
  <si>
    <t>Sales Incentives - crew</t>
  </si>
  <si>
    <t>EB-Meal Expenses</t>
  </si>
  <si>
    <t>EB-Medical Expenses</t>
  </si>
  <si>
    <t>Professional Fees - Legal</t>
  </si>
  <si>
    <t>Trade Promo- Support</t>
  </si>
  <si>
    <t>Trade Promo- Display Materials</t>
  </si>
  <si>
    <t>Depreciation Exp.-Computer Equipment&amp;Paraphernalia</t>
  </si>
  <si>
    <t>Fuel Expenses</t>
  </si>
  <si>
    <t>Repairs &amp; Maint.-Vehicle</t>
  </si>
  <si>
    <t>LWP- Electricity</t>
  </si>
  <si>
    <t>LWP- Water</t>
  </si>
  <si>
    <t>Sampling Expenses</t>
  </si>
  <si>
    <t>Documentary Stamps</t>
  </si>
  <si>
    <t>Repairs &amp; Maint.- Others</t>
  </si>
  <si>
    <t>Fixed Freight Charges</t>
  </si>
  <si>
    <t>Contract Labor-Crew</t>
  </si>
  <si>
    <t>DE- Leasehold Improv</t>
  </si>
  <si>
    <t>DE- Store Equipment</t>
  </si>
  <si>
    <t>Donation &amp; Contribution</t>
  </si>
  <si>
    <t>Factory &amp; farm Supplies-Fixed</t>
  </si>
  <si>
    <t>Ice Consumption - fixed</t>
  </si>
  <si>
    <t>Trainings and Seminars</t>
  </si>
  <si>
    <t>DE- Mach. Equipment</t>
  </si>
  <si>
    <t>SLS104</t>
  </si>
  <si>
    <t>S&amp;W- SSS (Employer share)</t>
  </si>
  <si>
    <t>Insurance Exp.-Group</t>
  </si>
  <si>
    <t>DE- Computer System</t>
  </si>
  <si>
    <t>DE- Trans. Equip.</t>
  </si>
  <si>
    <t>Handling Charges</t>
  </si>
  <si>
    <t>Honorarium</t>
  </si>
  <si>
    <t>Loyalty &amp; Awards</t>
  </si>
  <si>
    <t>ENG104</t>
  </si>
  <si>
    <t>Depreciation Exp. - Hand Tools</t>
  </si>
  <si>
    <t>RSL104</t>
  </si>
  <si>
    <t>LAD104</t>
  </si>
  <si>
    <t>WHE104</t>
  </si>
  <si>
    <t>DE- Office Equipment</t>
  </si>
  <si>
    <t>DE- Office Furniture</t>
  </si>
  <si>
    <t>MKT104</t>
  </si>
  <si>
    <t>Merchandising Materials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</si>
</sst>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0"/>
  <sheetViews>
    <sheetView tabSelected="1" topLeftCell="B1487" workbookViewId="0">
      <selection activeCell="E1504" sqref="E150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8.5703125" bestFit="1" customWidth="1"/>
    <col min="5" max="5" width="12.85546875" bestFit="1" customWidth="1"/>
    <col min="6" max="6" width="38.7109375" customWidth="1"/>
    <col min="7" max="7" width="41.140625" bestFit="1" customWidth="1"/>
    <col min="8" max="8" width="16" style="9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0" t="s">
        <v>8</v>
      </c>
    </row>
    <row r="3" spans="1:8" x14ac:dyDescent="0.25">
      <c r="A3">
        <v>1015</v>
      </c>
      <c r="B3" s="4" t="s">
        <v>14</v>
      </c>
      <c r="C3" s="5">
        <v>112001</v>
      </c>
      <c r="D3" s="4"/>
      <c r="E3" s="6">
        <v>611060</v>
      </c>
      <c r="F3" s="4" t="s">
        <v>786</v>
      </c>
      <c r="G3" t="str">
        <f>IFERROR(VLOOKUP(E3,GL!$A$2:$C$252,3,0),0)</f>
        <v>STORE EXPENSES</v>
      </c>
      <c r="H3" s="11">
        <v>138947.4</v>
      </c>
    </row>
    <row r="4" spans="1:8" x14ac:dyDescent="0.25">
      <c r="A4">
        <v>1015</v>
      </c>
      <c r="B4" s="4" t="s">
        <v>14</v>
      </c>
      <c r="C4" s="5">
        <v>112001</v>
      </c>
      <c r="D4" s="4"/>
      <c r="E4" s="6">
        <v>613020</v>
      </c>
      <c r="F4" s="4" t="s">
        <v>791</v>
      </c>
      <c r="G4" t="str">
        <f>IFERROR(VLOOKUP(E4,GL!$A$2:$C$252,3,0),0)</f>
        <v>STORE EXPENSES</v>
      </c>
      <c r="H4" s="11">
        <v>97100.849999999991</v>
      </c>
    </row>
    <row r="5" spans="1:8" x14ac:dyDescent="0.25">
      <c r="A5">
        <v>1015</v>
      </c>
      <c r="B5" s="4" t="s">
        <v>14</v>
      </c>
      <c r="C5" s="5">
        <v>112001</v>
      </c>
      <c r="D5" s="4"/>
      <c r="E5" s="6">
        <v>613050</v>
      </c>
      <c r="F5" s="4" t="s">
        <v>792</v>
      </c>
      <c r="G5" t="str">
        <f>IFERROR(VLOOKUP(E5,GL!$A$2:$C$252,3,0),0)</f>
        <v>STORE EXPENSES</v>
      </c>
      <c r="H5" s="11">
        <v>500</v>
      </c>
    </row>
    <row r="6" spans="1:8" x14ac:dyDescent="0.25">
      <c r="A6">
        <v>1015</v>
      </c>
      <c r="B6" s="4" t="s">
        <v>14</v>
      </c>
      <c r="C6" s="5">
        <v>112001</v>
      </c>
      <c r="D6" s="4"/>
      <c r="E6" s="6">
        <v>614020</v>
      </c>
      <c r="F6" s="4" t="s">
        <v>793</v>
      </c>
      <c r="G6" t="str">
        <f>IFERROR(VLOOKUP(E6,GL!$A$2:$C$252,3,0),0)</f>
        <v>STORE EXPENSES</v>
      </c>
      <c r="H6" s="11">
        <v>142372.04</v>
      </c>
    </row>
    <row r="7" spans="1:8" x14ac:dyDescent="0.25">
      <c r="A7">
        <v>1015</v>
      </c>
      <c r="B7" s="4" t="s">
        <v>14</v>
      </c>
      <c r="C7" s="5">
        <v>112001</v>
      </c>
      <c r="D7" s="4"/>
      <c r="E7" s="6">
        <v>615020</v>
      </c>
      <c r="F7" s="4" t="s">
        <v>796</v>
      </c>
      <c r="G7" t="str">
        <f>IFERROR(VLOOKUP(E7,GL!$A$2:$C$252,3,0),0)</f>
        <v>COMMUNICATION EXPENSES</v>
      </c>
      <c r="H7" s="11">
        <v>2400.0100000000002</v>
      </c>
    </row>
    <row r="8" spans="1:8" x14ac:dyDescent="0.25">
      <c r="A8">
        <v>1015</v>
      </c>
      <c r="B8" s="4" t="s">
        <v>14</v>
      </c>
      <c r="C8" s="5">
        <v>112001</v>
      </c>
      <c r="D8" s="4"/>
      <c r="E8" s="6">
        <v>615030</v>
      </c>
      <c r="F8" s="4" t="s">
        <v>797</v>
      </c>
      <c r="G8" t="str">
        <f>IFERROR(VLOOKUP(E8,GL!$A$2:$C$252,3,0),0)</f>
        <v>COMMUNICATION EXPENSES</v>
      </c>
      <c r="H8" s="11">
        <v>3878.24</v>
      </c>
    </row>
    <row r="9" spans="1:8" x14ac:dyDescent="0.25">
      <c r="A9">
        <v>1015</v>
      </c>
      <c r="B9" s="4" t="s">
        <v>14</v>
      </c>
      <c r="C9" s="5">
        <v>112001</v>
      </c>
      <c r="D9" s="4"/>
      <c r="E9" s="6">
        <v>616030</v>
      </c>
      <c r="F9" s="4" t="s">
        <v>799</v>
      </c>
      <c r="G9" t="str">
        <f>IFERROR(VLOOKUP(E9,GL!$A$2:$C$252,3,0),0)</f>
        <v>STORE EXPENSES</v>
      </c>
      <c r="H9" s="11">
        <v>3897</v>
      </c>
    </row>
    <row r="10" spans="1:8" x14ac:dyDescent="0.25">
      <c r="A10">
        <v>1015</v>
      </c>
      <c r="B10" s="4" t="s">
        <v>14</v>
      </c>
      <c r="C10" s="5">
        <v>112001</v>
      </c>
      <c r="D10" s="4"/>
      <c r="E10" s="6">
        <v>618070</v>
      </c>
      <c r="F10" s="4" t="s">
        <v>802</v>
      </c>
      <c r="G10" t="str">
        <f>IFERROR(VLOOKUP(E10,GL!$A$2:$C$252,3,0),0)</f>
        <v>STORE EXPENSES</v>
      </c>
      <c r="H10" s="11">
        <v>15550</v>
      </c>
    </row>
    <row r="11" spans="1:8" x14ac:dyDescent="0.25">
      <c r="A11">
        <v>1015</v>
      </c>
      <c r="B11" s="4" t="s">
        <v>14</v>
      </c>
      <c r="C11" s="5">
        <v>112001</v>
      </c>
      <c r="D11" s="4"/>
      <c r="E11" s="6">
        <v>618080</v>
      </c>
      <c r="F11" s="4" t="s">
        <v>803</v>
      </c>
      <c r="G11" t="str">
        <f>IFERROR(VLOOKUP(E11,GL!$A$2:$C$252,3,0),0)</f>
        <v>STORE EXPENSES</v>
      </c>
      <c r="H11" s="11">
        <v>14960</v>
      </c>
    </row>
    <row r="12" spans="1:8" x14ac:dyDescent="0.25">
      <c r="A12">
        <v>1015</v>
      </c>
      <c r="B12" s="4" t="s">
        <v>14</v>
      </c>
      <c r="C12" s="5">
        <v>112001</v>
      </c>
      <c r="D12" s="4"/>
      <c r="E12" s="6">
        <v>618090</v>
      </c>
      <c r="F12" s="4" t="s">
        <v>820</v>
      </c>
      <c r="G12" t="str">
        <f>IFERROR(VLOOKUP(E12,GL!$A$2:$C$252,3,0),0)</f>
        <v>STORE EXPENSES</v>
      </c>
      <c r="H12" s="11">
        <v>343327.74999999994</v>
      </c>
    </row>
    <row r="13" spans="1:8" x14ac:dyDescent="0.25">
      <c r="A13">
        <v>1015</v>
      </c>
      <c r="B13" s="4" t="s">
        <v>14</v>
      </c>
      <c r="C13" s="5">
        <v>112001</v>
      </c>
      <c r="D13" s="4"/>
      <c r="E13" s="6">
        <v>618100</v>
      </c>
      <c r="F13" s="4" t="s">
        <v>804</v>
      </c>
      <c r="G13" t="str">
        <f>IFERROR(VLOOKUP(E13,GL!$A$2:$C$252,3,0),0)</f>
        <v>STORE EXPENSES</v>
      </c>
      <c r="H13" s="11">
        <v>92396.29</v>
      </c>
    </row>
    <row r="14" spans="1:8" x14ac:dyDescent="0.25">
      <c r="A14">
        <v>1015</v>
      </c>
      <c r="B14" s="4" t="s">
        <v>14</v>
      </c>
      <c r="C14" s="5">
        <v>112001</v>
      </c>
      <c r="D14" s="4"/>
      <c r="E14" s="6">
        <v>618110</v>
      </c>
      <c r="F14" s="4" t="s">
        <v>805</v>
      </c>
      <c r="G14" t="str">
        <f>IFERROR(VLOOKUP(E14,GL!$A$2:$C$252,3,0),0)</f>
        <v>STORE EXPENSES</v>
      </c>
      <c r="H14" s="11">
        <v>61064.869999999995</v>
      </c>
    </row>
    <row r="15" spans="1:8" x14ac:dyDescent="0.25">
      <c r="A15">
        <v>1015</v>
      </c>
      <c r="B15" s="4" t="s">
        <v>14</v>
      </c>
      <c r="C15" s="5">
        <v>112001</v>
      </c>
      <c r="D15" s="4"/>
      <c r="E15" s="6">
        <v>623030</v>
      </c>
      <c r="F15" s="4" t="s">
        <v>809</v>
      </c>
      <c r="G15" t="str">
        <f>IFERROR(VLOOKUP(E15,GL!$A$2:$C$252,3,0),0)</f>
        <v>STORE EXPENSES</v>
      </c>
      <c r="H15" s="11">
        <v>144.25</v>
      </c>
    </row>
    <row r="16" spans="1:8" x14ac:dyDescent="0.25">
      <c r="A16">
        <v>1015</v>
      </c>
      <c r="B16" s="4" t="s">
        <v>14</v>
      </c>
      <c r="C16" s="5">
        <v>112001</v>
      </c>
      <c r="D16" s="4"/>
      <c r="E16" s="6">
        <v>623080</v>
      </c>
      <c r="F16" s="4" t="s">
        <v>810</v>
      </c>
      <c r="G16" t="str">
        <f>IFERROR(VLOOKUP(E16,GL!$A$2:$C$252,3,0),0)</f>
        <v>STORE EXPENSES</v>
      </c>
      <c r="H16" s="11">
        <v>5.55</v>
      </c>
    </row>
    <row r="17" spans="1:8" x14ac:dyDescent="0.25">
      <c r="A17">
        <v>1015</v>
      </c>
      <c r="B17" s="4" t="s">
        <v>14</v>
      </c>
      <c r="C17" s="5">
        <v>112001</v>
      </c>
      <c r="D17" s="4"/>
      <c r="E17" s="6">
        <v>630050</v>
      </c>
      <c r="F17" s="4" t="s">
        <v>821</v>
      </c>
      <c r="G17" t="str">
        <f>IFERROR(VLOOKUP(E17,GL!$A$2:$C$252,3,0),0)</f>
        <v>DEPRECIATION</v>
      </c>
      <c r="H17" s="11">
        <v>75454.049999999988</v>
      </c>
    </row>
    <row r="18" spans="1:8" x14ac:dyDescent="0.25">
      <c r="A18">
        <v>1015</v>
      </c>
      <c r="B18" s="4" t="s">
        <v>14</v>
      </c>
      <c r="C18" s="5">
        <v>112001</v>
      </c>
      <c r="D18" s="4"/>
      <c r="E18" s="6">
        <v>630130</v>
      </c>
      <c r="F18" s="4" t="s">
        <v>822</v>
      </c>
      <c r="G18" t="str">
        <f>IFERROR(VLOOKUP(E18,GL!$A$2:$C$252,3,0),0)</f>
        <v>DEPRECIATION</v>
      </c>
      <c r="H18" s="11">
        <v>16272.140000000001</v>
      </c>
    </row>
    <row r="19" spans="1:8" x14ac:dyDescent="0.25">
      <c r="A19">
        <v>1015</v>
      </c>
      <c r="B19" s="4" t="s">
        <v>14</v>
      </c>
      <c r="C19" s="5">
        <v>112001</v>
      </c>
      <c r="D19" s="4"/>
      <c r="E19" s="6">
        <v>640010</v>
      </c>
      <c r="F19" s="4" t="s">
        <v>812</v>
      </c>
      <c r="G19" t="str">
        <f>IFERROR(VLOOKUP(E19,GL!$A$2:$C$252,3,0),0)</f>
        <v>VEHICLE</v>
      </c>
      <c r="H19" s="11">
        <v>11317.545</v>
      </c>
    </row>
    <row r="20" spans="1:8" x14ac:dyDescent="0.25">
      <c r="A20">
        <v>1015</v>
      </c>
      <c r="B20" s="4" t="s">
        <v>14</v>
      </c>
      <c r="C20" s="5">
        <v>112001</v>
      </c>
      <c r="D20" s="4"/>
      <c r="E20" s="6">
        <v>640050</v>
      </c>
      <c r="F20" s="4" t="s">
        <v>814</v>
      </c>
      <c r="G20" t="str">
        <f>IFERROR(VLOOKUP(E20,GL!$A$2:$C$252,3,0),0)</f>
        <v>STORE EXPENSES</v>
      </c>
      <c r="H20" s="11">
        <v>113037.52</v>
      </c>
    </row>
    <row r="21" spans="1:8" x14ac:dyDescent="0.25">
      <c r="A21">
        <v>1015</v>
      </c>
      <c r="B21" s="4" t="s">
        <v>14</v>
      </c>
      <c r="C21" s="5">
        <v>112001</v>
      </c>
      <c r="D21" s="4"/>
      <c r="E21" s="6">
        <v>640060</v>
      </c>
      <c r="F21" s="4" t="s">
        <v>815</v>
      </c>
      <c r="G21" t="str">
        <f>IFERROR(VLOOKUP(E21,GL!$A$2:$C$252,3,0),0)</f>
        <v>STORE EXPENSES</v>
      </c>
      <c r="H21" s="11">
        <v>13589.849999999997</v>
      </c>
    </row>
    <row r="22" spans="1:8" x14ac:dyDescent="0.25">
      <c r="A22">
        <v>1015</v>
      </c>
      <c r="B22" s="4" t="s">
        <v>14</v>
      </c>
      <c r="C22" s="5">
        <v>112001</v>
      </c>
      <c r="D22" s="4"/>
      <c r="E22" s="6">
        <v>640070</v>
      </c>
      <c r="F22" s="4" t="s">
        <v>823</v>
      </c>
      <c r="G22" t="str">
        <f>IFERROR(VLOOKUP(E22,GL!$A$2:$C$252,3,0),0)</f>
        <v>STORE EXPENSES</v>
      </c>
      <c r="H22" s="11">
        <v>5000</v>
      </c>
    </row>
    <row r="23" spans="1:8" x14ac:dyDescent="0.25">
      <c r="A23">
        <v>1015</v>
      </c>
      <c r="B23" s="4" t="s">
        <v>14</v>
      </c>
      <c r="C23" s="5">
        <v>112001</v>
      </c>
      <c r="D23" s="4"/>
      <c r="E23" s="6">
        <v>640210</v>
      </c>
      <c r="F23" s="4" t="s">
        <v>818</v>
      </c>
      <c r="G23" t="str">
        <f>IFERROR(VLOOKUP(E23,GL!$A$2:$C$252,3,0),0)</f>
        <v>STORE EXPENSES</v>
      </c>
      <c r="H23" s="11">
        <v>27414.480000000003</v>
      </c>
    </row>
    <row r="24" spans="1:8" x14ac:dyDescent="0.25">
      <c r="A24">
        <v>1015</v>
      </c>
      <c r="B24" s="4" t="s">
        <v>14</v>
      </c>
      <c r="C24" s="5">
        <v>112002</v>
      </c>
      <c r="D24" s="4"/>
      <c r="E24" s="6">
        <v>611060</v>
      </c>
      <c r="F24" s="4" t="s">
        <v>786</v>
      </c>
      <c r="G24" t="str">
        <f>IFERROR(VLOOKUP(E24,GL!$A$2:$C$252,3,0),0)</f>
        <v>STORE EXPENSES</v>
      </c>
      <c r="H24" s="11">
        <v>152732.88</v>
      </c>
    </row>
    <row r="25" spans="1:8" x14ac:dyDescent="0.25">
      <c r="A25">
        <v>1015</v>
      </c>
      <c r="B25" s="4" t="s">
        <v>14</v>
      </c>
      <c r="C25" s="5">
        <v>112002</v>
      </c>
      <c r="D25" s="4"/>
      <c r="E25" s="6">
        <v>612010</v>
      </c>
      <c r="F25" s="4" t="s">
        <v>787</v>
      </c>
      <c r="G25" t="str">
        <f>IFERROR(VLOOKUP(E25,GL!$A$2:$C$252,3,0),0)</f>
        <v>REPRESENTATION EXPENSES</v>
      </c>
      <c r="H25" s="11">
        <v>875.12000000000012</v>
      </c>
    </row>
    <row r="26" spans="1:8" x14ac:dyDescent="0.25">
      <c r="A26">
        <v>1015</v>
      </c>
      <c r="B26" s="4" t="s">
        <v>14</v>
      </c>
      <c r="C26" s="5">
        <v>112002</v>
      </c>
      <c r="D26" s="4"/>
      <c r="E26" s="6">
        <v>613010</v>
      </c>
      <c r="F26" s="4" t="s">
        <v>790</v>
      </c>
      <c r="G26" t="str">
        <f>IFERROR(VLOOKUP(E26,GL!$A$2:$C$252,3,0),0)</f>
        <v>STORE EXPENSES</v>
      </c>
      <c r="H26" s="11">
        <v>451</v>
      </c>
    </row>
    <row r="27" spans="1:8" x14ac:dyDescent="0.25">
      <c r="A27">
        <v>1015</v>
      </c>
      <c r="B27" s="4" t="s">
        <v>14</v>
      </c>
      <c r="C27" s="5">
        <v>112002</v>
      </c>
      <c r="D27" s="4"/>
      <c r="E27" s="6">
        <v>613020</v>
      </c>
      <c r="F27" s="4" t="s">
        <v>791</v>
      </c>
      <c r="G27" t="str">
        <f>IFERROR(VLOOKUP(E27,GL!$A$2:$C$252,3,0),0)</f>
        <v>STORE EXPENSES</v>
      </c>
      <c r="H27" s="11">
        <v>79442.890000000014</v>
      </c>
    </row>
    <row r="28" spans="1:8" x14ac:dyDescent="0.25">
      <c r="A28">
        <v>1015</v>
      </c>
      <c r="B28" s="4" t="s">
        <v>14</v>
      </c>
      <c r="C28" s="5">
        <v>112002</v>
      </c>
      <c r="D28" s="4"/>
      <c r="E28" s="6">
        <v>613030</v>
      </c>
      <c r="F28" s="4" t="s">
        <v>824</v>
      </c>
      <c r="G28" t="str">
        <f>IFERROR(VLOOKUP(E28,GL!$A$2:$C$252,3,0),0)</f>
        <v>STORE EXPENSES</v>
      </c>
      <c r="H28" s="11">
        <v>850</v>
      </c>
    </row>
    <row r="29" spans="1:8" x14ac:dyDescent="0.25">
      <c r="A29">
        <v>1015</v>
      </c>
      <c r="B29" s="4" t="s">
        <v>14</v>
      </c>
      <c r="C29" s="5">
        <v>112002</v>
      </c>
      <c r="D29" s="4"/>
      <c r="E29" s="6">
        <v>613050</v>
      </c>
      <c r="F29" s="4" t="s">
        <v>792</v>
      </c>
      <c r="G29" t="str">
        <f>IFERROR(VLOOKUP(E29,GL!$A$2:$C$252,3,0),0)</f>
        <v>STORE EXPENSES</v>
      </c>
      <c r="H29" s="11">
        <v>500</v>
      </c>
    </row>
    <row r="30" spans="1:8" x14ac:dyDescent="0.25">
      <c r="A30">
        <v>1015</v>
      </c>
      <c r="B30" s="4" t="s">
        <v>14</v>
      </c>
      <c r="C30" s="5">
        <v>112002</v>
      </c>
      <c r="D30" s="4"/>
      <c r="E30" s="6">
        <v>614020</v>
      </c>
      <c r="F30" s="4" t="s">
        <v>793</v>
      </c>
      <c r="G30" t="str">
        <f>IFERROR(VLOOKUP(E30,GL!$A$2:$C$252,3,0),0)</f>
        <v>STORE EXPENSES</v>
      </c>
      <c r="H30" s="11">
        <v>113812.73999999998</v>
      </c>
    </row>
    <row r="31" spans="1:8" x14ac:dyDescent="0.25">
      <c r="A31">
        <v>1015</v>
      </c>
      <c r="B31" s="4" t="s">
        <v>14</v>
      </c>
      <c r="C31" s="5">
        <v>112002</v>
      </c>
      <c r="D31" s="4"/>
      <c r="E31" s="6">
        <v>614070</v>
      </c>
      <c r="F31" s="4" t="s">
        <v>795</v>
      </c>
      <c r="G31" t="str">
        <f>IFERROR(VLOOKUP(E31,GL!$A$2:$C$252,3,0),0)</f>
        <v>STORE EXPENSES</v>
      </c>
      <c r="H31" s="11">
        <v>1000</v>
      </c>
    </row>
    <row r="32" spans="1:8" x14ac:dyDescent="0.25">
      <c r="A32">
        <v>1015</v>
      </c>
      <c r="B32" s="4" t="s">
        <v>14</v>
      </c>
      <c r="C32" s="5">
        <v>112002</v>
      </c>
      <c r="D32" s="4"/>
      <c r="E32" s="6">
        <v>615020</v>
      </c>
      <c r="F32" s="4" t="s">
        <v>796</v>
      </c>
      <c r="G32" t="str">
        <f>IFERROR(VLOOKUP(E32,GL!$A$2:$C$252,3,0),0)</f>
        <v>COMMUNICATION EXPENSES</v>
      </c>
      <c r="H32" s="11">
        <v>3323.0200000000004</v>
      </c>
    </row>
    <row r="33" spans="1:8" x14ac:dyDescent="0.25">
      <c r="A33">
        <v>1015</v>
      </c>
      <c r="B33" s="4" t="s">
        <v>14</v>
      </c>
      <c r="C33" s="5">
        <v>112002</v>
      </c>
      <c r="D33" s="4"/>
      <c r="E33" s="6">
        <v>615030</v>
      </c>
      <c r="F33" s="4" t="s">
        <v>797</v>
      </c>
      <c r="G33" t="str">
        <f>IFERROR(VLOOKUP(E33,GL!$A$2:$C$252,3,0),0)</f>
        <v>COMMUNICATION EXPENSES</v>
      </c>
      <c r="H33" s="11">
        <v>3887</v>
      </c>
    </row>
    <row r="34" spans="1:8" x14ac:dyDescent="0.25">
      <c r="A34">
        <v>1015</v>
      </c>
      <c r="B34" s="4" t="s">
        <v>14</v>
      </c>
      <c r="C34" s="5">
        <v>112002</v>
      </c>
      <c r="D34" s="4"/>
      <c r="E34" s="6">
        <v>618070</v>
      </c>
      <c r="F34" s="4" t="s">
        <v>802</v>
      </c>
      <c r="G34" t="str">
        <f>IFERROR(VLOOKUP(E34,GL!$A$2:$C$252,3,0),0)</f>
        <v>STORE EXPENSES</v>
      </c>
      <c r="H34" s="11">
        <v>22400</v>
      </c>
    </row>
    <row r="35" spans="1:8" x14ac:dyDescent="0.25">
      <c r="A35">
        <v>1015</v>
      </c>
      <c r="B35" s="4" t="s">
        <v>14</v>
      </c>
      <c r="C35" s="5">
        <v>112002</v>
      </c>
      <c r="D35" s="4"/>
      <c r="E35" s="6">
        <v>618080</v>
      </c>
      <c r="F35" s="4" t="s">
        <v>803</v>
      </c>
      <c r="G35" t="str">
        <f>IFERROR(VLOOKUP(E35,GL!$A$2:$C$252,3,0),0)</f>
        <v>STORE EXPENSES</v>
      </c>
      <c r="H35" s="11">
        <v>14720</v>
      </c>
    </row>
    <row r="36" spans="1:8" x14ac:dyDescent="0.25">
      <c r="A36">
        <v>1015</v>
      </c>
      <c r="B36" s="4" t="s">
        <v>14</v>
      </c>
      <c r="C36" s="5">
        <v>112002</v>
      </c>
      <c r="D36" s="4"/>
      <c r="E36" s="6">
        <v>618090</v>
      </c>
      <c r="F36" s="4" t="s">
        <v>820</v>
      </c>
      <c r="G36" t="str">
        <f>IFERROR(VLOOKUP(E36,GL!$A$2:$C$252,3,0),0)</f>
        <v>STORE EXPENSES</v>
      </c>
      <c r="H36" s="11">
        <v>215034.54000000004</v>
      </c>
    </row>
    <row r="37" spans="1:8" x14ac:dyDescent="0.25">
      <c r="A37">
        <v>1015</v>
      </c>
      <c r="B37" s="4" t="s">
        <v>14</v>
      </c>
      <c r="C37" s="5">
        <v>112002</v>
      </c>
      <c r="D37" s="4"/>
      <c r="E37" s="6">
        <v>618100</v>
      </c>
      <c r="F37" s="4" t="s">
        <v>804</v>
      </c>
      <c r="G37" t="str">
        <f>IFERROR(VLOOKUP(E37,GL!$A$2:$C$252,3,0),0)</f>
        <v>STORE EXPENSES</v>
      </c>
      <c r="H37" s="11">
        <v>74630.26999999999</v>
      </c>
    </row>
    <row r="38" spans="1:8" x14ac:dyDescent="0.25">
      <c r="A38">
        <v>1015</v>
      </c>
      <c r="B38" s="4" t="s">
        <v>14</v>
      </c>
      <c r="C38" s="5">
        <v>112002</v>
      </c>
      <c r="D38" s="4"/>
      <c r="E38" s="6">
        <v>618110</v>
      </c>
      <c r="F38" s="4" t="s">
        <v>805</v>
      </c>
      <c r="G38" t="str">
        <f>IFERROR(VLOOKUP(E38,GL!$A$2:$C$252,3,0),0)</f>
        <v>STORE EXPENSES</v>
      </c>
      <c r="H38" s="11">
        <v>46637</v>
      </c>
    </row>
    <row r="39" spans="1:8" x14ac:dyDescent="0.25">
      <c r="A39">
        <v>1015</v>
      </c>
      <c r="B39" s="4" t="s">
        <v>14</v>
      </c>
      <c r="C39" s="5">
        <v>112002</v>
      </c>
      <c r="D39" s="4"/>
      <c r="E39" s="6">
        <v>623030</v>
      </c>
      <c r="F39" s="4" t="s">
        <v>809</v>
      </c>
      <c r="G39" t="str">
        <f>IFERROR(VLOOKUP(E39,GL!$A$2:$C$252,3,0),0)</f>
        <v>STORE EXPENSES</v>
      </c>
      <c r="H39" s="11">
        <v>415.73</v>
      </c>
    </row>
    <row r="40" spans="1:8" x14ac:dyDescent="0.25">
      <c r="A40">
        <v>1015</v>
      </c>
      <c r="B40" s="4" t="s">
        <v>14</v>
      </c>
      <c r="C40" s="5">
        <v>112002</v>
      </c>
      <c r="D40" s="4"/>
      <c r="E40" s="6">
        <v>623080</v>
      </c>
      <c r="F40" s="4" t="s">
        <v>810</v>
      </c>
      <c r="G40" t="str">
        <f>IFERROR(VLOOKUP(E40,GL!$A$2:$C$252,3,0),0)</f>
        <v>STORE EXPENSES</v>
      </c>
      <c r="H40" s="11">
        <v>11.1</v>
      </c>
    </row>
    <row r="41" spans="1:8" x14ac:dyDescent="0.25">
      <c r="A41">
        <v>1015</v>
      </c>
      <c r="B41" s="4" t="s">
        <v>14</v>
      </c>
      <c r="C41" s="5">
        <v>112002</v>
      </c>
      <c r="D41" s="4"/>
      <c r="E41" s="6">
        <v>630050</v>
      </c>
      <c r="F41" s="4" t="s">
        <v>821</v>
      </c>
      <c r="G41" t="str">
        <f>IFERROR(VLOOKUP(E41,GL!$A$2:$C$252,3,0),0)</f>
        <v>DEPRECIATION</v>
      </c>
      <c r="H41" s="11">
        <v>50366.660000000011</v>
      </c>
    </row>
    <row r="42" spans="1:8" x14ac:dyDescent="0.25">
      <c r="A42">
        <v>1015</v>
      </c>
      <c r="B42" s="4" t="s">
        <v>14</v>
      </c>
      <c r="C42" s="5">
        <v>112002</v>
      </c>
      <c r="D42" s="4"/>
      <c r="E42" s="6">
        <v>630130</v>
      </c>
      <c r="F42" s="4" t="s">
        <v>822</v>
      </c>
      <c r="G42" t="str">
        <f>IFERROR(VLOOKUP(E42,GL!$A$2:$C$252,3,0),0)</f>
        <v>DEPRECIATION</v>
      </c>
      <c r="H42" s="11">
        <v>11158.03</v>
      </c>
    </row>
    <row r="43" spans="1:8" x14ac:dyDescent="0.25">
      <c r="A43">
        <v>1015</v>
      </c>
      <c r="B43" s="4" t="s">
        <v>14</v>
      </c>
      <c r="C43" s="5">
        <v>112002</v>
      </c>
      <c r="D43" s="4"/>
      <c r="E43" s="6">
        <v>640010</v>
      </c>
      <c r="F43" s="4" t="s">
        <v>812</v>
      </c>
      <c r="G43" t="str">
        <f>IFERROR(VLOOKUP(E43,GL!$A$2:$C$252,3,0),0)</f>
        <v>VEHICLE</v>
      </c>
      <c r="H43" s="11">
        <v>2500</v>
      </c>
    </row>
    <row r="44" spans="1:8" x14ac:dyDescent="0.25">
      <c r="A44">
        <v>1015</v>
      </c>
      <c r="B44" s="4" t="s">
        <v>14</v>
      </c>
      <c r="C44" s="5">
        <v>112002</v>
      </c>
      <c r="D44" s="4"/>
      <c r="E44" s="6">
        <v>640050</v>
      </c>
      <c r="F44" s="4" t="s">
        <v>814</v>
      </c>
      <c r="G44" t="str">
        <f>IFERROR(VLOOKUP(E44,GL!$A$2:$C$252,3,0),0)</f>
        <v>STORE EXPENSES</v>
      </c>
      <c r="H44" s="11">
        <v>212976.72999999998</v>
      </c>
    </row>
    <row r="45" spans="1:8" x14ac:dyDescent="0.25">
      <c r="A45">
        <v>1015</v>
      </c>
      <c r="B45" s="4" t="s">
        <v>14</v>
      </c>
      <c r="C45" s="5">
        <v>112002</v>
      </c>
      <c r="D45" s="4"/>
      <c r="E45" s="6">
        <v>640060</v>
      </c>
      <c r="F45" s="4" t="s">
        <v>815</v>
      </c>
      <c r="G45" t="str">
        <f>IFERROR(VLOOKUP(E45,GL!$A$2:$C$252,3,0),0)</f>
        <v>STORE EXPENSES</v>
      </c>
      <c r="H45" s="11">
        <v>44226.899999999994</v>
      </c>
    </row>
    <row r="46" spans="1:8" x14ac:dyDescent="0.25">
      <c r="A46">
        <v>1015</v>
      </c>
      <c r="B46" s="4" t="s">
        <v>14</v>
      </c>
      <c r="C46" s="5">
        <v>112002</v>
      </c>
      <c r="D46" s="4"/>
      <c r="E46" s="6">
        <v>640070</v>
      </c>
      <c r="F46" s="4" t="s">
        <v>823</v>
      </c>
      <c r="G46" t="str">
        <f>IFERROR(VLOOKUP(E46,GL!$A$2:$C$252,3,0),0)</f>
        <v>STORE EXPENSES</v>
      </c>
      <c r="H46" s="11">
        <v>500</v>
      </c>
    </row>
    <row r="47" spans="1:8" x14ac:dyDescent="0.25">
      <c r="A47">
        <v>1015</v>
      </c>
      <c r="B47" s="4" t="s">
        <v>14</v>
      </c>
      <c r="C47" s="5">
        <v>112002</v>
      </c>
      <c r="D47" s="4"/>
      <c r="E47" s="6">
        <v>640170</v>
      </c>
      <c r="F47" s="4" t="s">
        <v>817</v>
      </c>
      <c r="G47" t="str">
        <f>IFERROR(VLOOKUP(E47,GL!$A$2:$C$252,3,0),0)</f>
        <v>TAXES AND LICENSES</v>
      </c>
      <c r="H47" s="11">
        <v>30</v>
      </c>
    </row>
    <row r="48" spans="1:8" x14ac:dyDescent="0.25">
      <c r="A48">
        <v>1015</v>
      </c>
      <c r="B48" s="4" t="s">
        <v>14</v>
      </c>
      <c r="C48" s="5">
        <v>112002</v>
      </c>
      <c r="D48" s="4"/>
      <c r="E48" s="6">
        <v>640210</v>
      </c>
      <c r="F48" s="4" t="s">
        <v>818</v>
      </c>
      <c r="G48" t="str">
        <f>IFERROR(VLOOKUP(E48,GL!$A$2:$C$252,3,0),0)</f>
        <v>STORE EXPENSES</v>
      </c>
      <c r="H48" s="11">
        <v>33848.625</v>
      </c>
    </row>
    <row r="49" spans="1:8" x14ac:dyDescent="0.25">
      <c r="A49">
        <v>1015</v>
      </c>
      <c r="B49" s="4" t="s">
        <v>14</v>
      </c>
      <c r="C49" s="5">
        <v>112003</v>
      </c>
      <c r="D49" s="4"/>
      <c r="E49" s="6">
        <v>611060</v>
      </c>
      <c r="F49" s="4" t="s">
        <v>786</v>
      </c>
      <c r="G49" t="str">
        <f>IFERROR(VLOOKUP(E49,GL!$A$2:$C$252,3,0),0)</f>
        <v>STORE EXPENSES</v>
      </c>
      <c r="H49" s="11">
        <v>237204.59999999995</v>
      </c>
    </row>
    <row r="50" spans="1:8" x14ac:dyDescent="0.25">
      <c r="A50">
        <v>1015</v>
      </c>
      <c r="B50" s="4" t="s">
        <v>14</v>
      </c>
      <c r="C50" s="5">
        <v>112003</v>
      </c>
      <c r="D50" s="4"/>
      <c r="E50" s="6">
        <v>612020</v>
      </c>
      <c r="F50" s="4" t="s">
        <v>788</v>
      </c>
      <c r="G50" t="str">
        <f>IFERROR(VLOOKUP(E50,GL!$A$2:$C$252,3,0),0)</f>
        <v>STORE EXPENSES</v>
      </c>
      <c r="H50" s="11">
        <v>100</v>
      </c>
    </row>
    <row r="51" spans="1:8" x14ac:dyDescent="0.25">
      <c r="A51">
        <v>1015</v>
      </c>
      <c r="B51" s="4" t="s">
        <v>14</v>
      </c>
      <c r="C51" s="5">
        <v>112003</v>
      </c>
      <c r="D51" s="4"/>
      <c r="E51" s="6">
        <v>613020</v>
      </c>
      <c r="F51" s="4" t="s">
        <v>791</v>
      </c>
      <c r="G51" t="str">
        <f>IFERROR(VLOOKUP(E51,GL!$A$2:$C$252,3,0),0)</f>
        <v>STORE EXPENSES</v>
      </c>
      <c r="H51" s="11">
        <v>70193.219999999987</v>
      </c>
    </row>
    <row r="52" spans="1:8" x14ac:dyDescent="0.25">
      <c r="A52">
        <v>1015</v>
      </c>
      <c r="B52" s="4" t="s">
        <v>14</v>
      </c>
      <c r="C52" s="5">
        <v>112003</v>
      </c>
      <c r="D52" s="4"/>
      <c r="E52" s="6">
        <v>613030</v>
      </c>
      <c r="F52" s="4" t="s">
        <v>824</v>
      </c>
      <c r="G52" t="str">
        <f>IFERROR(VLOOKUP(E52,GL!$A$2:$C$252,3,0),0)</f>
        <v>STORE EXPENSES</v>
      </c>
      <c r="H52" s="11">
        <v>850</v>
      </c>
    </row>
    <row r="53" spans="1:8" x14ac:dyDescent="0.25">
      <c r="A53">
        <v>1015</v>
      </c>
      <c r="B53" s="4" t="s">
        <v>14</v>
      </c>
      <c r="C53" s="5">
        <v>112003</v>
      </c>
      <c r="D53" s="4"/>
      <c r="E53" s="6">
        <v>613050</v>
      </c>
      <c r="F53" s="4" t="s">
        <v>792</v>
      </c>
      <c r="G53" t="str">
        <f>IFERROR(VLOOKUP(E53,GL!$A$2:$C$252,3,0),0)</f>
        <v>STORE EXPENSES</v>
      </c>
      <c r="H53" s="11">
        <v>500</v>
      </c>
    </row>
    <row r="54" spans="1:8" x14ac:dyDescent="0.25">
      <c r="A54">
        <v>1015</v>
      </c>
      <c r="B54" s="4" t="s">
        <v>14</v>
      </c>
      <c r="C54" s="5">
        <v>112003</v>
      </c>
      <c r="D54" s="4"/>
      <c r="E54" s="6">
        <v>614020</v>
      </c>
      <c r="F54" s="4" t="s">
        <v>793</v>
      </c>
      <c r="G54" t="str">
        <f>IFERROR(VLOOKUP(E54,GL!$A$2:$C$252,3,0),0)</f>
        <v>STORE EXPENSES</v>
      </c>
      <c r="H54" s="11">
        <v>51262.30000000001</v>
      </c>
    </row>
    <row r="55" spans="1:8" x14ac:dyDescent="0.25">
      <c r="A55">
        <v>1015</v>
      </c>
      <c r="B55" s="4" t="s">
        <v>14</v>
      </c>
      <c r="C55" s="5">
        <v>112003</v>
      </c>
      <c r="D55" s="4"/>
      <c r="E55" s="6">
        <v>615020</v>
      </c>
      <c r="F55" s="4" t="s">
        <v>796</v>
      </c>
      <c r="G55" t="str">
        <f>IFERROR(VLOOKUP(E55,GL!$A$2:$C$252,3,0),0)</f>
        <v>COMMUNICATION EXPENSES</v>
      </c>
      <c r="H55" s="11">
        <v>2400</v>
      </c>
    </row>
    <row r="56" spans="1:8" x14ac:dyDescent="0.25">
      <c r="A56">
        <v>1015</v>
      </c>
      <c r="B56" s="4" t="s">
        <v>14</v>
      </c>
      <c r="C56" s="5">
        <v>112003</v>
      </c>
      <c r="D56" s="4"/>
      <c r="E56" s="6">
        <v>615030</v>
      </c>
      <c r="F56" s="4" t="s">
        <v>797</v>
      </c>
      <c r="G56" t="str">
        <f>IFERROR(VLOOKUP(E56,GL!$A$2:$C$252,3,0),0)</f>
        <v>COMMUNICATION EXPENSES</v>
      </c>
      <c r="H56" s="11">
        <v>4191.6000000000013</v>
      </c>
    </row>
    <row r="57" spans="1:8" x14ac:dyDescent="0.25">
      <c r="A57">
        <v>1015</v>
      </c>
      <c r="B57" s="4" t="s">
        <v>14</v>
      </c>
      <c r="C57" s="7">
        <v>112003</v>
      </c>
      <c r="D57" s="4"/>
      <c r="E57" s="6">
        <v>618020</v>
      </c>
      <c r="F57" s="4" t="s">
        <v>801</v>
      </c>
      <c r="G57" t="str">
        <f>IFERROR(VLOOKUP(E57,GL!$A$2:$C$252,3,0),0)</f>
        <v>STORE EXPENSES</v>
      </c>
      <c r="H57" s="11">
        <v>6750</v>
      </c>
    </row>
    <row r="58" spans="1:8" x14ac:dyDescent="0.25">
      <c r="A58">
        <v>1015</v>
      </c>
      <c r="B58" s="4" t="s">
        <v>14</v>
      </c>
      <c r="C58" s="7">
        <v>112003</v>
      </c>
      <c r="D58" s="4"/>
      <c r="E58" s="6">
        <v>618070</v>
      </c>
      <c r="F58" s="4" t="s">
        <v>802</v>
      </c>
      <c r="G58" t="str">
        <f>IFERROR(VLOOKUP(E58,GL!$A$2:$C$252,3,0),0)</f>
        <v>STORE EXPENSES</v>
      </c>
      <c r="H58" s="11">
        <v>17950</v>
      </c>
    </row>
    <row r="59" spans="1:8" x14ac:dyDescent="0.25">
      <c r="A59">
        <v>1015</v>
      </c>
      <c r="B59" s="4" t="s">
        <v>14</v>
      </c>
      <c r="C59" s="7">
        <v>112003</v>
      </c>
      <c r="D59" s="4"/>
      <c r="E59" s="6">
        <v>618080</v>
      </c>
      <c r="F59" s="4" t="s">
        <v>803</v>
      </c>
      <c r="G59" t="str">
        <f>IFERROR(VLOOKUP(E59,GL!$A$2:$C$252,3,0),0)</f>
        <v>STORE EXPENSES</v>
      </c>
      <c r="H59" s="11">
        <v>14800</v>
      </c>
    </row>
    <row r="60" spans="1:8" x14ac:dyDescent="0.25">
      <c r="A60">
        <v>1015</v>
      </c>
      <c r="B60" s="4" t="s">
        <v>14</v>
      </c>
      <c r="C60" s="7">
        <v>112003</v>
      </c>
      <c r="D60" s="4"/>
      <c r="E60" s="6">
        <v>618090</v>
      </c>
      <c r="F60" s="4" t="s">
        <v>820</v>
      </c>
      <c r="G60" t="str">
        <f>IFERROR(VLOOKUP(E60,GL!$A$2:$C$252,3,0),0)</f>
        <v>STORE EXPENSES</v>
      </c>
      <c r="H60" s="11">
        <v>218286.15999999997</v>
      </c>
    </row>
    <row r="61" spans="1:8" x14ac:dyDescent="0.25">
      <c r="A61">
        <v>1015</v>
      </c>
      <c r="B61" s="4" t="s">
        <v>14</v>
      </c>
      <c r="C61" s="7">
        <v>112003</v>
      </c>
      <c r="D61" s="4"/>
      <c r="E61" s="6">
        <v>618100</v>
      </c>
      <c r="F61" s="4" t="s">
        <v>804</v>
      </c>
      <c r="G61" t="str">
        <f>IFERROR(VLOOKUP(E61,GL!$A$2:$C$252,3,0),0)</f>
        <v>STORE EXPENSES</v>
      </c>
      <c r="H61" s="11">
        <v>74252.55</v>
      </c>
    </row>
    <row r="62" spans="1:8" x14ac:dyDescent="0.25">
      <c r="A62">
        <v>1015</v>
      </c>
      <c r="B62" s="4" t="s">
        <v>14</v>
      </c>
      <c r="C62" s="7">
        <v>112003</v>
      </c>
      <c r="D62" s="4"/>
      <c r="E62" s="6">
        <v>618110</v>
      </c>
      <c r="F62" s="4" t="s">
        <v>805</v>
      </c>
      <c r="G62" t="str">
        <f>IFERROR(VLOOKUP(E62,GL!$A$2:$C$252,3,0),0)</f>
        <v>STORE EXPENSES</v>
      </c>
      <c r="H62" s="11">
        <v>79538.25</v>
      </c>
    </row>
    <row r="63" spans="1:8" x14ac:dyDescent="0.25">
      <c r="A63">
        <v>1015</v>
      </c>
      <c r="B63" s="4" t="s">
        <v>14</v>
      </c>
      <c r="C63" s="7">
        <v>112003</v>
      </c>
      <c r="D63" s="4"/>
      <c r="E63" s="6">
        <v>623030</v>
      </c>
      <c r="F63" s="4" t="s">
        <v>809</v>
      </c>
      <c r="G63" t="str">
        <f>IFERROR(VLOOKUP(E63,GL!$A$2:$C$252,3,0),0)</f>
        <v>STORE EXPENSES</v>
      </c>
      <c r="H63" s="11">
        <v>2884.3500000000004</v>
      </c>
    </row>
    <row r="64" spans="1:8" x14ac:dyDescent="0.25">
      <c r="A64">
        <v>1015</v>
      </c>
      <c r="B64" s="4" t="s">
        <v>14</v>
      </c>
      <c r="C64" s="7">
        <v>112003</v>
      </c>
      <c r="D64" s="4"/>
      <c r="E64" s="6">
        <v>623080</v>
      </c>
      <c r="F64" s="4" t="s">
        <v>810</v>
      </c>
      <c r="G64" t="str">
        <f>IFERROR(VLOOKUP(E64,GL!$A$2:$C$252,3,0),0)</f>
        <v>STORE EXPENSES</v>
      </c>
      <c r="H64" s="11">
        <v>199.42</v>
      </c>
    </row>
    <row r="65" spans="1:8" x14ac:dyDescent="0.25">
      <c r="A65">
        <v>1015</v>
      </c>
      <c r="B65" s="4" t="s">
        <v>14</v>
      </c>
      <c r="C65" s="7">
        <v>112003</v>
      </c>
      <c r="D65" s="4"/>
      <c r="E65" s="6">
        <v>630050</v>
      </c>
      <c r="F65" s="4" t="s">
        <v>821</v>
      </c>
      <c r="G65" t="str">
        <f>IFERROR(VLOOKUP(E65,GL!$A$2:$C$252,3,0),0)</f>
        <v>DEPRECIATION</v>
      </c>
      <c r="H65" s="11">
        <v>64157.799999999974</v>
      </c>
    </row>
    <row r="66" spans="1:8" x14ac:dyDescent="0.25">
      <c r="A66">
        <v>1015</v>
      </c>
      <c r="B66" s="4" t="s">
        <v>14</v>
      </c>
      <c r="C66" s="7">
        <v>112003</v>
      </c>
      <c r="D66" s="4"/>
      <c r="E66" s="6">
        <v>630130</v>
      </c>
      <c r="F66" s="4" t="s">
        <v>822</v>
      </c>
      <c r="G66" t="str">
        <f>IFERROR(VLOOKUP(E66,GL!$A$2:$C$252,3,0),0)</f>
        <v>DEPRECIATION</v>
      </c>
      <c r="H66" s="11">
        <v>19557</v>
      </c>
    </row>
    <row r="67" spans="1:8" x14ac:dyDescent="0.25">
      <c r="A67">
        <v>1015</v>
      </c>
      <c r="B67" s="4" t="s">
        <v>14</v>
      </c>
      <c r="C67" s="7">
        <v>112003</v>
      </c>
      <c r="D67" s="4"/>
      <c r="E67" s="6">
        <v>640010</v>
      </c>
      <c r="F67" s="4" t="s">
        <v>812</v>
      </c>
      <c r="G67" t="str">
        <f>IFERROR(VLOOKUP(E67,GL!$A$2:$C$252,3,0),0)</f>
        <v>VEHICLE</v>
      </c>
      <c r="H67" s="11">
        <v>3591</v>
      </c>
    </row>
    <row r="68" spans="1:8" x14ac:dyDescent="0.25">
      <c r="A68">
        <v>1015</v>
      </c>
      <c r="B68" s="4" t="s">
        <v>14</v>
      </c>
      <c r="C68" s="7">
        <v>112003</v>
      </c>
      <c r="D68" s="4"/>
      <c r="E68" s="6">
        <v>640050</v>
      </c>
      <c r="F68" s="4" t="s">
        <v>814</v>
      </c>
      <c r="G68" t="str">
        <f>IFERROR(VLOOKUP(E68,GL!$A$2:$C$252,3,0),0)</f>
        <v>STORE EXPENSES</v>
      </c>
      <c r="H68" s="11">
        <v>173821.79000000004</v>
      </c>
    </row>
    <row r="69" spans="1:8" x14ac:dyDescent="0.25">
      <c r="A69">
        <v>1015</v>
      </c>
      <c r="B69" s="4" t="s">
        <v>14</v>
      </c>
      <c r="C69" s="7">
        <v>112003</v>
      </c>
      <c r="D69" s="4"/>
      <c r="E69" s="6">
        <v>640060</v>
      </c>
      <c r="F69" s="4" t="s">
        <v>815</v>
      </c>
      <c r="G69" t="str">
        <f>IFERROR(VLOOKUP(E69,GL!$A$2:$C$252,3,0),0)</f>
        <v>STORE EXPENSES</v>
      </c>
      <c r="H69" s="11">
        <v>4247.1599999999989</v>
      </c>
    </row>
    <row r="70" spans="1:8" x14ac:dyDescent="0.25">
      <c r="A70">
        <v>1015</v>
      </c>
      <c r="B70" s="4" t="s">
        <v>14</v>
      </c>
      <c r="C70" s="7">
        <v>112003</v>
      </c>
      <c r="D70" s="4"/>
      <c r="E70" s="6">
        <v>640070</v>
      </c>
      <c r="F70" s="4" t="s">
        <v>823</v>
      </c>
      <c r="G70" t="str">
        <f>IFERROR(VLOOKUP(E70,GL!$A$2:$C$252,3,0),0)</f>
        <v>STORE EXPENSES</v>
      </c>
      <c r="H70" s="11">
        <v>500</v>
      </c>
    </row>
    <row r="71" spans="1:8" x14ac:dyDescent="0.25">
      <c r="A71">
        <v>1015</v>
      </c>
      <c r="B71" s="4" t="s">
        <v>14</v>
      </c>
      <c r="C71" s="7">
        <v>112003</v>
      </c>
      <c r="D71" s="4"/>
      <c r="E71" s="6">
        <v>640090</v>
      </c>
      <c r="F71" s="4" t="s">
        <v>816</v>
      </c>
      <c r="G71" t="str">
        <f>IFERROR(VLOOKUP(E71,GL!$A$2:$C$252,3,0),0)</f>
        <v>RESEARCH &amp; DEVELOPMENT</v>
      </c>
      <c r="H71" s="11">
        <v>450.7650000000001</v>
      </c>
    </row>
    <row r="72" spans="1:8" x14ac:dyDescent="0.25">
      <c r="A72">
        <v>1015</v>
      </c>
      <c r="B72" s="4" t="s">
        <v>14</v>
      </c>
      <c r="C72" s="7">
        <v>112003</v>
      </c>
      <c r="D72" s="4"/>
      <c r="E72" s="6">
        <v>640210</v>
      </c>
      <c r="F72" s="4" t="s">
        <v>818</v>
      </c>
      <c r="G72" t="str">
        <f>IFERROR(VLOOKUP(E72,GL!$A$2:$C$252,3,0),0)</f>
        <v>STORE EXPENSES</v>
      </c>
      <c r="H72" s="11">
        <v>40022.160000000003</v>
      </c>
    </row>
    <row r="73" spans="1:8" x14ac:dyDescent="0.25">
      <c r="A73">
        <v>1015</v>
      </c>
      <c r="B73" s="4" t="s">
        <v>14</v>
      </c>
      <c r="C73" s="7">
        <v>112005</v>
      </c>
      <c r="D73" s="4"/>
      <c r="E73" s="6">
        <v>600060</v>
      </c>
      <c r="F73" s="4" t="s">
        <v>781</v>
      </c>
      <c r="G73" t="str">
        <f>IFERROR(VLOOKUP(E73,GL!$A$2:$C$252,3,0),0)</f>
        <v>STORE EXPENSES</v>
      </c>
      <c r="H73" s="11">
        <v>165.64</v>
      </c>
    </row>
    <row r="74" spans="1:8" x14ac:dyDescent="0.25">
      <c r="A74">
        <v>1015</v>
      </c>
      <c r="B74" s="4" t="s">
        <v>14</v>
      </c>
      <c r="C74" s="7">
        <v>112005</v>
      </c>
      <c r="D74" s="4"/>
      <c r="E74" s="6">
        <v>611060</v>
      </c>
      <c r="F74" s="4" t="s">
        <v>786</v>
      </c>
      <c r="G74" t="str">
        <f>IFERROR(VLOOKUP(E74,GL!$A$2:$C$252,3,0),0)</f>
        <v>STORE EXPENSES</v>
      </c>
      <c r="H74" s="11">
        <v>189473.63999999998</v>
      </c>
    </row>
    <row r="75" spans="1:8" x14ac:dyDescent="0.25">
      <c r="A75">
        <v>1015</v>
      </c>
      <c r="B75" s="4" t="s">
        <v>14</v>
      </c>
      <c r="C75" s="7">
        <v>112005</v>
      </c>
      <c r="D75" s="4"/>
      <c r="E75" s="6">
        <v>613020</v>
      </c>
      <c r="F75" s="4" t="s">
        <v>791</v>
      </c>
      <c r="G75" t="str">
        <f>IFERROR(VLOOKUP(E75,GL!$A$2:$C$252,3,0),0)</f>
        <v>STORE EXPENSES</v>
      </c>
      <c r="H75" s="11">
        <v>59281.689999999988</v>
      </c>
    </row>
    <row r="76" spans="1:8" x14ac:dyDescent="0.25">
      <c r="A76">
        <v>1015</v>
      </c>
      <c r="B76" s="4" t="s">
        <v>14</v>
      </c>
      <c r="C76" s="7">
        <v>112005</v>
      </c>
      <c r="D76" s="4"/>
      <c r="E76" s="6">
        <v>613050</v>
      </c>
      <c r="F76" s="4" t="s">
        <v>792</v>
      </c>
      <c r="G76" t="str">
        <f>IFERROR(VLOOKUP(E76,GL!$A$2:$C$252,3,0),0)</f>
        <v>STORE EXPENSES</v>
      </c>
      <c r="H76" s="11">
        <v>500</v>
      </c>
    </row>
    <row r="77" spans="1:8" x14ac:dyDescent="0.25">
      <c r="A77">
        <v>1015</v>
      </c>
      <c r="B77" s="4" t="s">
        <v>14</v>
      </c>
      <c r="C77" s="7">
        <v>112005</v>
      </c>
      <c r="D77" s="4"/>
      <c r="E77" s="6">
        <v>614020</v>
      </c>
      <c r="F77" s="4" t="s">
        <v>793</v>
      </c>
      <c r="G77" t="str">
        <f>IFERROR(VLOOKUP(E77,GL!$A$2:$C$252,3,0),0)</f>
        <v>STORE EXPENSES</v>
      </c>
      <c r="H77" s="11">
        <v>65360.440000000017</v>
      </c>
    </row>
    <row r="78" spans="1:8" x14ac:dyDescent="0.25">
      <c r="A78">
        <v>1015</v>
      </c>
      <c r="B78" s="4" t="s">
        <v>14</v>
      </c>
      <c r="C78" s="7">
        <v>112005</v>
      </c>
      <c r="D78" s="4"/>
      <c r="E78" s="6">
        <v>614070</v>
      </c>
      <c r="F78" s="4" t="s">
        <v>795</v>
      </c>
      <c r="G78" t="str">
        <f>IFERROR(VLOOKUP(E78,GL!$A$2:$C$252,3,0),0)</f>
        <v>STORE EXPENSES</v>
      </c>
      <c r="H78" s="11">
        <v>50</v>
      </c>
    </row>
    <row r="79" spans="1:8" x14ac:dyDescent="0.25">
      <c r="A79">
        <v>1015</v>
      </c>
      <c r="B79" s="4" t="s">
        <v>14</v>
      </c>
      <c r="C79" s="7">
        <v>112005</v>
      </c>
      <c r="D79" s="4"/>
      <c r="E79" s="6">
        <v>615020</v>
      </c>
      <c r="F79" s="4" t="s">
        <v>796</v>
      </c>
      <c r="G79" t="str">
        <f>IFERROR(VLOOKUP(E79,GL!$A$2:$C$252,3,0),0)</f>
        <v>COMMUNICATION EXPENSES</v>
      </c>
      <c r="H79" s="11">
        <v>2400.0500000000002</v>
      </c>
    </row>
    <row r="80" spans="1:8" x14ac:dyDescent="0.25">
      <c r="A80">
        <v>1015</v>
      </c>
      <c r="B80" s="4" t="s">
        <v>14</v>
      </c>
      <c r="C80" s="7">
        <v>112005</v>
      </c>
      <c r="D80" s="4"/>
      <c r="E80" s="6">
        <v>615030</v>
      </c>
      <c r="F80" s="4" t="s">
        <v>797</v>
      </c>
      <c r="G80" t="str">
        <f>IFERROR(VLOOKUP(E80,GL!$A$2:$C$252,3,0),0)</f>
        <v>COMMUNICATION EXPENSES</v>
      </c>
      <c r="H80" s="11">
        <v>4191.6000000000013</v>
      </c>
    </row>
    <row r="81" spans="1:8" x14ac:dyDescent="0.25">
      <c r="A81">
        <v>1015</v>
      </c>
      <c r="B81" s="4" t="s">
        <v>14</v>
      </c>
      <c r="C81" s="7">
        <v>112005</v>
      </c>
      <c r="D81" s="4"/>
      <c r="E81" s="6">
        <v>616030</v>
      </c>
      <c r="F81" s="4" t="s">
        <v>799</v>
      </c>
      <c r="G81" t="str">
        <f>IFERROR(VLOOKUP(E81,GL!$A$2:$C$252,3,0),0)</f>
        <v>STORE EXPENSES</v>
      </c>
      <c r="H81" s="11">
        <v>225</v>
      </c>
    </row>
    <row r="82" spans="1:8" x14ac:dyDescent="0.25">
      <c r="A82">
        <v>1015</v>
      </c>
      <c r="B82" s="4" t="s">
        <v>14</v>
      </c>
      <c r="C82" s="7">
        <v>112005</v>
      </c>
      <c r="D82" s="4"/>
      <c r="E82" s="6">
        <v>618080</v>
      </c>
      <c r="F82" s="4" t="s">
        <v>803</v>
      </c>
      <c r="G82" t="str">
        <f>IFERROR(VLOOKUP(E82,GL!$A$2:$C$252,3,0),0)</f>
        <v>STORE EXPENSES</v>
      </c>
      <c r="H82" s="11">
        <v>14680</v>
      </c>
    </row>
    <row r="83" spans="1:8" x14ac:dyDescent="0.25">
      <c r="A83">
        <v>1015</v>
      </c>
      <c r="B83" s="4" t="s">
        <v>14</v>
      </c>
      <c r="C83" s="7">
        <v>112005</v>
      </c>
      <c r="D83" s="4"/>
      <c r="E83" s="6">
        <v>618090</v>
      </c>
      <c r="F83" s="4" t="s">
        <v>820</v>
      </c>
      <c r="G83" t="str">
        <f>IFERROR(VLOOKUP(E83,GL!$A$2:$C$252,3,0),0)</f>
        <v>STORE EXPENSES</v>
      </c>
      <c r="H83" s="11">
        <v>218558.52</v>
      </c>
    </row>
    <row r="84" spans="1:8" x14ac:dyDescent="0.25">
      <c r="A84">
        <v>1015</v>
      </c>
      <c r="B84" s="4" t="s">
        <v>14</v>
      </c>
      <c r="C84" s="7">
        <v>112005</v>
      </c>
      <c r="D84" s="4"/>
      <c r="E84" s="6">
        <v>618100</v>
      </c>
      <c r="F84" s="4" t="s">
        <v>804</v>
      </c>
      <c r="G84" t="str">
        <f>IFERROR(VLOOKUP(E84,GL!$A$2:$C$252,3,0),0)</f>
        <v>STORE EXPENSES</v>
      </c>
      <c r="H84" s="11">
        <v>74497.059999999983</v>
      </c>
    </row>
    <row r="85" spans="1:8" x14ac:dyDescent="0.25">
      <c r="A85">
        <v>1015</v>
      </c>
      <c r="B85" s="4" t="s">
        <v>14</v>
      </c>
      <c r="C85" s="7">
        <v>112005</v>
      </c>
      <c r="D85" s="4"/>
      <c r="E85" s="6">
        <v>618110</v>
      </c>
      <c r="F85" s="4" t="s">
        <v>805</v>
      </c>
      <c r="G85" t="str">
        <f>IFERROR(VLOOKUP(E85,GL!$A$2:$C$252,3,0),0)</f>
        <v>STORE EXPENSES</v>
      </c>
      <c r="H85" s="11">
        <v>48454.62</v>
      </c>
    </row>
    <row r="86" spans="1:8" x14ac:dyDescent="0.25">
      <c r="A86">
        <v>1015</v>
      </c>
      <c r="B86" s="4" t="s">
        <v>14</v>
      </c>
      <c r="C86" s="7">
        <v>112005</v>
      </c>
      <c r="D86" s="4"/>
      <c r="E86" s="6">
        <v>623030</v>
      </c>
      <c r="F86" s="4" t="s">
        <v>809</v>
      </c>
      <c r="G86" t="str">
        <f>IFERROR(VLOOKUP(E86,GL!$A$2:$C$252,3,0),0)</f>
        <v>STORE EXPENSES</v>
      </c>
      <c r="H86" s="11">
        <v>218.39999999999995</v>
      </c>
    </row>
    <row r="87" spans="1:8" x14ac:dyDescent="0.25">
      <c r="A87">
        <v>1015</v>
      </c>
      <c r="B87" s="4" t="s">
        <v>14</v>
      </c>
      <c r="C87" s="7">
        <v>112005</v>
      </c>
      <c r="D87" s="4"/>
      <c r="E87" s="6">
        <v>630050</v>
      </c>
      <c r="F87" s="4" t="s">
        <v>821</v>
      </c>
      <c r="G87" t="str">
        <f>IFERROR(VLOOKUP(E87,GL!$A$2:$C$252,3,0),0)</f>
        <v>DEPRECIATION</v>
      </c>
      <c r="H87" s="11">
        <v>60656.49</v>
      </c>
    </row>
    <row r="88" spans="1:8" x14ac:dyDescent="0.25">
      <c r="A88">
        <v>1015</v>
      </c>
      <c r="B88" s="4" t="s">
        <v>14</v>
      </c>
      <c r="C88" s="7">
        <v>112005</v>
      </c>
      <c r="D88" s="4"/>
      <c r="E88" s="6">
        <v>630130</v>
      </c>
      <c r="F88" s="4" t="s">
        <v>822</v>
      </c>
      <c r="G88" t="str">
        <f>IFERROR(VLOOKUP(E88,GL!$A$2:$C$252,3,0),0)</f>
        <v>DEPRECIATION</v>
      </c>
      <c r="H88" s="11">
        <v>9699.93</v>
      </c>
    </row>
    <row r="89" spans="1:8" x14ac:dyDescent="0.25">
      <c r="A89">
        <v>1015</v>
      </c>
      <c r="B89" s="4" t="s">
        <v>14</v>
      </c>
      <c r="C89" s="7">
        <v>112005</v>
      </c>
      <c r="D89" s="4"/>
      <c r="E89" s="6">
        <v>640010</v>
      </c>
      <c r="F89" s="4" t="s">
        <v>812</v>
      </c>
      <c r="G89" t="str">
        <f>IFERROR(VLOOKUP(E89,GL!$A$2:$C$252,3,0),0)</f>
        <v>VEHICLE</v>
      </c>
      <c r="H89" s="11">
        <v>975</v>
      </c>
    </row>
    <row r="90" spans="1:8" x14ac:dyDescent="0.25">
      <c r="A90">
        <v>1015</v>
      </c>
      <c r="B90" s="4" t="s">
        <v>14</v>
      </c>
      <c r="C90" s="7">
        <v>112005</v>
      </c>
      <c r="D90" s="4"/>
      <c r="E90" s="6">
        <v>640050</v>
      </c>
      <c r="F90" s="4" t="s">
        <v>814</v>
      </c>
      <c r="G90" t="str">
        <f>IFERROR(VLOOKUP(E90,GL!$A$2:$C$252,3,0),0)</f>
        <v>STORE EXPENSES</v>
      </c>
      <c r="H90" s="11">
        <v>121142.35000000003</v>
      </c>
    </row>
    <row r="91" spans="1:8" x14ac:dyDescent="0.25">
      <c r="A91">
        <v>1015</v>
      </c>
      <c r="B91" s="4" t="s">
        <v>14</v>
      </c>
      <c r="C91" s="7">
        <v>112005</v>
      </c>
      <c r="D91" s="4"/>
      <c r="E91" s="6">
        <v>640060</v>
      </c>
      <c r="F91" s="4" t="s">
        <v>815</v>
      </c>
      <c r="G91" t="str">
        <f>IFERROR(VLOOKUP(E91,GL!$A$2:$C$252,3,0),0)</f>
        <v>STORE EXPENSES</v>
      </c>
      <c r="H91" s="11">
        <v>10892.67</v>
      </c>
    </row>
    <row r="92" spans="1:8" x14ac:dyDescent="0.25">
      <c r="A92">
        <v>1015</v>
      </c>
      <c r="B92" s="4" t="s">
        <v>14</v>
      </c>
      <c r="C92" s="7">
        <v>112005</v>
      </c>
      <c r="D92" s="4"/>
      <c r="E92" s="6">
        <v>640070</v>
      </c>
      <c r="F92" s="4" t="s">
        <v>823</v>
      </c>
      <c r="G92" t="str">
        <f>IFERROR(VLOOKUP(E92,GL!$A$2:$C$252,3,0),0)</f>
        <v>STORE EXPENSES</v>
      </c>
      <c r="H92" s="11">
        <v>500</v>
      </c>
    </row>
    <row r="93" spans="1:8" x14ac:dyDescent="0.25">
      <c r="A93">
        <v>1015</v>
      </c>
      <c r="B93" s="4" t="s">
        <v>14</v>
      </c>
      <c r="C93" s="7">
        <v>112005</v>
      </c>
      <c r="D93" s="4"/>
      <c r="E93" s="6">
        <v>640210</v>
      </c>
      <c r="F93" s="4" t="s">
        <v>818</v>
      </c>
      <c r="G93" t="str">
        <f>IFERROR(VLOOKUP(E93,GL!$A$2:$C$252,3,0),0)</f>
        <v>STORE EXPENSES</v>
      </c>
      <c r="H93" s="11">
        <v>28469.654999999995</v>
      </c>
    </row>
    <row r="94" spans="1:8" x14ac:dyDescent="0.25">
      <c r="A94">
        <v>1015</v>
      </c>
      <c r="B94" s="4" t="s">
        <v>14</v>
      </c>
      <c r="C94" s="7">
        <v>112007</v>
      </c>
      <c r="D94" s="4"/>
      <c r="E94" s="6">
        <v>611060</v>
      </c>
      <c r="F94" s="4" t="s">
        <v>786</v>
      </c>
      <c r="G94" t="str">
        <f>IFERROR(VLOOKUP(E94,GL!$A$2:$C$252,3,0),0)</f>
        <v>STORE EXPENSES</v>
      </c>
      <c r="H94" s="11">
        <v>82105.320000000007</v>
      </c>
    </row>
    <row r="95" spans="1:8" x14ac:dyDescent="0.25">
      <c r="A95">
        <v>1015</v>
      </c>
      <c r="B95" s="4" t="s">
        <v>14</v>
      </c>
      <c r="C95" s="7">
        <v>112007</v>
      </c>
      <c r="D95" s="4"/>
      <c r="E95" s="6">
        <v>612020</v>
      </c>
      <c r="F95" s="4" t="s">
        <v>788</v>
      </c>
      <c r="G95" t="str">
        <f>IFERROR(VLOOKUP(E95,GL!$A$2:$C$252,3,0),0)</f>
        <v>STORE EXPENSES</v>
      </c>
      <c r="H95" s="11">
        <v>500</v>
      </c>
    </row>
    <row r="96" spans="1:8" x14ac:dyDescent="0.25">
      <c r="A96">
        <v>1015</v>
      </c>
      <c r="B96" s="4" t="s">
        <v>14</v>
      </c>
      <c r="C96" s="7">
        <v>112007</v>
      </c>
      <c r="D96" s="4"/>
      <c r="E96" s="6">
        <v>613020</v>
      </c>
      <c r="F96" s="4" t="s">
        <v>791</v>
      </c>
      <c r="G96" t="str">
        <f>IFERROR(VLOOKUP(E96,GL!$A$2:$C$252,3,0),0)</f>
        <v>STORE EXPENSES</v>
      </c>
      <c r="H96" s="11">
        <v>54391.319999999992</v>
      </c>
    </row>
    <row r="97" spans="1:8" x14ac:dyDescent="0.25">
      <c r="A97">
        <v>1015</v>
      </c>
      <c r="B97" s="4" t="s">
        <v>14</v>
      </c>
      <c r="C97" s="7">
        <v>112007</v>
      </c>
      <c r="D97" s="4"/>
      <c r="E97" s="6">
        <v>613030</v>
      </c>
      <c r="F97" s="4" t="s">
        <v>824</v>
      </c>
      <c r="G97" t="str">
        <f>IFERROR(VLOOKUP(E97,GL!$A$2:$C$252,3,0),0)</f>
        <v>STORE EXPENSES</v>
      </c>
      <c r="H97" s="11">
        <v>850</v>
      </c>
    </row>
    <row r="98" spans="1:8" x14ac:dyDescent="0.25">
      <c r="A98">
        <v>1015</v>
      </c>
      <c r="B98" s="4" t="s">
        <v>14</v>
      </c>
      <c r="C98" s="7">
        <v>112007</v>
      </c>
      <c r="D98" s="4"/>
      <c r="E98" s="6">
        <v>613050</v>
      </c>
      <c r="F98" s="4" t="s">
        <v>792</v>
      </c>
      <c r="G98" t="str">
        <f>IFERROR(VLOOKUP(E98,GL!$A$2:$C$252,3,0),0)</f>
        <v>STORE EXPENSES</v>
      </c>
      <c r="H98" s="11">
        <v>500</v>
      </c>
    </row>
    <row r="99" spans="1:8" x14ac:dyDescent="0.25">
      <c r="A99">
        <v>1015</v>
      </c>
      <c r="B99" s="4" t="s">
        <v>14</v>
      </c>
      <c r="C99" s="7">
        <v>112007</v>
      </c>
      <c r="D99" s="4"/>
      <c r="E99" s="6">
        <v>614020</v>
      </c>
      <c r="F99" s="4" t="s">
        <v>793</v>
      </c>
      <c r="G99" t="str">
        <f>IFERROR(VLOOKUP(E99,GL!$A$2:$C$252,3,0),0)</f>
        <v>STORE EXPENSES</v>
      </c>
      <c r="H99" s="11">
        <v>59273.079999999987</v>
      </c>
    </row>
    <row r="100" spans="1:8" x14ac:dyDescent="0.25">
      <c r="A100">
        <v>1015</v>
      </c>
      <c r="B100" s="4" t="s">
        <v>14</v>
      </c>
      <c r="C100" s="7">
        <v>112007</v>
      </c>
      <c r="D100" s="4"/>
      <c r="E100" s="6">
        <v>614070</v>
      </c>
      <c r="F100" s="4" t="s">
        <v>795</v>
      </c>
      <c r="G100" t="str">
        <f>IFERROR(VLOOKUP(E100,GL!$A$2:$C$252,3,0),0)</f>
        <v>STORE EXPENSES</v>
      </c>
      <c r="H100" s="11">
        <v>56</v>
      </c>
    </row>
    <row r="101" spans="1:8" x14ac:dyDescent="0.25">
      <c r="A101">
        <v>1015</v>
      </c>
      <c r="B101" s="4" t="s">
        <v>14</v>
      </c>
      <c r="C101" s="7">
        <v>112007</v>
      </c>
      <c r="D101" s="4"/>
      <c r="E101" s="6">
        <v>615020</v>
      </c>
      <c r="F101" s="4" t="s">
        <v>796</v>
      </c>
      <c r="G101" t="str">
        <f>IFERROR(VLOOKUP(E101,GL!$A$2:$C$252,3,0),0)</f>
        <v>COMMUNICATION EXPENSES</v>
      </c>
      <c r="H101" s="11">
        <v>2400.02</v>
      </c>
    </row>
    <row r="102" spans="1:8" x14ac:dyDescent="0.25">
      <c r="A102">
        <v>1015</v>
      </c>
      <c r="B102" s="4" t="s">
        <v>14</v>
      </c>
      <c r="C102" s="7">
        <v>112007</v>
      </c>
      <c r="D102" s="4"/>
      <c r="E102" s="6">
        <v>615030</v>
      </c>
      <c r="F102" s="4" t="s">
        <v>797</v>
      </c>
      <c r="G102" t="str">
        <f>IFERROR(VLOOKUP(E102,GL!$A$2:$C$252,3,0),0)</f>
        <v>COMMUNICATION EXPENSES</v>
      </c>
      <c r="H102" s="11">
        <v>3886.24</v>
      </c>
    </row>
    <row r="103" spans="1:8" x14ac:dyDescent="0.25">
      <c r="A103">
        <v>1015</v>
      </c>
      <c r="B103" s="4" t="s">
        <v>14</v>
      </c>
      <c r="C103" s="7">
        <v>112007</v>
      </c>
      <c r="D103" s="4"/>
      <c r="E103" s="6">
        <v>618020</v>
      </c>
      <c r="F103" s="4" t="s">
        <v>801</v>
      </c>
      <c r="G103" t="str">
        <f>IFERROR(VLOOKUP(E103,GL!$A$2:$C$252,3,0),0)</f>
        <v>STORE EXPENSES</v>
      </c>
      <c r="H103" s="11">
        <v>1875</v>
      </c>
    </row>
    <row r="104" spans="1:8" x14ac:dyDescent="0.25">
      <c r="A104">
        <v>1015</v>
      </c>
      <c r="B104" s="4" t="s">
        <v>14</v>
      </c>
      <c r="C104" s="7">
        <v>112007</v>
      </c>
      <c r="D104" s="4"/>
      <c r="E104" s="6">
        <v>618070</v>
      </c>
      <c r="F104" s="4" t="s">
        <v>802</v>
      </c>
      <c r="G104" t="str">
        <f>IFERROR(VLOOKUP(E104,GL!$A$2:$C$252,3,0),0)</f>
        <v>STORE EXPENSES</v>
      </c>
      <c r="H104" s="11">
        <v>12000</v>
      </c>
    </row>
    <row r="105" spans="1:8" x14ac:dyDescent="0.25">
      <c r="A105">
        <v>1015</v>
      </c>
      <c r="B105" s="4" t="s">
        <v>14</v>
      </c>
      <c r="C105" s="7">
        <v>112007</v>
      </c>
      <c r="D105" s="4"/>
      <c r="E105" s="6">
        <v>618080</v>
      </c>
      <c r="F105" s="4" t="s">
        <v>803</v>
      </c>
      <c r="G105" t="str">
        <f>IFERROR(VLOOKUP(E105,GL!$A$2:$C$252,3,0),0)</f>
        <v>STORE EXPENSES</v>
      </c>
      <c r="H105" s="11">
        <v>13320</v>
      </c>
    </row>
    <row r="106" spans="1:8" x14ac:dyDescent="0.25">
      <c r="A106">
        <v>1015</v>
      </c>
      <c r="B106" s="4" t="s">
        <v>14</v>
      </c>
      <c r="C106" s="7">
        <v>112007</v>
      </c>
      <c r="D106" s="4"/>
      <c r="E106" s="6">
        <v>618090</v>
      </c>
      <c r="F106" s="4" t="s">
        <v>820</v>
      </c>
      <c r="G106" t="str">
        <f>IFERROR(VLOOKUP(E106,GL!$A$2:$C$252,3,0),0)</f>
        <v>STORE EXPENSES</v>
      </c>
      <c r="H106" s="11">
        <v>173370.09000000003</v>
      </c>
    </row>
    <row r="107" spans="1:8" x14ac:dyDescent="0.25">
      <c r="A107">
        <v>1015</v>
      </c>
      <c r="B107" s="4" t="s">
        <v>14</v>
      </c>
      <c r="C107" s="7">
        <v>112007</v>
      </c>
      <c r="D107" s="4"/>
      <c r="E107" s="6">
        <v>618100</v>
      </c>
      <c r="F107" s="4" t="s">
        <v>804</v>
      </c>
      <c r="G107" t="str">
        <f>IFERROR(VLOOKUP(E107,GL!$A$2:$C$252,3,0),0)</f>
        <v>STORE EXPENSES</v>
      </c>
      <c r="H107" s="11">
        <v>64009.76999999999</v>
      </c>
    </row>
    <row r="108" spans="1:8" x14ac:dyDescent="0.25">
      <c r="A108">
        <v>1015</v>
      </c>
      <c r="B108" s="4" t="s">
        <v>14</v>
      </c>
      <c r="C108" s="7">
        <v>112007</v>
      </c>
      <c r="D108" s="4"/>
      <c r="E108" s="6">
        <v>618110</v>
      </c>
      <c r="F108" s="4" t="s">
        <v>805</v>
      </c>
      <c r="G108" t="str">
        <f>IFERROR(VLOOKUP(E108,GL!$A$2:$C$252,3,0),0)</f>
        <v>STORE EXPENSES</v>
      </c>
      <c r="H108" s="11">
        <v>48100.39</v>
      </c>
    </row>
    <row r="109" spans="1:8" x14ac:dyDescent="0.25">
      <c r="A109">
        <v>1015</v>
      </c>
      <c r="B109" s="4" t="s">
        <v>14</v>
      </c>
      <c r="C109" s="7">
        <v>112007</v>
      </c>
      <c r="D109" s="4"/>
      <c r="E109" s="6">
        <v>623030</v>
      </c>
      <c r="F109" s="4" t="s">
        <v>809</v>
      </c>
      <c r="G109" t="str">
        <f>IFERROR(VLOOKUP(E109,GL!$A$2:$C$252,3,0),0)</f>
        <v>STORE EXPENSES</v>
      </c>
      <c r="H109" s="11">
        <v>265.16000000000003</v>
      </c>
    </row>
    <row r="110" spans="1:8" x14ac:dyDescent="0.25">
      <c r="A110">
        <v>1015</v>
      </c>
      <c r="B110" s="4" t="s">
        <v>14</v>
      </c>
      <c r="C110" s="7">
        <v>112007</v>
      </c>
      <c r="D110" s="4"/>
      <c r="E110" s="6">
        <v>623080</v>
      </c>
      <c r="F110" s="4" t="s">
        <v>810</v>
      </c>
      <c r="G110" t="str">
        <f>IFERROR(VLOOKUP(E110,GL!$A$2:$C$252,3,0),0)</f>
        <v>STORE EXPENSES</v>
      </c>
      <c r="H110" s="11">
        <v>19.420000000000002</v>
      </c>
    </row>
    <row r="111" spans="1:8" x14ac:dyDescent="0.25">
      <c r="A111">
        <v>1015</v>
      </c>
      <c r="B111" s="4" t="s">
        <v>14</v>
      </c>
      <c r="C111" s="7">
        <v>112007</v>
      </c>
      <c r="D111" s="4"/>
      <c r="E111" s="6">
        <v>630050</v>
      </c>
      <c r="F111" s="4" t="s">
        <v>821</v>
      </c>
      <c r="G111" t="str">
        <f>IFERROR(VLOOKUP(E111,GL!$A$2:$C$252,3,0),0)</f>
        <v>DEPRECIATION</v>
      </c>
      <c r="H111" s="11">
        <v>68059.78</v>
      </c>
    </row>
    <row r="112" spans="1:8" x14ac:dyDescent="0.25">
      <c r="A112">
        <v>1015</v>
      </c>
      <c r="B112" s="4" t="s">
        <v>14</v>
      </c>
      <c r="C112" s="7">
        <v>112007</v>
      </c>
      <c r="D112" s="4"/>
      <c r="E112" s="6">
        <v>630130</v>
      </c>
      <c r="F112" s="4" t="s">
        <v>822</v>
      </c>
      <c r="G112" t="str">
        <f>IFERROR(VLOOKUP(E112,GL!$A$2:$C$252,3,0),0)</f>
        <v>DEPRECIATION</v>
      </c>
      <c r="H112" s="11">
        <v>26703</v>
      </c>
    </row>
    <row r="113" spans="1:8" x14ac:dyDescent="0.25">
      <c r="A113">
        <v>1015</v>
      </c>
      <c r="B113" s="4" t="s">
        <v>14</v>
      </c>
      <c r="C113" s="7">
        <v>112007</v>
      </c>
      <c r="D113" s="4"/>
      <c r="E113" s="6">
        <v>640010</v>
      </c>
      <c r="F113" s="4" t="s">
        <v>812</v>
      </c>
      <c r="G113" t="str">
        <f>IFERROR(VLOOKUP(E113,GL!$A$2:$C$252,3,0),0)</f>
        <v>VEHICLE</v>
      </c>
      <c r="H113" s="11">
        <v>750</v>
      </c>
    </row>
    <row r="114" spans="1:8" x14ac:dyDescent="0.25">
      <c r="A114">
        <v>1015</v>
      </c>
      <c r="B114" s="4" t="s">
        <v>14</v>
      </c>
      <c r="C114" s="7">
        <v>112007</v>
      </c>
      <c r="D114" s="4"/>
      <c r="E114" s="6">
        <v>640050</v>
      </c>
      <c r="F114" s="4" t="s">
        <v>814</v>
      </c>
      <c r="G114" t="str">
        <f>IFERROR(VLOOKUP(E114,GL!$A$2:$C$252,3,0),0)</f>
        <v>STORE EXPENSES</v>
      </c>
      <c r="H114" s="11">
        <v>126003.71000000002</v>
      </c>
    </row>
    <row r="115" spans="1:8" x14ac:dyDescent="0.25">
      <c r="A115">
        <v>1015</v>
      </c>
      <c r="B115" s="4" t="s">
        <v>14</v>
      </c>
      <c r="C115" s="7">
        <v>112007</v>
      </c>
      <c r="D115" s="4"/>
      <c r="E115" s="6">
        <v>640060</v>
      </c>
      <c r="F115" s="4" t="s">
        <v>815</v>
      </c>
      <c r="G115" t="str">
        <f>IFERROR(VLOOKUP(E115,GL!$A$2:$C$252,3,0),0)</f>
        <v>STORE EXPENSES</v>
      </c>
      <c r="H115" s="11">
        <v>4050</v>
      </c>
    </row>
    <row r="116" spans="1:8" x14ac:dyDescent="0.25">
      <c r="A116">
        <v>1015</v>
      </c>
      <c r="B116" s="4" t="s">
        <v>14</v>
      </c>
      <c r="C116" s="7">
        <v>112007</v>
      </c>
      <c r="D116" s="4"/>
      <c r="E116" s="6">
        <v>640070</v>
      </c>
      <c r="F116" s="4" t="s">
        <v>823</v>
      </c>
      <c r="G116" t="str">
        <f>IFERROR(VLOOKUP(E116,GL!$A$2:$C$252,3,0),0)</f>
        <v>STORE EXPENSES</v>
      </c>
      <c r="H116" s="11">
        <v>500</v>
      </c>
    </row>
    <row r="117" spans="1:8" x14ac:dyDescent="0.25">
      <c r="A117">
        <v>1015</v>
      </c>
      <c r="B117" s="4" t="s">
        <v>14</v>
      </c>
      <c r="C117" s="7">
        <v>112007</v>
      </c>
      <c r="D117" s="4"/>
      <c r="E117" s="6">
        <v>640090</v>
      </c>
      <c r="F117" s="4" t="s">
        <v>816</v>
      </c>
      <c r="G117" t="str">
        <f>IFERROR(VLOOKUP(E117,GL!$A$2:$C$252,3,0),0)</f>
        <v>RESEARCH &amp; DEVELOPMENT</v>
      </c>
      <c r="H117" s="11">
        <v>1042.2449999999999</v>
      </c>
    </row>
    <row r="118" spans="1:8" x14ac:dyDescent="0.25">
      <c r="A118">
        <v>1015</v>
      </c>
      <c r="B118" s="4" t="s">
        <v>14</v>
      </c>
      <c r="C118" s="7">
        <v>112007</v>
      </c>
      <c r="D118" s="4"/>
      <c r="E118" s="6">
        <v>640210</v>
      </c>
      <c r="F118" s="4" t="s">
        <v>818</v>
      </c>
      <c r="G118" t="str">
        <f>IFERROR(VLOOKUP(E118,GL!$A$2:$C$252,3,0),0)</f>
        <v>STORE EXPENSES</v>
      </c>
      <c r="H118" s="11">
        <v>36677.024999999994</v>
      </c>
    </row>
    <row r="119" spans="1:8" x14ac:dyDescent="0.25">
      <c r="A119">
        <v>1015</v>
      </c>
      <c r="B119" s="4" t="s">
        <v>14</v>
      </c>
      <c r="C119" s="5">
        <v>112008</v>
      </c>
      <c r="D119" s="4"/>
      <c r="E119" s="6">
        <v>611060</v>
      </c>
      <c r="F119" s="4" t="s">
        <v>786</v>
      </c>
      <c r="G119" t="str">
        <f>IFERROR(VLOOKUP(E119,GL!$A$2:$C$252,3,0),0)</f>
        <v>STORE EXPENSES</v>
      </c>
      <c r="H119" s="11">
        <v>189473.63999999998</v>
      </c>
    </row>
    <row r="120" spans="1:8" x14ac:dyDescent="0.25">
      <c r="A120">
        <v>1015</v>
      </c>
      <c r="B120" s="4" t="s">
        <v>14</v>
      </c>
      <c r="C120" s="5">
        <v>112008</v>
      </c>
      <c r="D120" s="4"/>
      <c r="E120" s="6">
        <v>612010</v>
      </c>
      <c r="F120" s="4" t="s">
        <v>787</v>
      </c>
      <c r="G120" t="str">
        <f>IFERROR(VLOOKUP(E120,GL!$A$2:$C$252,3,0),0)</f>
        <v>REPRESENTATION EXPENSES</v>
      </c>
      <c r="H120" s="11">
        <v>267.45999999999998</v>
      </c>
    </row>
    <row r="121" spans="1:8" x14ac:dyDescent="0.25">
      <c r="A121">
        <v>1015</v>
      </c>
      <c r="B121" s="4" t="s">
        <v>14</v>
      </c>
      <c r="C121" s="7">
        <v>112008</v>
      </c>
      <c r="D121" s="4"/>
      <c r="E121" s="6">
        <v>613020</v>
      </c>
      <c r="F121" s="4" t="s">
        <v>791</v>
      </c>
      <c r="G121" t="str">
        <f>IFERROR(VLOOKUP(E121,GL!$A$2:$C$252,3,0),0)</f>
        <v>STORE EXPENSES</v>
      </c>
      <c r="H121" s="11">
        <v>85067.94</v>
      </c>
    </row>
    <row r="122" spans="1:8" x14ac:dyDescent="0.25">
      <c r="A122">
        <v>1015</v>
      </c>
      <c r="B122" s="4" t="s">
        <v>14</v>
      </c>
      <c r="C122" s="7">
        <v>112008</v>
      </c>
      <c r="D122" s="4"/>
      <c r="E122" s="6">
        <v>613030</v>
      </c>
      <c r="F122" s="4" t="s">
        <v>824</v>
      </c>
      <c r="G122" t="str">
        <f>IFERROR(VLOOKUP(E122,GL!$A$2:$C$252,3,0),0)</f>
        <v>STORE EXPENSES</v>
      </c>
      <c r="H122" s="11">
        <v>900</v>
      </c>
    </row>
    <row r="123" spans="1:8" x14ac:dyDescent="0.25">
      <c r="A123">
        <v>1015</v>
      </c>
      <c r="B123" s="4" t="s">
        <v>14</v>
      </c>
      <c r="C123" s="7">
        <v>112008</v>
      </c>
      <c r="D123" s="4"/>
      <c r="E123" s="6">
        <v>613050</v>
      </c>
      <c r="F123" s="4" t="s">
        <v>792</v>
      </c>
      <c r="G123" t="str">
        <f>IFERROR(VLOOKUP(E123,GL!$A$2:$C$252,3,0),0)</f>
        <v>STORE EXPENSES</v>
      </c>
      <c r="H123" s="11">
        <v>500</v>
      </c>
    </row>
    <row r="124" spans="1:8" x14ac:dyDescent="0.25">
      <c r="A124">
        <v>1015</v>
      </c>
      <c r="B124" s="4" t="s">
        <v>14</v>
      </c>
      <c r="C124" s="7">
        <v>112008</v>
      </c>
      <c r="D124" s="4"/>
      <c r="E124" s="6">
        <v>614020</v>
      </c>
      <c r="F124" s="4" t="s">
        <v>793</v>
      </c>
      <c r="G124" t="str">
        <f>IFERROR(VLOOKUP(E124,GL!$A$2:$C$252,3,0),0)</f>
        <v>STORE EXPENSES</v>
      </c>
      <c r="H124" s="11">
        <v>140940.4</v>
      </c>
    </row>
    <row r="125" spans="1:8" x14ac:dyDescent="0.25">
      <c r="A125">
        <v>1015</v>
      </c>
      <c r="B125" s="4" t="s">
        <v>14</v>
      </c>
      <c r="C125" s="5">
        <v>112008</v>
      </c>
      <c r="D125" s="4"/>
      <c r="E125" s="6">
        <v>615020</v>
      </c>
      <c r="F125" s="4" t="s">
        <v>796</v>
      </c>
      <c r="G125" t="str">
        <f>IFERROR(VLOOKUP(E125,GL!$A$2:$C$252,3,0),0)</f>
        <v>COMMUNICATION EXPENSES</v>
      </c>
      <c r="H125" s="11">
        <v>2400.0100000000002</v>
      </c>
    </row>
    <row r="126" spans="1:8" x14ac:dyDescent="0.25">
      <c r="A126">
        <v>1015</v>
      </c>
      <c r="B126" s="4" t="s">
        <v>14</v>
      </c>
      <c r="C126" s="7">
        <v>112008</v>
      </c>
      <c r="D126" s="4"/>
      <c r="E126" s="6">
        <v>615030</v>
      </c>
      <c r="F126" s="4" t="s">
        <v>797</v>
      </c>
      <c r="G126" t="str">
        <f>IFERROR(VLOOKUP(E126,GL!$A$2:$C$252,3,0),0)</f>
        <v>COMMUNICATION EXPENSES</v>
      </c>
      <c r="H126" s="11">
        <v>4157</v>
      </c>
    </row>
    <row r="127" spans="1:8" x14ac:dyDescent="0.25">
      <c r="A127">
        <v>1015</v>
      </c>
      <c r="B127" s="4" t="s">
        <v>14</v>
      </c>
      <c r="C127" s="7">
        <v>112008</v>
      </c>
      <c r="D127" s="4"/>
      <c r="E127" s="6">
        <v>616030</v>
      </c>
      <c r="F127" s="4" t="s">
        <v>799</v>
      </c>
      <c r="G127" t="str">
        <f>IFERROR(VLOOKUP(E127,GL!$A$2:$C$252,3,0),0)</f>
        <v>STORE EXPENSES</v>
      </c>
      <c r="H127" s="11">
        <v>794</v>
      </c>
    </row>
    <row r="128" spans="1:8" x14ac:dyDescent="0.25">
      <c r="A128">
        <v>1015</v>
      </c>
      <c r="B128" s="4" t="s">
        <v>14</v>
      </c>
      <c r="C128" s="7">
        <v>112008</v>
      </c>
      <c r="D128" s="4"/>
      <c r="E128" s="6">
        <v>618070</v>
      </c>
      <c r="F128" s="4" t="s">
        <v>802</v>
      </c>
      <c r="G128" t="str">
        <f>IFERROR(VLOOKUP(E128,GL!$A$2:$C$252,3,0),0)</f>
        <v>STORE EXPENSES</v>
      </c>
      <c r="H128" s="11">
        <v>14500</v>
      </c>
    </row>
    <row r="129" spans="1:8" x14ac:dyDescent="0.25">
      <c r="A129">
        <v>1015</v>
      </c>
      <c r="B129" s="4" t="s">
        <v>14</v>
      </c>
      <c r="C129" s="7">
        <v>112008</v>
      </c>
      <c r="D129" s="4"/>
      <c r="E129" s="6">
        <v>618080</v>
      </c>
      <c r="F129" s="4" t="s">
        <v>803</v>
      </c>
      <c r="G129" t="str">
        <f>IFERROR(VLOOKUP(E129,GL!$A$2:$C$252,3,0),0)</f>
        <v>STORE EXPENSES</v>
      </c>
      <c r="H129" s="11">
        <v>18160</v>
      </c>
    </row>
    <row r="130" spans="1:8" x14ac:dyDescent="0.25">
      <c r="A130">
        <v>1015</v>
      </c>
      <c r="B130" s="4" t="s">
        <v>14</v>
      </c>
      <c r="C130" s="7">
        <v>112008</v>
      </c>
      <c r="D130" s="4"/>
      <c r="E130" s="6">
        <v>618090</v>
      </c>
      <c r="F130" s="4" t="s">
        <v>820</v>
      </c>
      <c r="G130" t="str">
        <f>IFERROR(VLOOKUP(E130,GL!$A$2:$C$252,3,0),0)</f>
        <v>STORE EXPENSES</v>
      </c>
      <c r="H130" s="11">
        <v>356470.75</v>
      </c>
    </row>
    <row r="131" spans="1:8" x14ac:dyDescent="0.25">
      <c r="A131">
        <v>1015</v>
      </c>
      <c r="B131" s="4" t="s">
        <v>14</v>
      </c>
      <c r="C131" s="7">
        <v>112008</v>
      </c>
      <c r="D131" s="4"/>
      <c r="E131" s="6">
        <v>618100</v>
      </c>
      <c r="F131" s="4" t="s">
        <v>804</v>
      </c>
      <c r="G131" t="str">
        <f>IFERROR(VLOOKUP(E131,GL!$A$2:$C$252,3,0),0)</f>
        <v>STORE EXPENSES</v>
      </c>
      <c r="H131" s="11">
        <v>97998.47</v>
      </c>
    </row>
    <row r="132" spans="1:8" x14ac:dyDescent="0.25">
      <c r="A132">
        <v>1015</v>
      </c>
      <c r="B132" s="4" t="s">
        <v>14</v>
      </c>
      <c r="C132" s="7">
        <v>112008</v>
      </c>
      <c r="D132" s="4"/>
      <c r="E132" s="6">
        <v>618110</v>
      </c>
      <c r="F132" s="4" t="s">
        <v>805</v>
      </c>
      <c r="G132" t="str">
        <f>IFERROR(VLOOKUP(E132,GL!$A$2:$C$252,3,0),0)</f>
        <v>STORE EXPENSES</v>
      </c>
      <c r="H132" s="11">
        <v>70941.37</v>
      </c>
    </row>
    <row r="133" spans="1:8" x14ac:dyDescent="0.25">
      <c r="A133">
        <v>1015</v>
      </c>
      <c r="B133" s="4" t="s">
        <v>14</v>
      </c>
      <c r="C133" s="7">
        <v>112008</v>
      </c>
      <c r="D133" s="4"/>
      <c r="E133" s="6">
        <v>623030</v>
      </c>
      <c r="F133" s="4" t="s">
        <v>809</v>
      </c>
      <c r="G133" t="str">
        <f>IFERROR(VLOOKUP(E133,GL!$A$2:$C$252,3,0),0)</f>
        <v>STORE EXPENSES</v>
      </c>
      <c r="H133" s="11">
        <v>133.72999999999999</v>
      </c>
    </row>
    <row r="134" spans="1:8" x14ac:dyDescent="0.25">
      <c r="A134">
        <v>1015</v>
      </c>
      <c r="B134" s="4" t="s">
        <v>14</v>
      </c>
      <c r="C134" s="7">
        <v>112008</v>
      </c>
      <c r="D134" s="4"/>
      <c r="E134" s="6">
        <v>630130</v>
      </c>
      <c r="F134" s="4" t="s">
        <v>822</v>
      </c>
      <c r="G134" t="str">
        <f>IFERROR(VLOOKUP(E134,GL!$A$2:$C$252,3,0),0)</f>
        <v>DEPRECIATION</v>
      </c>
      <c r="H134" s="11">
        <v>23659.030000000002</v>
      </c>
    </row>
    <row r="135" spans="1:8" x14ac:dyDescent="0.25">
      <c r="A135">
        <v>1015</v>
      </c>
      <c r="B135" s="4" t="s">
        <v>14</v>
      </c>
      <c r="C135" s="7">
        <v>112008</v>
      </c>
      <c r="D135" s="4"/>
      <c r="E135" s="6">
        <v>640010</v>
      </c>
      <c r="F135" s="4" t="s">
        <v>812</v>
      </c>
      <c r="G135" t="str">
        <f>IFERROR(VLOOKUP(E135,GL!$A$2:$C$252,3,0),0)</f>
        <v>VEHICLE</v>
      </c>
      <c r="H135" s="11">
        <v>3525</v>
      </c>
    </row>
    <row r="136" spans="1:8" x14ac:dyDescent="0.25">
      <c r="A136">
        <v>1015</v>
      </c>
      <c r="B136" s="4" t="s">
        <v>14</v>
      </c>
      <c r="C136" s="7">
        <v>112008</v>
      </c>
      <c r="D136" s="4"/>
      <c r="E136" s="6">
        <v>640050</v>
      </c>
      <c r="F136" s="4" t="s">
        <v>814</v>
      </c>
      <c r="G136" t="str">
        <f>IFERROR(VLOOKUP(E136,GL!$A$2:$C$252,3,0),0)</f>
        <v>STORE EXPENSES</v>
      </c>
      <c r="H136" s="11">
        <v>165738.28</v>
      </c>
    </row>
    <row r="137" spans="1:8" x14ac:dyDescent="0.25">
      <c r="A137">
        <v>1015</v>
      </c>
      <c r="B137" s="4" t="s">
        <v>14</v>
      </c>
      <c r="C137" s="7">
        <v>112008</v>
      </c>
      <c r="D137" s="4"/>
      <c r="E137" s="6">
        <v>640060</v>
      </c>
      <c r="F137" s="4" t="s">
        <v>815</v>
      </c>
      <c r="G137" t="str">
        <f>IFERROR(VLOOKUP(E137,GL!$A$2:$C$252,3,0),0)</f>
        <v>STORE EXPENSES</v>
      </c>
      <c r="H137" s="11">
        <v>20460.96</v>
      </c>
    </row>
    <row r="138" spans="1:8" x14ac:dyDescent="0.25">
      <c r="A138">
        <v>1015</v>
      </c>
      <c r="B138" s="4" t="s">
        <v>14</v>
      </c>
      <c r="C138" s="7">
        <v>112008</v>
      </c>
      <c r="D138" s="4"/>
      <c r="E138" s="6">
        <v>640070</v>
      </c>
      <c r="F138" s="4" t="s">
        <v>823</v>
      </c>
      <c r="G138" t="str">
        <f>IFERROR(VLOOKUP(E138,GL!$A$2:$C$252,3,0),0)</f>
        <v>STORE EXPENSES</v>
      </c>
      <c r="H138" s="11">
        <v>5000</v>
      </c>
    </row>
    <row r="139" spans="1:8" x14ac:dyDescent="0.25">
      <c r="A139">
        <v>1015</v>
      </c>
      <c r="B139" s="4" t="s">
        <v>14</v>
      </c>
      <c r="C139" s="7">
        <v>112008</v>
      </c>
      <c r="D139" s="4"/>
      <c r="E139" s="6">
        <v>640170</v>
      </c>
      <c r="F139" s="4" t="s">
        <v>817</v>
      </c>
      <c r="G139" t="str">
        <f>IFERROR(VLOOKUP(E139,GL!$A$2:$C$252,3,0),0)</f>
        <v>TAXES AND LICENSES</v>
      </c>
      <c r="H139" s="11">
        <v>45</v>
      </c>
    </row>
    <row r="140" spans="1:8" x14ac:dyDescent="0.25">
      <c r="A140">
        <v>1015</v>
      </c>
      <c r="B140" s="4" t="s">
        <v>14</v>
      </c>
      <c r="C140" s="5">
        <v>112008</v>
      </c>
      <c r="D140" s="4"/>
      <c r="E140" s="6">
        <v>640210</v>
      </c>
      <c r="F140" s="4" t="s">
        <v>818</v>
      </c>
      <c r="G140" t="str">
        <f>IFERROR(VLOOKUP(E140,GL!$A$2:$C$252,3,0),0)</f>
        <v>STORE EXPENSES</v>
      </c>
      <c r="H140" s="11">
        <v>41539.649999999994</v>
      </c>
    </row>
    <row r="141" spans="1:8" x14ac:dyDescent="0.25">
      <c r="A141">
        <v>1015</v>
      </c>
      <c r="B141" s="4" t="s">
        <v>14</v>
      </c>
      <c r="C141" s="5">
        <v>112012</v>
      </c>
      <c r="D141" s="4"/>
      <c r="E141" s="6">
        <v>611060</v>
      </c>
      <c r="F141" s="4" t="s">
        <v>786</v>
      </c>
      <c r="G141" t="str">
        <f>IFERROR(VLOOKUP(E141,GL!$A$2:$C$252,3,0),0)</f>
        <v>STORE EXPENSES</v>
      </c>
      <c r="H141" s="11">
        <v>96969.599999999991</v>
      </c>
    </row>
    <row r="142" spans="1:8" x14ac:dyDescent="0.25">
      <c r="A142">
        <v>1015</v>
      </c>
      <c r="B142" s="4" t="s">
        <v>14</v>
      </c>
      <c r="C142" s="5">
        <v>112012</v>
      </c>
      <c r="D142" s="4"/>
      <c r="E142" s="6">
        <v>612010</v>
      </c>
      <c r="F142" s="4" t="s">
        <v>787</v>
      </c>
      <c r="G142" t="str">
        <f>IFERROR(VLOOKUP(E142,GL!$A$2:$C$252,3,0),0)</f>
        <v>REPRESENTATION EXPENSES</v>
      </c>
      <c r="H142" s="11">
        <v>220.45</v>
      </c>
    </row>
    <row r="143" spans="1:8" x14ac:dyDescent="0.25">
      <c r="A143">
        <v>1015</v>
      </c>
      <c r="B143" s="4" t="s">
        <v>14</v>
      </c>
      <c r="C143" s="5">
        <v>112012</v>
      </c>
      <c r="D143" s="4"/>
      <c r="E143" s="6">
        <v>613020</v>
      </c>
      <c r="F143" s="4" t="s">
        <v>791</v>
      </c>
      <c r="G143" t="str">
        <f>IFERROR(VLOOKUP(E143,GL!$A$2:$C$252,3,0),0)</f>
        <v>STORE EXPENSES</v>
      </c>
      <c r="H143" s="11">
        <v>81062.06</v>
      </c>
    </row>
    <row r="144" spans="1:8" x14ac:dyDescent="0.25">
      <c r="A144">
        <v>1015</v>
      </c>
      <c r="B144" s="4" t="s">
        <v>14</v>
      </c>
      <c r="C144" s="5">
        <v>112012</v>
      </c>
      <c r="D144" s="4"/>
      <c r="E144" s="6">
        <v>613030</v>
      </c>
      <c r="F144" s="4" t="s">
        <v>824</v>
      </c>
      <c r="G144" t="str">
        <f>IFERROR(VLOOKUP(E144,GL!$A$2:$C$252,3,0),0)</f>
        <v>STORE EXPENSES</v>
      </c>
      <c r="H144" s="11">
        <v>850</v>
      </c>
    </row>
    <row r="145" spans="1:8" x14ac:dyDescent="0.25">
      <c r="A145">
        <v>1015</v>
      </c>
      <c r="B145" s="4" t="s">
        <v>14</v>
      </c>
      <c r="C145" s="5">
        <v>112012</v>
      </c>
      <c r="D145" s="4"/>
      <c r="E145" s="6">
        <v>613050</v>
      </c>
      <c r="F145" s="4" t="s">
        <v>792</v>
      </c>
      <c r="G145" t="str">
        <f>IFERROR(VLOOKUP(E145,GL!$A$2:$C$252,3,0),0)</f>
        <v>STORE EXPENSES</v>
      </c>
      <c r="H145" s="11">
        <v>500</v>
      </c>
    </row>
    <row r="146" spans="1:8" x14ac:dyDescent="0.25">
      <c r="A146">
        <v>1015</v>
      </c>
      <c r="B146" s="4" t="s">
        <v>14</v>
      </c>
      <c r="C146" s="5">
        <v>112012</v>
      </c>
      <c r="D146" s="4"/>
      <c r="E146" s="6">
        <v>614020</v>
      </c>
      <c r="F146" s="4" t="s">
        <v>793</v>
      </c>
      <c r="G146" t="str">
        <f>IFERROR(VLOOKUP(E146,GL!$A$2:$C$252,3,0),0)</f>
        <v>STORE EXPENSES</v>
      </c>
      <c r="H146" s="11">
        <v>75233.960000000006</v>
      </c>
    </row>
    <row r="147" spans="1:8" x14ac:dyDescent="0.25">
      <c r="A147">
        <v>1015</v>
      </c>
      <c r="B147" s="4" t="s">
        <v>14</v>
      </c>
      <c r="C147" s="7">
        <v>112012</v>
      </c>
      <c r="D147" s="4"/>
      <c r="E147" s="6">
        <v>615020</v>
      </c>
      <c r="F147" s="4" t="s">
        <v>796</v>
      </c>
      <c r="G147" t="str">
        <f>IFERROR(VLOOKUP(E147,GL!$A$2:$C$252,3,0),0)</f>
        <v>COMMUNICATION EXPENSES</v>
      </c>
      <c r="H147" s="11">
        <v>2400</v>
      </c>
    </row>
    <row r="148" spans="1:8" x14ac:dyDescent="0.25">
      <c r="A148">
        <v>1015</v>
      </c>
      <c r="B148" s="4" t="s">
        <v>14</v>
      </c>
      <c r="C148" s="7">
        <v>112012</v>
      </c>
      <c r="D148" s="4"/>
      <c r="E148" s="6">
        <v>615030</v>
      </c>
      <c r="F148" s="4" t="s">
        <v>797</v>
      </c>
      <c r="G148" t="str">
        <f>IFERROR(VLOOKUP(E148,GL!$A$2:$C$252,3,0),0)</f>
        <v>COMMUNICATION EXPENSES</v>
      </c>
      <c r="H148" s="11">
        <v>3887</v>
      </c>
    </row>
    <row r="149" spans="1:8" x14ac:dyDescent="0.25">
      <c r="A149">
        <v>1015</v>
      </c>
      <c r="B149" s="4" t="s">
        <v>14</v>
      </c>
      <c r="C149" s="7">
        <v>112012</v>
      </c>
      <c r="D149" s="4"/>
      <c r="E149" s="6">
        <v>616030</v>
      </c>
      <c r="F149" s="4" t="s">
        <v>799</v>
      </c>
      <c r="G149" t="str">
        <f>IFERROR(VLOOKUP(E149,GL!$A$2:$C$252,3,0),0)</f>
        <v>STORE EXPENSES</v>
      </c>
      <c r="H149" s="11">
        <v>82</v>
      </c>
    </row>
    <row r="150" spans="1:8" x14ac:dyDescent="0.25">
      <c r="A150">
        <v>1015</v>
      </c>
      <c r="B150" s="4" t="s">
        <v>14</v>
      </c>
      <c r="C150" s="5">
        <v>112012</v>
      </c>
      <c r="D150" s="4"/>
      <c r="E150" s="6">
        <v>618070</v>
      </c>
      <c r="F150" s="4" t="s">
        <v>802</v>
      </c>
      <c r="G150" t="str">
        <f>IFERROR(VLOOKUP(E150,GL!$A$2:$C$252,3,0),0)</f>
        <v>STORE EXPENSES</v>
      </c>
      <c r="H150" s="11">
        <v>12400</v>
      </c>
    </row>
    <row r="151" spans="1:8" x14ac:dyDescent="0.25">
      <c r="A151">
        <v>1015</v>
      </c>
      <c r="B151" s="4" t="s">
        <v>14</v>
      </c>
      <c r="C151" s="5">
        <v>112012</v>
      </c>
      <c r="D151" s="4"/>
      <c r="E151" s="6">
        <v>618080</v>
      </c>
      <c r="F151" s="4" t="s">
        <v>803</v>
      </c>
      <c r="G151" t="str">
        <f>IFERROR(VLOOKUP(E151,GL!$A$2:$C$252,3,0),0)</f>
        <v>STORE EXPENSES</v>
      </c>
      <c r="H151" s="11">
        <v>14240</v>
      </c>
    </row>
    <row r="152" spans="1:8" x14ac:dyDescent="0.25">
      <c r="A152">
        <v>1015</v>
      </c>
      <c r="B152" s="4" t="s">
        <v>14</v>
      </c>
      <c r="C152" s="7">
        <v>112012</v>
      </c>
      <c r="D152" s="4"/>
      <c r="E152" s="6">
        <v>618090</v>
      </c>
      <c r="F152" s="4" t="s">
        <v>820</v>
      </c>
      <c r="G152" t="str">
        <f>IFERROR(VLOOKUP(E152,GL!$A$2:$C$252,3,0),0)</f>
        <v>STORE EXPENSES</v>
      </c>
      <c r="H152" s="11">
        <v>266525.53999999998</v>
      </c>
    </row>
    <row r="153" spans="1:8" x14ac:dyDescent="0.25">
      <c r="A153">
        <v>1015</v>
      </c>
      <c r="B153" s="4" t="s">
        <v>14</v>
      </c>
      <c r="C153" s="7">
        <v>112012</v>
      </c>
      <c r="D153" s="4"/>
      <c r="E153" s="6">
        <v>618100</v>
      </c>
      <c r="F153" s="4" t="s">
        <v>804</v>
      </c>
      <c r="G153" t="str">
        <f>IFERROR(VLOOKUP(E153,GL!$A$2:$C$252,3,0),0)</f>
        <v>STORE EXPENSES</v>
      </c>
      <c r="H153" s="11">
        <v>75982.78</v>
      </c>
    </row>
    <row r="154" spans="1:8" x14ac:dyDescent="0.25">
      <c r="A154">
        <v>1015</v>
      </c>
      <c r="B154" s="4" t="s">
        <v>14</v>
      </c>
      <c r="C154" s="7">
        <v>112012</v>
      </c>
      <c r="D154" s="4"/>
      <c r="E154" s="6">
        <v>618110</v>
      </c>
      <c r="F154" s="4" t="s">
        <v>805</v>
      </c>
      <c r="G154" t="str">
        <f>IFERROR(VLOOKUP(E154,GL!$A$2:$C$252,3,0),0)</f>
        <v>STORE EXPENSES</v>
      </c>
      <c r="H154" s="11">
        <v>61048.72</v>
      </c>
    </row>
    <row r="155" spans="1:8" x14ac:dyDescent="0.25">
      <c r="A155">
        <v>1015</v>
      </c>
      <c r="B155" s="4" t="s">
        <v>14</v>
      </c>
      <c r="C155" s="7">
        <v>112012</v>
      </c>
      <c r="D155" s="4"/>
      <c r="E155" s="6">
        <v>630050</v>
      </c>
      <c r="F155" s="4" t="s">
        <v>821</v>
      </c>
      <c r="G155" t="str">
        <f>IFERROR(VLOOKUP(E155,GL!$A$2:$C$252,3,0),0)</f>
        <v>DEPRECIATION</v>
      </c>
      <c r="H155" s="11">
        <v>88412.989999999991</v>
      </c>
    </row>
    <row r="156" spans="1:8" x14ac:dyDescent="0.25">
      <c r="A156">
        <v>1015</v>
      </c>
      <c r="B156" s="4" t="s">
        <v>14</v>
      </c>
      <c r="C156" s="7">
        <v>112012</v>
      </c>
      <c r="D156" s="4"/>
      <c r="E156" s="6">
        <v>630130</v>
      </c>
      <c r="F156" s="4" t="s">
        <v>822</v>
      </c>
      <c r="G156" t="str">
        <f>IFERROR(VLOOKUP(E156,GL!$A$2:$C$252,3,0),0)</f>
        <v>DEPRECIATION</v>
      </c>
      <c r="H156" s="11">
        <v>34522.089999999989</v>
      </c>
    </row>
    <row r="157" spans="1:8" x14ac:dyDescent="0.25">
      <c r="A157">
        <v>1015</v>
      </c>
      <c r="B157" s="4" t="s">
        <v>14</v>
      </c>
      <c r="C157" s="7">
        <v>112012</v>
      </c>
      <c r="D157" s="4"/>
      <c r="E157" s="6">
        <v>640010</v>
      </c>
      <c r="F157" s="4" t="s">
        <v>812</v>
      </c>
      <c r="G157" t="str">
        <f>IFERROR(VLOOKUP(E157,GL!$A$2:$C$252,3,0),0)</f>
        <v>VEHICLE</v>
      </c>
      <c r="H157" s="11">
        <v>1300</v>
      </c>
    </row>
    <row r="158" spans="1:8" x14ac:dyDescent="0.25">
      <c r="A158">
        <v>1015</v>
      </c>
      <c r="B158" s="4" t="s">
        <v>14</v>
      </c>
      <c r="C158" s="7">
        <v>112012</v>
      </c>
      <c r="D158" s="4"/>
      <c r="E158" s="6">
        <v>640050</v>
      </c>
      <c r="F158" s="4" t="s">
        <v>814</v>
      </c>
      <c r="G158" t="str">
        <f>IFERROR(VLOOKUP(E158,GL!$A$2:$C$252,3,0),0)</f>
        <v>STORE EXPENSES</v>
      </c>
      <c r="H158" s="11">
        <v>167415.43999999997</v>
      </c>
    </row>
    <row r="159" spans="1:8" x14ac:dyDescent="0.25">
      <c r="A159">
        <v>1015</v>
      </c>
      <c r="B159" s="4" t="s">
        <v>14</v>
      </c>
      <c r="C159" s="7">
        <v>112012</v>
      </c>
      <c r="D159" s="4"/>
      <c r="E159" s="6">
        <v>640060</v>
      </c>
      <c r="F159" s="4" t="s">
        <v>815</v>
      </c>
      <c r="G159" t="str">
        <f>IFERROR(VLOOKUP(E159,GL!$A$2:$C$252,3,0),0)</f>
        <v>STORE EXPENSES</v>
      </c>
      <c r="H159" s="11">
        <v>5607.3599999999988</v>
      </c>
    </row>
    <row r="160" spans="1:8" x14ac:dyDescent="0.25">
      <c r="A160">
        <v>1015</v>
      </c>
      <c r="B160" s="4" t="s">
        <v>14</v>
      </c>
      <c r="C160" s="7">
        <v>112012</v>
      </c>
      <c r="D160" s="4"/>
      <c r="E160" s="6">
        <v>640070</v>
      </c>
      <c r="F160" s="4" t="s">
        <v>823</v>
      </c>
      <c r="G160" t="str">
        <f>IFERROR(VLOOKUP(E160,GL!$A$2:$C$252,3,0),0)</f>
        <v>STORE EXPENSES</v>
      </c>
      <c r="H160" s="11">
        <v>500</v>
      </c>
    </row>
    <row r="161" spans="1:8" x14ac:dyDescent="0.25">
      <c r="A161">
        <v>1015</v>
      </c>
      <c r="B161" s="4" t="s">
        <v>14</v>
      </c>
      <c r="C161" s="7">
        <v>112012</v>
      </c>
      <c r="D161" s="4"/>
      <c r="E161" s="6">
        <v>640170</v>
      </c>
      <c r="F161" s="4" t="s">
        <v>817</v>
      </c>
      <c r="G161" t="str">
        <f>IFERROR(VLOOKUP(E161,GL!$A$2:$C$252,3,0),0)</f>
        <v>TAXES AND LICENSES</v>
      </c>
      <c r="H161" s="11">
        <v>45</v>
      </c>
    </row>
    <row r="162" spans="1:8" x14ac:dyDescent="0.25">
      <c r="A162">
        <v>1015</v>
      </c>
      <c r="B162" s="4" t="s">
        <v>14</v>
      </c>
      <c r="C162" s="7">
        <v>112012</v>
      </c>
      <c r="D162" s="4"/>
      <c r="E162" s="6">
        <v>640210</v>
      </c>
      <c r="F162" s="4" t="s">
        <v>818</v>
      </c>
      <c r="G162" t="str">
        <f>IFERROR(VLOOKUP(E162,GL!$A$2:$C$252,3,0),0)</f>
        <v>STORE EXPENSES</v>
      </c>
      <c r="H162" s="11">
        <v>27717.615000000002</v>
      </c>
    </row>
    <row r="163" spans="1:8" x14ac:dyDescent="0.25">
      <c r="A163">
        <v>1015</v>
      </c>
      <c r="B163" s="4" t="s">
        <v>14</v>
      </c>
      <c r="C163" s="7">
        <v>112014</v>
      </c>
      <c r="D163" s="4"/>
      <c r="E163" s="6">
        <v>611060</v>
      </c>
      <c r="F163" s="4" t="s">
        <v>786</v>
      </c>
      <c r="G163" t="str">
        <f>IFERROR(VLOOKUP(E163,GL!$A$2:$C$252,3,0),0)</f>
        <v>STORE EXPENSES</v>
      </c>
      <c r="H163" s="11">
        <v>88421.04</v>
      </c>
    </row>
    <row r="164" spans="1:8" x14ac:dyDescent="0.25">
      <c r="A164">
        <v>1015</v>
      </c>
      <c r="B164" s="4" t="s">
        <v>14</v>
      </c>
      <c r="C164" s="7">
        <v>112014</v>
      </c>
      <c r="D164" s="4"/>
      <c r="E164" s="6">
        <v>613020</v>
      </c>
      <c r="F164" s="4" t="s">
        <v>791</v>
      </c>
      <c r="G164" t="str">
        <f>IFERROR(VLOOKUP(E164,GL!$A$2:$C$252,3,0),0)</f>
        <v>STORE EXPENSES</v>
      </c>
      <c r="H164" s="11">
        <v>83369.72</v>
      </c>
    </row>
    <row r="165" spans="1:8" x14ac:dyDescent="0.25">
      <c r="A165">
        <v>1015</v>
      </c>
      <c r="B165" s="4" t="s">
        <v>14</v>
      </c>
      <c r="C165" s="7">
        <v>112014</v>
      </c>
      <c r="D165" s="4"/>
      <c r="E165" s="6">
        <v>613050</v>
      </c>
      <c r="F165" s="4" t="s">
        <v>792</v>
      </c>
      <c r="G165" t="str">
        <f>IFERROR(VLOOKUP(E165,GL!$A$2:$C$252,3,0),0)</f>
        <v>STORE EXPENSES</v>
      </c>
      <c r="H165" s="11">
        <v>500</v>
      </c>
    </row>
    <row r="166" spans="1:8" x14ac:dyDescent="0.25">
      <c r="A166">
        <v>1015</v>
      </c>
      <c r="B166" s="4" t="s">
        <v>14</v>
      </c>
      <c r="C166" s="7">
        <v>112014</v>
      </c>
      <c r="D166" s="4"/>
      <c r="E166" s="6">
        <v>614020</v>
      </c>
      <c r="F166" s="4" t="s">
        <v>793</v>
      </c>
      <c r="G166" t="str">
        <f>IFERROR(VLOOKUP(E166,GL!$A$2:$C$252,3,0),0)</f>
        <v>STORE EXPENSES</v>
      </c>
      <c r="H166" s="11">
        <v>42309.960000000014</v>
      </c>
    </row>
    <row r="167" spans="1:8" x14ac:dyDescent="0.25">
      <c r="A167">
        <v>1015</v>
      </c>
      <c r="B167" s="4" t="s">
        <v>14</v>
      </c>
      <c r="C167" s="7">
        <v>112014</v>
      </c>
      <c r="D167" s="4"/>
      <c r="E167" s="6">
        <v>614070</v>
      </c>
      <c r="F167" s="4" t="s">
        <v>795</v>
      </c>
      <c r="G167" t="str">
        <f>IFERROR(VLOOKUP(E167,GL!$A$2:$C$252,3,0),0)</f>
        <v>STORE EXPENSES</v>
      </c>
      <c r="H167" s="11">
        <v>150</v>
      </c>
    </row>
    <row r="168" spans="1:8" x14ac:dyDescent="0.25">
      <c r="A168">
        <v>1015</v>
      </c>
      <c r="B168" s="4" t="s">
        <v>14</v>
      </c>
      <c r="C168" s="7">
        <v>112014</v>
      </c>
      <c r="D168" s="4"/>
      <c r="E168" s="6">
        <v>615020</v>
      </c>
      <c r="F168" s="4" t="s">
        <v>796</v>
      </c>
      <c r="G168" t="str">
        <f>IFERROR(VLOOKUP(E168,GL!$A$2:$C$252,3,0),0)</f>
        <v>COMMUNICATION EXPENSES</v>
      </c>
      <c r="H168" s="11">
        <v>2400</v>
      </c>
    </row>
    <row r="169" spans="1:8" x14ac:dyDescent="0.25">
      <c r="A169">
        <v>1015</v>
      </c>
      <c r="B169" s="4" t="s">
        <v>14</v>
      </c>
      <c r="C169" s="7">
        <v>112014</v>
      </c>
      <c r="D169" s="4"/>
      <c r="E169" s="6">
        <v>615030</v>
      </c>
      <c r="F169" s="4" t="s">
        <v>797</v>
      </c>
      <c r="G169" t="str">
        <f>IFERROR(VLOOKUP(E169,GL!$A$2:$C$252,3,0),0)</f>
        <v>COMMUNICATION EXPENSES</v>
      </c>
      <c r="H169" s="11">
        <v>3887</v>
      </c>
    </row>
    <row r="170" spans="1:8" x14ac:dyDescent="0.25">
      <c r="A170">
        <v>1015</v>
      </c>
      <c r="B170" s="4" t="s">
        <v>14</v>
      </c>
      <c r="C170" s="7">
        <v>112014</v>
      </c>
      <c r="D170" s="4"/>
      <c r="E170" s="6">
        <v>618020</v>
      </c>
      <c r="F170" s="4" t="s">
        <v>801</v>
      </c>
      <c r="G170" t="str">
        <f>IFERROR(VLOOKUP(E170,GL!$A$2:$C$252,3,0),0)</f>
        <v>STORE EXPENSES</v>
      </c>
      <c r="H170" s="11">
        <v>7000</v>
      </c>
    </row>
    <row r="171" spans="1:8" x14ac:dyDescent="0.25">
      <c r="A171">
        <v>1015</v>
      </c>
      <c r="B171" s="4" t="s">
        <v>14</v>
      </c>
      <c r="C171" s="7">
        <v>112014</v>
      </c>
      <c r="D171" s="4"/>
      <c r="E171" s="6">
        <v>618070</v>
      </c>
      <c r="F171" s="4" t="s">
        <v>802</v>
      </c>
      <c r="G171" t="str">
        <f>IFERROR(VLOOKUP(E171,GL!$A$2:$C$252,3,0),0)</f>
        <v>STORE EXPENSES</v>
      </c>
      <c r="H171" s="11">
        <v>8000</v>
      </c>
    </row>
    <row r="172" spans="1:8" x14ac:dyDescent="0.25">
      <c r="A172">
        <v>1015</v>
      </c>
      <c r="B172" s="4" t="s">
        <v>14</v>
      </c>
      <c r="C172" s="7">
        <v>112014</v>
      </c>
      <c r="D172" s="4"/>
      <c r="E172" s="6">
        <v>618080</v>
      </c>
      <c r="F172" s="4" t="s">
        <v>803</v>
      </c>
      <c r="G172" t="str">
        <f>IFERROR(VLOOKUP(E172,GL!$A$2:$C$252,3,0),0)</f>
        <v>STORE EXPENSES</v>
      </c>
      <c r="H172" s="11">
        <v>14720</v>
      </c>
    </row>
    <row r="173" spans="1:8" x14ac:dyDescent="0.25">
      <c r="A173">
        <v>1015</v>
      </c>
      <c r="B173" s="4" t="s">
        <v>14</v>
      </c>
      <c r="C173" s="7">
        <v>112014</v>
      </c>
      <c r="D173" s="4"/>
      <c r="E173" s="6">
        <v>618090</v>
      </c>
      <c r="F173" s="4" t="s">
        <v>820</v>
      </c>
      <c r="G173" t="str">
        <f>IFERROR(VLOOKUP(E173,GL!$A$2:$C$252,3,0),0)</f>
        <v>STORE EXPENSES</v>
      </c>
      <c r="H173" s="11">
        <v>191518.87999999995</v>
      </c>
    </row>
    <row r="174" spans="1:8" x14ac:dyDescent="0.25">
      <c r="A174">
        <v>1015</v>
      </c>
      <c r="B174" s="4" t="s">
        <v>14</v>
      </c>
      <c r="C174" s="7">
        <v>112014</v>
      </c>
      <c r="D174" s="4"/>
      <c r="E174" s="6">
        <v>618100</v>
      </c>
      <c r="F174" s="4" t="s">
        <v>804</v>
      </c>
      <c r="G174" t="str">
        <f>IFERROR(VLOOKUP(E174,GL!$A$2:$C$252,3,0),0)</f>
        <v>STORE EXPENSES</v>
      </c>
      <c r="H174" s="11">
        <v>69020.11</v>
      </c>
    </row>
    <row r="175" spans="1:8" x14ac:dyDescent="0.25">
      <c r="A175">
        <v>1015</v>
      </c>
      <c r="B175" s="4" t="s">
        <v>14</v>
      </c>
      <c r="C175" s="7">
        <v>112014</v>
      </c>
      <c r="D175" s="4"/>
      <c r="E175" s="6">
        <v>618110</v>
      </c>
      <c r="F175" s="4" t="s">
        <v>805</v>
      </c>
      <c r="G175" t="str">
        <f>IFERROR(VLOOKUP(E175,GL!$A$2:$C$252,3,0),0)</f>
        <v>STORE EXPENSES</v>
      </c>
      <c r="H175" s="11">
        <v>56942.119999999995</v>
      </c>
    </row>
    <row r="176" spans="1:8" x14ac:dyDescent="0.25">
      <c r="A176">
        <v>1015</v>
      </c>
      <c r="B176" s="4" t="s">
        <v>14</v>
      </c>
      <c r="C176" s="7">
        <v>112014</v>
      </c>
      <c r="D176" s="4"/>
      <c r="E176" s="6">
        <v>630050</v>
      </c>
      <c r="F176" s="4" t="s">
        <v>821</v>
      </c>
      <c r="G176" t="str">
        <f>IFERROR(VLOOKUP(E176,GL!$A$2:$C$252,3,0),0)</f>
        <v>DEPRECIATION</v>
      </c>
      <c r="H176" s="11">
        <v>84681.559999999983</v>
      </c>
    </row>
    <row r="177" spans="1:8" x14ac:dyDescent="0.25">
      <c r="A177">
        <v>1015</v>
      </c>
      <c r="B177" s="4" t="s">
        <v>14</v>
      </c>
      <c r="C177" s="7">
        <v>112014</v>
      </c>
      <c r="D177" s="4"/>
      <c r="E177" s="6">
        <v>630130</v>
      </c>
      <c r="F177" s="4" t="s">
        <v>822</v>
      </c>
      <c r="G177" t="str">
        <f>IFERROR(VLOOKUP(E177,GL!$A$2:$C$252,3,0),0)</f>
        <v>DEPRECIATION</v>
      </c>
      <c r="H177" s="11">
        <v>15850.03</v>
      </c>
    </row>
    <row r="178" spans="1:8" x14ac:dyDescent="0.25">
      <c r="A178">
        <v>1015</v>
      </c>
      <c r="B178" s="4" t="s">
        <v>14</v>
      </c>
      <c r="C178" s="7">
        <v>112014</v>
      </c>
      <c r="D178" s="4"/>
      <c r="E178" s="6">
        <v>640010</v>
      </c>
      <c r="F178" s="4" t="s">
        <v>812</v>
      </c>
      <c r="G178" t="str">
        <f>IFERROR(VLOOKUP(E178,GL!$A$2:$C$252,3,0),0)</f>
        <v>VEHICLE</v>
      </c>
      <c r="H178" s="11">
        <v>2129.4299999999994</v>
      </c>
    </row>
    <row r="179" spans="1:8" x14ac:dyDescent="0.25">
      <c r="A179">
        <v>1015</v>
      </c>
      <c r="B179" s="4" t="s">
        <v>14</v>
      </c>
      <c r="C179" s="7">
        <v>112014</v>
      </c>
      <c r="D179" s="4"/>
      <c r="E179" s="6">
        <v>640050</v>
      </c>
      <c r="F179" s="4" t="s">
        <v>814</v>
      </c>
      <c r="G179" t="str">
        <f>IFERROR(VLOOKUP(E179,GL!$A$2:$C$252,3,0),0)</f>
        <v>STORE EXPENSES</v>
      </c>
      <c r="H179" s="11">
        <v>144873.27000000002</v>
      </c>
    </row>
    <row r="180" spans="1:8" x14ac:dyDescent="0.25">
      <c r="A180">
        <v>1015</v>
      </c>
      <c r="B180" s="4" t="s">
        <v>14</v>
      </c>
      <c r="C180" s="7">
        <v>112014</v>
      </c>
      <c r="D180" s="4"/>
      <c r="E180" s="6">
        <v>640060</v>
      </c>
      <c r="F180" s="4" t="s">
        <v>815</v>
      </c>
      <c r="G180" t="str">
        <f>IFERROR(VLOOKUP(E180,GL!$A$2:$C$252,3,0),0)</f>
        <v>STORE EXPENSES</v>
      </c>
      <c r="H180" s="11">
        <v>5028.4800000000005</v>
      </c>
    </row>
    <row r="181" spans="1:8" x14ac:dyDescent="0.25">
      <c r="A181">
        <v>1015</v>
      </c>
      <c r="B181" s="4" t="s">
        <v>14</v>
      </c>
      <c r="C181" s="7">
        <v>112014</v>
      </c>
      <c r="D181" s="4"/>
      <c r="E181" s="6">
        <v>640070</v>
      </c>
      <c r="F181" s="4" t="s">
        <v>823</v>
      </c>
      <c r="G181" t="str">
        <f>IFERROR(VLOOKUP(E181,GL!$A$2:$C$252,3,0),0)</f>
        <v>STORE EXPENSES</v>
      </c>
      <c r="H181" s="11">
        <v>500</v>
      </c>
    </row>
    <row r="182" spans="1:8" x14ac:dyDescent="0.25">
      <c r="A182">
        <v>1015</v>
      </c>
      <c r="B182" s="4" t="s">
        <v>14</v>
      </c>
      <c r="C182" s="7">
        <v>112014</v>
      </c>
      <c r="D182" s="4"/>
      <c r="E182" s="6">
        <v>640170</v>
      </c>
      <c r="F182" s="4" t="s">
        <v>817</v>
      </c>
      <c r="G182" t="str">
        <f>IFERROR(VLOOKUP(E182,GL!$A$2:$C$252,3,0),0)</f>
        <v>TAXES AND LICENSES</v>
      </c>
      <c r="H182" s="11">
        <v>45</v>
      </c>
    </row>
    <row r="183" spans="1:8" x14ac:dyDescent="0.25">
      <c r="A183">
        <v>1015</v>
      </c>
      <c r="B183" s="4" t="s">
        <v>14</v>
      </c>
      <c r="C183" s="7">
        <v>112014</v>
      </c>
      <c r="D183" s="4"/>
      <c r="E183" s="6">
        <v>640210</v>
      </c>
      <c r="F183" s="4" t="s">
        <v>818</v>
      </c>
      <c r="G183" t="str">
        <f>IFERROR(VLOOKUP(E183,GL!$A$2:$C$252,3,0),0)</f>
        <v>STORE EXPENSES</v>
      </c>
      <c r="H183" s="11">
        <v>20491.574999999997</v>
      </c>
    </row>
    <row r="184" spans="1:8" x14ac:dyDescent="0.25">
      <c r="A184">
        <v>1015</v>
      </c>
      <c r="B184" s="4" t="s">
        <v>14</v>
      </c>
      <c r="C184" s="7">
        <v>112017</v>
      </c>
      <c r="D184" s="4"/>
      <c r="E184" s="6">
        <v>600060</v>
      </c>
      <c r="F184" s="4" t="s">
        <v>781</v>
      </c>
      <c r="G184" t="str">
        <f>IFERROR(VLOOKUP(E184,GL!$A$2:$C$252,3,0),0)</f>
        <v>STORE EXPENSES</v>
      </c>
      <c r="H184" s="11">
        <v>110.64</v>
      </c>
    </row>
    <row r="185" spans="1:8" x14ac:dyDescent="0.25">
      <c r="A185">
        <v>1015</v>
      </c>
      <c r="B185" s="4" t="s">
        <v>14</v>
      </c>
      <c r="C185" s="7">
        <v>112017</v>
      </c>
      <c r="D185" s="4"/>
      <c r="E185" s="6">
        <v>611060</v>
      </c>
      <c r="F185" s="4" t="s">
        <v>786</v>
      </c>
      <c r="G185" t="str">
        <f>IFERROR(VLOOKUP(E185,GL!$A$2:$C$252,3,0),0)</f>
        <v>STORE EXPENSES</v>
      </c>
      <c r="H185" s="11">
        <v>68421.08</v>
      </c>
    </row>
    <row r="186" spans="1:8" x14ac:dyDescent="0.25">
      <c r="A186">
        <v>1015</v>
      </c>
      <c r="B186" s="4" t="s">
        <v>14</v>
      </c>
      <c r="C186" s="7">
        <v>112017</v>
      </c>
      <c r="D186" s="4"/>
      <c r="E186" s="6">
        <v>612020</v>
      </c>
      <c r="F186" s="4" t="s">
        <v>788</v>
      </c>
      <c r="G186" t="str">
        <f>IFERROR(VLOOKUP(E186,GL!$A$2:$C$252,3,0),0)</f>
        <v>STORE EXPENSES</v>
      </c>
      <c r="H186" s="11">
        <v>100</v>
      </c>
    </row>
    <row r="187" spans="1:8" x14ac:dyDescent="0.25">
      <c r="A187">
        <v>1015</v>
      </c>
      <c r="B187" s="4" t="s">
        <v>14</v>
      </c>
      <c r="C187" s="7">
        <v>112017</v>
      </c>
      <c r="D187" s="4"/>
      <c r="E187" s="6">
        <v>613020</v>
      </c>
      <c r="F187" s="4" t="s">
        <v>791</v>
      </c>
      <c r="G187" t="str">
        <f>IFERROR(VLOOKUP(E187,GL!$A$2:$C$252,3,0),0)</f>
        <v>STORE EXPENSES</v>
      </c>
      <c r="H187" s="11">
        <v>88201.270000000019</v>
      </c>
    </row>
    <row r="188" spans="1:8" x14ac:dyDescent="0.25">
      <c r="A188">
        <v>1015</v>
      </c>
      <c r="B188" s="4" t="s">
        <v>14</v>
      </c>
      <c r="C188" s="7">
        <v>112017</v>
      </c>
      <c r="D188" s="4"/>
      <c r="E188" s="6">
        <v>613030</v>
      </c>
      <c r="F188" s="4" t="s">
        <v>824</v>
      </c>
      <c r="G188" t="str">
        <f>IFERROR(VLOOKUP(E188,GL!$A$2:$C$252,3,0),0)</f>
        <v>STORE EXPENSES</v>
      </c>
      <c r="H188" s="11">
        <v>850</v>
      </c>
    </row>
    <row r="189" spans="1:8" x14ac:dyDescent="0.25">
      <c r="A189">
        <v>1015</v>
      </c>
      <c r="B189" s="4" t="s">
        <v>14</v>
      </c>
      <c r="C189" s="7">
        <v>112017</v>
      </c>
      <c r="D189" s="4"/>
      <c r="E189" s="6">
        <v>613050</v>
      </c>
      <c r="F189" s="4" t="s">
        <v>792</v>
      </c>
      <c r="G189" t="str">
        <f>IFERROR(VLOOKUP(E189,GL!$A$2:$C$252,3,0),0)</f>
        <v>STORE EXPENSES</v>
      </c>
      <c r="H189" s="11">
        <v>500</v>
      </c>
    </row>
    <row r="190" spans="1:8" x14ac:dyDescent="0.25">
      <c r="A190">
        <v>1015</v>
      </c>
      <c r="B190" s="4" t="s">
        <v>14</v>
      </c>
      <c r="C190" s="7">
        <v>112017</v>
      </c>
      <c r="D190" s="4"/>
      <c r="E190" s="6">
        <v>614020</v>
      </c>
      <c r="F190" s="4" t="s">
        <v>793</v>
      </c>
      <c r="G190" t="str">
        <f>IFERROR(VLOOKUP(E190,GL!$A$2:$C$252,3,0),0)</f>
        <v>STORE EXPENSES</v>
      </c>
      <c r="H190" s="11">
        <v>72240.74000000002</v>
      </c>
    </row>
    <row r="191" spans="1:8" x14ac:dyDescent="0.25">
      <c r="A191">
        <v>1015</v>
      </c>
      <c r="B191" s="4" t="s">
        <v>14</v>
      </c>
      <c r="C191" s="7">
        <v>112017</v>
      </c>
      <c r="D191" s="4"/>
      <c r="E191" s="6">
        <v>615020</v>
      </c>
      <c r="F191" s="4" t="s">
        <v>796</v>
      </c>
      <c r="G191" t="str">
        <f>IFERROR(VLOOKUP(E191,GL!$A$2:$C$252,3,0),0)</f>
        <v>COMMUNICATION EXPENSES</v>
      </c>
      <c r="H191" s="11">
        <v>2400</v>
      </c>
    </row>
    <row r="192" spans="1:8" x14ac:dyDescent="0.25">
      <c r="A192">
        <v>1015</v>
      </c>
      <c r="B192" s="4" t="s">
        <v>14</v>
      </c>
      <c r="C192" s="7">
        <v>112017</v>
      </c>
      <c r="D192" s="4"/>
      <c r="E192" s="6">
        <v>615030</v>
      </c>
      <c r="F192" s="4" t="s">
        <v>797</v>
      </c>
      <c r="G192" t="str">
        <f>IFERROR(VLOOKUP(E192,GL!$A$2:$C$252,3,0),0)</f>
        <v>COMMUNICATION EXPENSES</v>
      </c>
      <c r="H192" s="11">
        <v>3887</v>
      </c>
    </row>
    <row r="193" spans="1:8" x14ac:dyDescent="0.25">
      <c r="A193">
        <v>1015</v>
      </c>
      <c r="B193" s="4" t="s">
        <v>14</v>
      </c>
      <c r="C193" s="7">
        <v>112017</v>
      </c>
      <c r="D193" s="4"/>
      <c r="E193" s="6">
        <v>618020</v>
      </c>
      <c r="F193" s="4" t="s">
        <v>801</v>
      </c>
      <c r="G193" t="str">
        <f>IFERROR(VLOOKUP(E193,GL!$A$2:$C$252,3,0),0)</f>
        <v>STORE EXPENSES</v>
      </c>
      <c r="H193" s="11">
        <v>2250</v>
      </c>
    </row>
    <row r="194" spans="1:8" x14ac:dyDescent="0.25">
      <c r="A194">
        <v>1015</v>
      </c>
      <c r="B194" s="4" t="s">
        <v>14</v>
      </c>
      <c r="C194" s="7">
        <v>112017</v>
      </c>
      <c r="D194" s="4"/>
      <c r="E194" s="6">
        <v>618070</v>
      </c>
      <c r="F194" s="4" t="s">
        <v>802</v>
      </c>
      <c r="G194" t="str">
        <f>IFERROR(VLOOKUP(E194,GL!$A$2:$C$252,3,0),0)</f>
        <v>STORE EXPENSES</v>
      </c>
      <c r="H194" s="11">
        <v>8300</v>
      </c>
    </row>
    <row r="195" spans="1:8" x14ac:dyDescent="0.25">
      <c r="A195">
        <v>1015</v>
      </c>
      <c r="B195" s="4" t="s">
        <v>14</v>
      </c>
      <c r="C195" s="7">
        <v>112017</v>
      </c>
      <c r="D195" s="4"/>
      <c r="E195" s="6">
        <v>618080</v>
      </c>
      <c r="F195" s="4" t="s">
        <v>803</v>
      </c>
      <c r="G195" t="str">
        <f>IFERROR(VLOOKUP(E195,GL!$A$2:$C$252,3,0),0)</f>
        <v>STORE EXPENSES</v>
      </c>
      <c r="H195" s="11">
        <v>14720</v>
      </c>
    </row>
    <row r="196" spans="1:8" x14ac:dyDescent="0.25">
      <c r="A196">
        <v>1015</v>
      </c>
      <c r="B196" s="4" t="s">
        <v>14</v>
      </c>
      <c r="C196" s="7">
        <v>112017</v>
      </c>
      <c r="D196" s="4"/>
      <c r="E196" s="6">
        <v>618090</v>
      </c>
      <c r="F196" s="4" t="s">
        <v>820</v>
      </c>
      <c r="G196" t="str">
        <f>IFERROR(VLOOKUP(E196,GL!$A$2:$C$252,3,0),0)</f>
        <v>STORE EXPENSES</v>
      </c>
      <c r="H196" s="11">
        <v>179138.17</v>
      </c>
    </row>
    <row r="197" spans="1:8" x14ac:dyDescent="0.25">
      <c r="A197">
        <v>1015</v>
      </c>
      <c r="B197" s="4" t="s">
        <v>14</v>
      </c>
      <c r="C197" s="7">
        <v>112017</v>
      </c>
      <c r="D197" s="4"/>
      <c r="E197" s="6">
        <v>618100</v>
      </c>
      <c r="F197" s="4" t="s">
        <v>804</v>
      </c>
      <c r="G197" t="str">
        <f>IFERROR(VLOOKUP(E197,GL!$A$2:$C$252,3,0),0)</f>
        <v>STORE EXPENSES</v>
      </c>
      <c r="H197" s="11">
        <v>69180.430000000008</v>
      </c>
    </row>
    <row r="198" spans="1:8" x14ac:dyDescent="0.25">
      <c r="A198">
        <v>1015</v>
      </c>
      <c r="B198" s="4" t="s">
        <v>14</v>
      </c>
      <c r="C198" s="7">
        <v>112017</v>
      </c>
      <c r="D198" s="4"/>
      <c r="E198" s="6">
        <v>618110</v>
      </c>
      <c r="F198" s="4" t="s">
        <v>805</v>
      </c>
      <c r="G198" t="str">
        <f>IFERROR(VLOOKUP(E198,GL!$A$2:$C$252,3,0),0)</f>
        <v>STORE EXPENSES</v>
      </c>
      <c r="H198" s="11">
        <v>50573.369999999995</v>
      </c>
    </row>
    <row r="199" spans="1:8" x14ac:dyDescent="0.25">
      <c r="A199">
        <v>1015</v>
      </c>
      <c r="B199" s="4" t="s">
        <v>14</v>
      </c>
      <c r="C199" s="7">
        <v>112017</v>
      </c>
      <c r="D199" s="4"/>
      <c r="E199" s="6">
        <v>623030</v>
      </c>
      <c r="F199" s="4" t="s">
        <v>809</v>
      </c>
      <c r="G199" t="str">
        <f>IFERROR(VLOOKUP(E199,GL!$A$2:$C$252,3,0),0)</f>
        <v>STORE EXPENSES</v>
      </c>
      <c r="H199" s="11">
        <v>410.28</v>
      </c>
    </row>
    <row r="200" spans="1:8" x14ac:dyDescent="0.25">
      <c r="A200">
        <v>1015</v>
      </c>
      <c r="B200" s="4" t="s">
        <v>14</v>
      </c>
      <c r="C200" s="7">
        <v>112017</v>
      </c>
      <c r="D200" s="4"/>
      <c r="E200" s="6">
        <v>623080</v>
      </c>
      <c r="F200" s="4" t="s">
        <v>810</v>
      </c>
      <c r="G200" t="str">
        <f>IFERROR(VLOOKUP(E200,GL!$A$2:$C$252,3,0),0)</f>
        <v>STORE EXPENSES</v>
      </c>
      <c r="H200" s="11">
        <v>33.299999999999997</v>
      </c>
    </row>
    <row r="201" spans="1:8" x14ac:dyDescent="0.25">
      <c r="A201">
        <v>1015</v>
      </c>
      <c r="B201" s="4" t="s">
        <v>14</v>
      </c>
      <c r="C201" s="7">
        <v>112017</v>
      </c>
      <c r="D201" s="4"/>
      <c r="E201" s="6">
        <v>630130</v>
      </c>
      <c r="F201" s="4" t="s">
        <v>822</v>
      </c>
      <c r="G201" t="str">
        <f>IFERROR(VLOOKUP(E201,GL!$A$2:$C$252,3,0),0)</f>
        <v>DEPRECIATION</v>
      </c>
      <c r="H201" s="11">
        <v>10600.004999999999</v>
      </c>
    </row>
    <row r="202" spans="1:8" x14ac:dyDescent="0.25">
      <c r="A202">
        <v>1015</v>
      </c>
      <c r="B202" s="4" t="s">
        <v>14</v>
      </c>
      <c r="C202" s="7">
        <v>112017</v>
      </c>
      <c r="D202" s="4"/>
      <c r="E202" s="6">
        <v>640010</v>
      </c>
      <c r="F202" s="4" t="s">
        <v>812</v>
      </c>
      <c r="G202" t="str">
        <f>IFERROR(VLOOKUP(E202,GL!$A$2:$C$252,3,0),0)</f>
        <v>VEHICLE</v>
      </c>
      <c r="H202" s="11">
        <v>2505.9599999999996</v>
      </c>
    </row>
    <row r="203" spans="1:8" x14ac:dyDescent="0.25">
      <c r="A203">
        <v>1015</v>
      </c>
      <c r="B203" s="4" t="s">
        <v>14</v>
      </c>
      <c r="C203" s="7">
        <v>112017</v>
      </c>
      <c r="D203" s="4"/>
      <c r="E203" s="6">
        <v>640050</v>
      </c>
      <c r="F203" s="4" t="s">
        <v>814</v>
      </c>
      <c r="G203" t="str">
        <f>IFERROR(VLOOKUP(E203,GL!$A$2:$C$252,3,0),0)</f>
        <v>STORE EXPENSES</v>
      </c>
      <c r="H203" s="11">
        <v>186382.04999999996</v>
      </c>
    </row>
    <row r="204" spans="1:8" x14ac:dyDescent="0.25">
      <c r="A204">
        <v>1015</v>
      </c>
      <c r="B204" s="4" t="s">
        <v>14</v>
      </c>
      <c r="C204" s="7">
        <v>112017</v>
      </c>
      <c r="D204" s="4"/>
      <c r="E204" s="6">
        <v>640060</v>
      </c>
      <c r="F204" s="4" t="s">
        <v>815</v>
      </c>
      <c r="G204" t="str">
        <f>IFERROR(VLOOKUP(E204,GL!$A$2:$C$252,3,0),0)</f>
        <v>STORE EXPENSES</v>
      </c>
      <c r="H204" s="11">
        <v>4247.16</v>
      </c>
    </row>
    <row r="205" spans="1:8" x14ac:dyDescent="0.25">
      <c r="A205">
        <v>1015</v>
      </c>
      <c r="B205" s="4" t="s">
        <v>14</v>
      </c>
      <c r="C205" s="7">
        <v>112017</v>
      </c>
      <c r="D205" s="4"/>
      <c r="E205" s="6">
        <v>640070</v>
      </c>
      <c r="F205" s="4" t="s">
        <v>823</v>
      </c>
      <c r="G205" t="str">
        <f>IFERROR(VLOOKUP(E205,GL!$A$2:$C$252,3,0),0)</f>
        <v>STORE EXPENSES</v>
      </c>
      <c r="H205" s="11">
        <v>500</v>
      </c>
    </row>
    <row r="206" spans="1:8" x14ac:dyDescent="0.25">
      <c r="A206">
        <v>1015</v>
      </c>
      <c r="B206" s="4" t="s">
        <v>14</v>
      </c>
      <c r="C206" s="7">
        <v>112017</v>
      </c>
      <c r="D206" s="4"/>
      <c r="E206" s="6">
        <v>640210</v>
      </c>
      <c r="F206" s="4" t="s">
        <v>818</v>
      </c>
      <c r="G206" t="str">
        <f>IFERROR(VLOOKUP(E206,GL!$A$2:$C$252,3,0),0)</f>
        <v>STORE EXPENSES</v>
      </c>
      <c r="H206" s="11">
        <v>31735.56</v>
      </c>
    </row>
    <row r="207" spans="1:8" x14ac:dyDescent="0.25">
      <c r="A207">
        <v>1015</v>
      </c>
      <c r="B207" s="4" t="s">
        <v>14</v>
      </c>
      <c r="C207" s="7">
        <v>112020</v>
      </c>
      <c r="D207" s="4"/>
      <c r="E207" s="6">
        <v>600060</v>
      </c>
      <c r="F207" s="4" t="s">
        <v>781</v>
      </c>
      <c r="G207" t="str">
        <f>IFERROR(VLOOKUP(E207,GL!$A$2:$C$252,3,0),0)</f>
        <v>STORE EXPENSES</v>
      </c>
      <c r="H207" s="11">
        <v>83.46</v>
      </c>
    </row>
    <row r="208" spans="1:8" x14ac:dyDescent="0.25">
      <c r="A208">
        <v>1015</v>
      </c>
      <c r="B208" s="4" t="s">
        <v>14</v>
      </c>
      <c r="C208" s="7">
        <v>112020</v>
      </c>
      <c r="D208" s="4"/>
      <c r="E208" s="6">
        <v>611060</v>
      </c>
      <c r="F208" s="4" t="s">
        <v>786</v>
      </c>
      <c r="G208" t="str">
        <f>IFERROR(VLOOKUP(E208,GL!$A$2:$C$252,3,0),0)</f>
        <v>STORE EXPENSES</v>
      </c>
      <c r="H208" s="11">
        <v>37894.80000000001</v>
      </c>
    </row>
    <row r="209" spans="1:8" x14ac:dyDescent="0.25">
      <c r="A209">
        <v>1015</v>
      </c>
      <c r="B209" s="4" t="s">
        <v>14</v>
      </c>
      <c r="C209" s="7">
        <v>112020</v>
      </c>
      <c r="D209" s="4"/>
      <c r="E209" s="6">
        <v>612020</v>
      </c>
      <c r="F209" s="4" t="s">
        <v>788</v>
      </c>
      <c r="G209" t="str">
        <f>IFERROR(VLOOKUP(E209,GL!$A$2:$C$252,3,0),0)</f>
        <v>STORE EXPENSES</v>
      </c>
      <c r="H209" s="11">
        <v>5550</v>
      </c>
    </row>
    <row r="210" spans="1:8" x14ac:dyDescent="0.25">
      <c r="A210">
        <v>1015</v>
      </c>
      <c r="B210" s="4" t="s">
        <v>14</v>
      </c>
      <c r="C210" s="7">
        <v>112020</v>
      </c>
      <c r="D210" s="4"/>
      <c r="E210" s="6">
        <v>613020</v>
      </c>
      <c r="F210" s="4" t="s">
        <v>791</v>
      </c>
      <c r="G210" t="str">
        <f>IFERROR(VLOOKUP(E210,GL!$A$2:$C$252,3,0),0)</f>
        <v>STORE EXPENSES</v>
      </c>
      <c r="H210" s="11">
        <v>73074.39</v>
      </c>
    </row>
    <row r="211" spans="1:8" x14ac:dyDescent="0.25">
      <c r="A211">
        <v>1015</v>
      </c>
      <c r="B211" s="4" t="s">
        <v>14</v>
      </c>
      <c r="C211" s="7">
        <v>112020</v>
      </c>
      <c r="D211" s="4"/>
      <c r="E211" s="6">
        <v>613030</v>
      </c>
      <c r="F211" s="4" t="s">
        <v>824</v>
      </c>
      <c r="G211" t="str">
        <f>IFERROR(VLOOKUP(E211,GL!$A$2:$C$252,3,0),0)</f>
        <v>STORE EXPENSES</v>
      </c>
      <c r="H211" s="11">
        <v>850</v>
      </c>
    </row>
    <row r="212" spans="1:8" x14ac:dyDescent="0.25">
      <c r="A212">
        <v>1015</v>
      </c>
      <c r="B212" s="4" t="s">
        <v>14</v>
      </c>
      <c r="C212" s="7">
        <v>112020</v>
      </c>
      <c r="D212" s="4"/>
      <c r="E212" s="6">
        <v>613050</v>
      </c>
      <c r="F212" s="4" t="s">
        <v>792</v>
      </c>
      <c r="G212" t="str">
        <f>IFERROR(VLOOKUP(E212,GL!$A$2:$C$252,3,0),0)</f>
        <v>STORE EXPENSES</v>
      </c>
      <c r="H212" s="11">
        <v>500</v>
      </c>
    </row>
    <row r="213" spans="1:8" x14ac:dyDescent="0.25">
      <c r="A213">
        <v>1015</v>
      </c>
      <c r="B213" s="4" t="s">
        <v>14</v>
      </c>
      <c r="C213" s="7">
        <v>112020</v>
      </c>
      <c r="D213" s="4"/>
      <c r="E213" s="6">
        <v>614020</v>
      </c>
      <c r="F213" s="4" t="s">
        <v>793</v>
      </c>
      <c r="G213" t="str">
        <f>IFERROR(VLOOKUP(E213,GL!$A$2:$C$252,3,0),0)</f>
        <v>STORE EXPENSES</v>
      </c>
      <c r="H213" s="11">
        <v>30174.800000000007</v>
      </c>
    </row>
    <row r="214" spans="1:8" x14ac:dyDescent="0.25">
      <c r="A214">
        <v>1015</v>
      </c>
      <c r="B214" s="4" t="s">
        <v>14</v>
      </c>
      <c r="C214" s="5">
        <v>112020</v>
      </c>
      <c r="D214" s="4"/>
      <c r="E214" s="6">
        <v>615020</v>
      </c>
      <c r="F214" s="4" t="s">
        <v>796</v>
      </c>
      <c r="G214" t="str">
        <f>IFERROR(VLOOKUP(E214,GL!$A$2:$C$252,3,0),0)</f>
        <v>COMMUNICATION EXPENSES</v>
      </c>
      <c r="H214" s="11">
        <v>2400</v>
      </c>
    </row>
    <row r="215" spans="1:8" x14ac:dyDescent="0.25">
      <c r="A215">
        <v>1015</v>
      </c>
      <c r="B215" s="4" t="s">
        <v>14</v>
      </c>
      <c r="C215" s="5">
        <v>112020</v>
      </c>
      <c r="D215" s="4"/>
      <c r="E215" s="6">
        <v>615030</v>
      </c>
      <c r="F215" s="4" t="s">
        <v>797</v>
      </c>
      <c r="G215" t="str">
        <f>IFERROR(VLOOKUP(E215,GL!$A$2:$C$252,3,0),0)</f>
        <v>COMMUNICATION EXPENSES</v>
      </c>
      <c r="H215" s="11">
        <v>5181.6100000000015</v>
      </c>
    </row>
    <row r="216" spans="1:8" x14ac:dyDescent="0.25">
      <c r="A216">
        <v>1015</v>
      </c>
      <c r="B216" s="4" t="s">
        <v>14</v>
      </c>
      <c r="C216" s="7">
        <v>112020</v>
      </c>
      <c r="D216" s="4"/>
      <c r="E216" s="6">
        <v>618020</v>
      </c>
      <c r="F216" s="4" t="s">
        <v>801</v>
      </c>
      <c r="G216" t="str">
        <f>IFERROR(VLOOKUP(E216,GL!$A$2:$C$252,3,0),0)</f>
        <v>STORE EXPENSES</v>
      </c>
      <c r="H216" s="11">
        <v>3000</v>
      </c>
    </row>
    <row r="217" spans="1:8" x14ac:dyDescent="0.25">
      <c r="A217">
        <v>1015</v>
      </c>
      <c r="B217" s="4" t="s">
        <v>14</v>
      </c>
      <c r="C217" s="7">
        <v>112020</v>
      </c>
      <c r="D217" s="4"/>
      <c r="E217" s="6">
        <v>618070</v>
      </c>
      <c r="F217" s="4" t="s">
        <v>802</v>
      </c>
      <c r="G217" t="str">
        <f>IFERROR(VLOOKUP(E217,GL!$A$2:$C$252,3,0),0)</f>
        <v>STORE EXPENSES</v>
      </c>
      <c r="H217" s="11">
        <v>10800</v>
      </c>
    </row>
    <row r="218" spans="1:8" x14ac:dyDescent="0.25">
      <c r="A218">
        <v>1015</v>
      </c>
      <c r="B218" s="4" t="s">
        <v>14</v>
      </c>
      <c r="C218" s="7">
        <v>112020</v>
      </c>
      <c r="D218" s="4"/>
      <c r="E218" s="6">
        <v>618080</v>
      </c>
      <c r="F218" s="4" t="s">
        <v>803</v>
      </c>
      <c r="G218" t="str">
        <f>IFERROR(VLOOKUP(E218,GL!$A$2:$C$252,3,0),0)</f>
        <v>STORE EXPENSES</v>
      </c>
      <c r="H218" s="11">
        <v>14760</v>
      </c>
    </row>
    <row r="219" spans="1:8" x14ac:dyDescent="0.25">
      <c r="A219">
        <v>1015</v>
      </c>
      <c r="B219" s="4" t="s">
        <v>14</v>
      </c>
      <c r="C219" s="7">
        <v>112020</v>
      </c>
      <c r="D219" s="4"/>
      <c r="E219" s="6">
        <v>618090</v>
      </c>
      <c r="F219" s="4" t="s">
        <v>820</v>
      </c>
      <c r="G219" t="str">
        <f>IFERROR(VLOOKUP(E219,GL!$A$2:$C$252,3,0),0)</f>
        <v>STORE EXPENSES</v>
      </c>
      <c r="H219" s="11">
        <v>177130.14</v>
      </c>
    </row>
    <row r="220" spans="1:8" x14ac:dyDescent="0.25">
      <c r="A220">
        <v>1015</v>
      </c>
      <c r="B220" s="4" t="s">
        <v>14</v>
      </c>
      <c r="C220" s="7">
        <v>112020</v>
      </c>
      <c r="D220" s="4"/>
      <c r="E220" s="6">
        <v>618100</v>
      </c>
      <c r="F220" s="4" t="s">
        <v>804</v>
      </c>
      <c r="G220" t="str">
        <f>IFERROR(VLOOKUP(E220,GL!$A$2:$C$252,3,0),0)</f>
        <v>STORE EXPENSES</v>
      </c>
      <c r="H220" s="11">
        <v>68373.64999999998</v>
      </c>
    </row>
    <row r="221" spans="1:8" x14ac:dyDescent="0.25">
      <c r="A221">
        <v>1015</v>
      </c>
      <c r="B221" s="4" t="s">
        <v>14</v>
      </c>
      <c r="C221" s="7">
        <v>112020</v>
      </c>
      <c r="D221" s="4"/>
      <c r="E221" s="6">
        <v>618110</v>
      </c>
      <c r="F221" s="4" t="s">
        <v>805</v>
      </c>
      <c r="G221" t="str">
        <f>IFERROR(VLOOKUP(E221,GL!$A$2:$C$252,3,0),0)</f>
        <v>STORE EXPENSES</v>
      </c>
      <c r="H221" s="11">
        <v>42238.25</v>
      </c>
    </row>
    <row r="222" spans="1:8" x14ac:dyDescent="0.25">
      <c r="A222">
        <v>1015</v>
      </c>
      <c r="B222" s="4" t="s">
        <v>14</v>
      </c>
      <c r="C222" s="7">
        <v>112020</v>
      </c>
      <c r="D222" s="4"/>
      <c r="E222" s="6">
        <v>623030</v>
      </c>
      <c r="F222" s="4" t="s">
        <v>809</v>
      </c>
      <c r="G222" t="str">
        <f>IFERROR(VLOOKUP(E222,GL!$A$2:$C$252,3,0),0)</f>
        <v>STORE EXPENSES</v>
      </c>
      <c r="H222" s="11">
        <v>407.22</v>
      </c>
    </row>
    <row r="223" spans="1:8" x14ac:dyDescent="0.25">
      <c r="A223">
        <v>1015</v>
      </c>
      <c r="B223" s="4" t="s">
        <v>14</v>
      </c>
      <c r="C223" s="7">
        <v>112020</v>
      </c>
      <c r="D223" s="4"/>
      <c r="E223" s="6">
        <v>623080</v>
      </c>
      <c r="F223" s="4" t="s">
        <v>810</v>
      </c>
      <c r="G223" t="str">
        <f>IFERROR(VLOOKUP(E223,GL!$A$2:$C$252,3,0),0)</f>
        <v>STORE EXPENSES</v>
      </c>
      <c r="H223" s="11">
        <v>8.3249999999999993</v>
      </c>
    </row>
    <row r="224" spans="1:8" x14ac:dyDescent="0.25">
      <c r="A224">
        <v>1015</v>
      </c>
      <c r="B224" s="4" t="s">
        <v>14</v>
      </c>
      <c r="C224" s="7">
        <v>112020</v>
      </c>
      <c r="D224" s="4"/>
      <c r="E224" s="6">
        <v>630050</v>
      </c>
      <c r="F224" s="4" t="s">
        <v>821</v>
      </c>
      <c r="G224" t="str">
        <f>IFERROR(VLOOKUP(E224,GL!$A$2:$C$252,3,0),0)</f>
        <v>DEPRECIATION</v>
      </c>
      <c r="H224" s="11">
        <v>416.66999999999985</v>
      </c>
    </row>
    <row r="225" spans="1:8" x14ac:dyDescent="0.25">
      <c r="A225">
        <v>1015</v>
      </c>
      <c r="B225" s="4" t="s">
        <v>14</v>
      </c>
      <c r="C225" s="7">
        <v>112020</v>
      </c>
      <c r="D225" s="4"/>
      <c r="E225" s="6">
        <v>630130</v>
      </c>
      <c r="F225" s="4" t="s">
        <v>822</v>
      </c>
      <c r="G225" t="str">
        <f>IFERROR(VLOOKUP(E225,GL!$A$2:$C$252,3,0),0)</f>
        <v>DEPRECIATION</v>
      </c>
      <c r="H225" s="11">
        <v>8627.0850000000009</v>
      </c>
    </row>
    <row r="226" spans="1:8" x14ac:dyDescent="0.25">
      <c r="A226">
        <v>1015</v>
      </c>
      <c r="B226" s="4" t="s">
        <v>14</v>
      </c>
      <c r="C226" s="7">
        <v>112020</v>
      </c>
      <c r="D226" s="4"/>
      <c r="E226" s="6">
        <v>640010</v>
      </c>
      <c r="F226" s="4" t="s">
        <v>812</v>
      </c>
      <c r="G226" t="str">
        <f>IFERROR(VLOOKUP(E226,GL!$A$2:$C$252,3,0),0)</f>
        <v>VEHICLE</v>
      </c>
      <c r="H226" s="11">
        <v>3187.5</v>
      </c>
    </row>
    <row r="227" spans="1:8" x14ac:dyDescent="0.25">
      <c r="A227">
        <v>1015</v>
      </c>
      <c r="B227" s="4" t="s">
        <v>14</v>
      </c>
      <c r="C227" s="7">
        <v>112020</v>
      </c>
      <c r="D227" s="4"/>
      <c r="E227" s="6">
        <v>640050</v>
      </c>
      <c r="F227" s="4" t="s">
        <v>814</v>
      </c>
      <c r="G227" t="str">
        <f>IFERROR(VLOOKUP(E227,GL!$A$2:$C$252,3,0),0)</f>
        <v>STORE EXPENSES</v>
      </c>
      <c r="H227" s="11">
        <v>115115.06</v>
      </c>
    </row>
    <row r="228" spans="1:8" x14ac:dyDescent="0.25">
      <c r="A228">
        <v>1015</v>
      </c>
      <c r="B228" s="4" t="s">
        <v>14</v>
      </c>
      <c r="C228" s="7">
        <v>112020</v>
      </c>
      <c r="D228" s="4"/>
      <c r="E228" s="6">
        <v>640060</v>
      </c>
      <c r="F228" s="4" t="s">
        <v>815</v>
      </c>
      <c r="G228" t="str">
        <f>IFERROR(VLOOKUP(E228,GL!$A$2:$C$252,3,0),0)</f>
        <v>STORE EXPENSES</v>
      </c>
      <c r="H228" s="11">
        <v>2550</v>
      </c>
    </row>
    <row r="229" spans="1:8" x14ac:dyDescent="0.25">
      <c r="A229">
        <v>1015</v>
      </c>
      <c r="B229" s="4" t="s">
        <v>14</v>
      </c>
      <c r="C229" s="7">
        <v>112020</v>
      </c>
      <c r="D229" s="4"/>
      <c r="E229" s="6">
        <v>640070</v>
      </c>
      <c r="F229" s="4" t="s">
        <v>823</v>
      </c>
      <c r="G229" t="str">
        <f>IFERROR(VLOOKUP(E229,GL!$A$2:$C$252,3,0),0)</f>
        <v>STORE EXPENSES</v>
      </c>
      <c r="H229" s="11">
        <v>500</v>
      </c>
    </row>
    <row r="230" spans="1:8" x14ac:dyDescent="0.25">
      <c r="A230">
        <v>1015</v>
      </c>
      <c r="B230" s="4" t="s">
        <v>14</v>
      </c>
      <c r="C230" s="7">
        <v>112020</v>
      </c>
      <c r="D230" s="4"/>
      <c r="E230" s="6">
        <v>640170</v>
      </c>
      <c r="F230" s="4" t="s">
        <v>817</v>
      </c>
      <c r="G230" t="str">
        <f>IFERROR(VLOOKUP(E230,GL!$A$2:$C$252,3,0),0)</f>
        <v>TAXES AND LICENSES</v>
      </c>
      <c r="H230" s="11">
        <v>45</v>
      </c>
    </row>
    <row r="231" spans="1:8" x14ac:dyDescent="0.25">
      <c r="A231">
        <v>1015</v>
      </c>
      <c r="B231" s="4" t="s">
        <v>14</v>
      </c>
      <c r="C231" s="7">
        <v>112020</v>
      </c>
      <c r="D231" s="4"/>
      <c r="E231" s="6">
        <v>640210</v>
      </c>
      <c r="F231" s="4" t="s">
        <v>818</v>
      </c>
      <c r="G231" t="str">
        <f>IFERROR(VLOOKUP(E231,GL!$A$2:$C$252,3,0),0)</f>
        <v>STORE EXPENSES</v>
      </c>
      <c r="H231" s="11">
        <v>31767.314999999999</v>
      </c>
    </row>
    <row r="232" spans="1:8" x14ac:dyDescent="0.25">
      <c r="A232">
        <v>1015</v>
      </c>
      <c r="B232" s="4" t="s">
        <v>14</v>
      </c>
      <c r="C232" s="7">
        <v>112023</v>
      </c>
      <c r="D232" s="4"/>
      <c r="E232" s="6">
        <v>611060</v>
      </c>
      <c r="F232" s="4" t="s">
        <v>786</v>
      </c>
      <c r="G232" t="str">
        <f>IFERROR(VLOOKUP(E232,GL!$A$2:$C$252,3,0),0)</f>
        <v>STORE EXPENSES</v>
      </c>
      <c r="H232" s="11">
        <v>55578.960000000014</v>
      </c>
    </row>
    <row r="233" spans="1:8" x14ac:dyDescent="0.25">
      <c r="A233">
        <v>1015</v>
      </c>
      <c r="B233" s="4" t="s">
        <v>14</v>
      </c>
      <c r="C233" s="7">
        <v>112023</v>
      </c>
      <c r="D233" s="4"/>
      <c r="E233" s="6">
        <v>612020</v>
      </c>
      <c r="F233" s="4" t="s">
        <v>788</v>
      </c>
      <c r="G233" t="str">
        <f>IFERROR(VLOOKUP(E233,GL!$A$2:$C$252,3,0),0)</f>
        <v>STORE EXPENSES</v>
      </c>
      <c r="H233" s="11">
        <v>457.5</v>
      </c>
    </row>
    <row r="234" spans="1:8" x14ac:dyDescent="0.25">
      <c r="A234">
        <v>1015</v>
      </c>
      <c r="B234" s="4" t="s">
        <v>14</v>
      </c>
      <c r="C234" s="7">
        <v>112023</v>
      </c>
      <c r="D234" s="4"/>
      <c r="E234" s="6">
        <v>613020</v>
      </c>
      <c r="F234" s="4" t="s">
        <v>791</v>
      </c>
      <c r="G234" t="str">
        <f>IFERROR(VLOOKUP(E234,GL!$A$2:$C$252,3,0),0)</f>
        <v>STORE EXPENSES</v>
      </c>
      <c r="H234" s="11">
        <v>93950.720000000001</v>
      </c>
    </row>
    <row r="235" spans="1:8" x14ac:dyDescent="0.25">
      <c r="A235">
        <v>1015</v>
      </c>
      <c r="B235" s="4" t="s">
        <v>14</v>
      </c>
      <c r="C235" s="7">
        <v>112023</v>
      </c>
      <c r="D235" s="4"/>
      <c r="E235" s="6">
        <v>613050</v>
      </c>
      <c r="F235" s="4" t="s">
        <v>792</v>
      </c>
      <c r="G235" t="str">
        <f>IFERROR(VLOOKUP(E235,GL!$A$2:$C$252,3,0),0)</f>
        <v>STORE EXPENSES</v>
      </c>
      <c r="H235" s="11">
        <v>500</v>
      </c>
    </row>
    <row r="236" spans="1:8" x14ac:dyDescent="0.25">
      <c r="A236">
        <v>1015</v>
      </c>
      <c r="B236" s="4" t="s">
        <v>14</v>
      </c>
      <c r="C236" s="7">
        <v>112023</v>
      </c>
      <c r="D236" s="4"/>
      <c r="E236" s="6">
        <v>614020</v>
      </c>
      <c r="F236" s="4" t="s">
        <v>793</v>
      </c>
      <c r="G236" t="str">
        <f>IFERROR(VLOOKUP(E236,GL!$A$2:$C$252,3,0),0)</f>
        <v>STORE EXPENSES</v>
      </c>
      <c r="H236" s="11">
        <v>47561.91</v>
      </c>
    </row>
    <row r="237" spans="1:8" x14ac:dyDescent="0.25">
      <c r="A237">
        <v>1015</v>
      </c>
      <c r="B237" s="4" t="s">
        <v>14</v>
      </c>
      <c r="C237" s="7">
        <v>112023</v>
      </c>
      <c r="D237" s="4"/>
      <c r="E237" s="6">
        <v>615020</v>
      </c>
      <c r="F237" s="4" t="s">
        <v>796</v>
      </c>
      <c r="G237" t="str">
        <f>IFERROR(VLOOKUP(E237,GL!$A$2:$C$252,3,0),0)</f>
        <v>COMMUNICATION EXPENSES</v>
      </c>
      <c r="H237" s="11">
        <v>2400</v>
      </c>
    </row>
    <row r="238" spans="1:8" x14ac:dyDescent="0.25">
      <c r="A238">
        <v>1015</v>
      </c>
      <c r="B238" s="4" t="s">
        <v>14</v>
      </c>
      <c r="C238" s="7">
        <v>112023</v>
      </c>
      <c r="D238" s="4"/>
      <c r="E238" s="6">
        <v>615030</v>
      </c>
      <c r="F238" s="4" t="s">
        <v>797</v>
      </c>
      <c r="G238" t="str">
        <f>IFERROR(VLOOKUP(E238,GL!$A$2:$C$252,3,0),0)</f>
        <v>COMMUNICATION EXPENSES</v>
      </c>
      <c r="H238" s="11">
        <v>5181.5600000000013</v>
      </c>
    </row>
    <row r="239" spans="1:8" x14ac:dyDescent="0.25">
      <c r="A239">
        <v>1015</v>
      </c>
      <c r="B239" s="4" t="s">
        <v>14</v>
      </c>
      <c r="C239" s="7">
        <v>112023</v>
      </c>
      <c r="D239" s="4"/>
      <c r="E239" s="6">
        <v>616030</v>
      </c>
      <c r="F239" s="4" t="s">
        <v>799</v>
      </c>
      <c r="G239" t="str">
        <f>IFERROR(VLOOKUP(E239,GL!$A$2:$C$252,3,0),0)</f>
        <v>STORE EXPENSES</v>
      </c>
      <c r="H239" s="11">
        <v>366</v>
      </c>
    </row>
    <row r="240" spans="1:8" x14ac:dyDescent="0.25">
      <c r="A240">
        <v>1015</v>
      </c>
      <c r="B240" s="4" t="s">
        <v>14</v>
      </c>
      <c r="C240" s="7">
        <v>112023</v>
      </c>
      <c r="D240" s="4"/>
      <c r="E240" s="6">
        <v>618020</v>
      </c>
      <c r="F240" s="4" t="s">
        <v>801</v>
      </c>
      <c r="G240" t="str">
        <f>IFERROR(VLOOKUP(E240,GL!$A$2:$C$252,3,0),0)</f>
        <v>STORE EXPENSES</v>
      </c>
      <c r="H240" s="11">
        <v>8625</v>
      </c>
    </row>
    <row r="241" spans="1:8" x14ac:dyDescent="0.25">
      <c r="A241">
        <v>1015</v>
      </c>
      <c r="B241" s="4" t="s">
        <v>14</v>
      </c>
      <c r="C241" s="7">
        <v>112023</v>
      </c>
      <c r="D241" s="4"/>
      <c r="E241" s="6">
        <v>618070</v>
      </c>
      <c r="F241" s="4" t="s">
        <v>802</v>
      </c>
      <c r="G241" t="str">
        <f>IFERROR(VLOOKUP(E241,GL!$A$2:$C$252,3,0),0)</f>
        <v>STORE EXPENSES</v>
      </c>
      <c r="H241" s="11">
        <v>21200</v>
      </c>
    </row>
    <row r="242" spans="1:8" x14ac:dyDescent="0.25">
      <c r="A242">
        <v>1015</v>
      </c>
      <c r="B242" s="4" t="s">
        <v>14</v>
      </c>
      <c r="C242" s="7">
        <v>112023</v>
      </c>
      <c r="D242" s="4"/>
      <c r="E242" s="6">
        <v>618080</v>
      </c>
      <c r="F242" s="4" t="s">
        <v>803</v>
      </c>
      <c r="G242" t="str">
        <f>IFERROR(VLOOKUP(E242,GL!$A$2:$C$252,3,0),0)</f>
        <v>STORE EXPENSES</v>
      </c>
      <c r="H242" s="11">
        <v>14720</v>
      </c>
    </row>
    <row r="243" spans="1:8" x14ac:dyDescent="0.25">
      <c r="A243">
        <v>1015</v>
      </c>
      <c r="B243" s="4" t="s">
        <v>14</v>
      </c>
      <c r="C243" s="7">
        <v>112023</v>
      </c>
      <c r="D243" s="4"/>
      <c r="E243" s="6">
        <v>618090</v>
      </c>
      <c r="F243" s="4" t="s">
        <v>820</v>
      </c>
      <c r="G243" t="str">
        <f>IFERROR(VLOOKUP(E243,GL!$A$2:$C$252,3,0),0)</f>
        <v>STORE EXPENSES</v>
      </c>
      <c r="H243" s="11">
        <v>201933.61000000004</v>
      </c>
    </row>
    <row r="244" spans="1:8" x14ac:dyDescent="0.25">
      <c r="A244">
        <v>1015</v>
      </c>
      <c r="B244" s="4" t="s">
        <v>14</v>
      </c>
      <c r="C244" s="7">
        <v>112023</v>
      </c>
      <c r="D244" s="4"/>
      <c r="E244" s="6">
        <v>618100</v>
      </c>
      <c r="F244" s="4" t="s">
        <v>804</v>
      </c>
      <c r="G244" t="str">
        <f>IFERROR(VLOOKUP(E244,GL!$A$2:$C$252,3,0),0)</f>
        <v>STORE EXPENSES</v>
      </c>
      <c r="H244" s="11">
        <v>73590.990000000005</v>
      </c>
    </row>
    <row r="245" spans="1:8" x14ac:dyDescent="0.25">
      <c r="A245">
        <v>1015</v>
      </c>
      <c r="B245" s="4" t="s">
        <v>14</v>
      </c>
      <c r="C245" s="7">
        <v>112023</v>
      </c>
      <c r="D245" s="4"/>
      <c r="E245" s="6">
        <v>618110</v>
      </c>
      <c r="F245" s="4" t="s">
        <v>805</v>
      </c>
      <c r="G245" t="str">
        <f>IFERROR(VLOOKUP(E245,GL!$A$2:$C$252,3,0),0)</f>
        <v>STORE EXPENSES</v>
      </c>
      <c r="H245" s="11">
        <v>51926.25</v>
      </c>
    </row>
    <row r="246" spans="1:8" x14ac:dyDescent="0.25">
      <c r="A246">
        <v>1015</v>
      </c>
      <c r="B246" s="4" t="s">
        <v>14</v>
      </c>
      <c r="C246" s="7">
        <v>112023</v>
      </c>
      <c r="D246" s="4"/>
      <c r="E246" s="6">
        <v>623030</v>
      </c>
      <c r="F246" s="4" t="s">
        <v>809</v>
      </c>
      <c r="G246" t="str">
        <f>IFERROR(VLOOKUP(E246,GL!$A$2:$C$252,3,0),0)</f>
        <v>STORE EXPENSES</v>
      </c>
      <c r="H246" s="11">
        <v>655.6049999999999</v>
      </c>
    </row>
    <row r="247" spans="1:8" x14ac:dyDescent="0.25">
      <c r="A247">
        <v>1015</v>
      </c>
      <c r="B247" s="4" t="s">
        <v>14</v>
      </c>
      <c r="C247" s="7">
        <v>112023</v>
      </c>
      <c r="D247" s="4"/>
      <c r="E247" s="6">
        <v>623080</v>
      </c>
      <c r="F247" s="4" t="s">
        <v>810</v>
      </c>
      <c r="G247" t="str">
        <f>IFERROR(VLOOKUP(E247,GL!$A$2:$C$252,3,0),0)</f>
        <v>STORE EXPENSES</v>
      </c>
      <c r="H247" s="11">
        <v>33.284999999999997</v>
      </c>
    </row>
    <row r="248" spans="1:8" x14ac:dyDescent="0.25">
      <c r="A248">
        <v>1015</v>
      </c>
      <c r="B248" s="4" t="s">
        <v>14</v>
      </c>
      <c r="C248" s="7">
        <v>112023</v>
      </c>
      <c r="D248" s="4"/>
      <c r="E248" s="6">
        <v>630050</v>
      </c>
      <c r="F248" s="4" t="s">
        <v>821</v>
      </c>
      <c r="G248" t="str">
        <f>IFERROR(VLOOKUP(E248,GL!$A$2:$C$252,3,0),0)</f>
        <v>DEPRECIATION</v>
      </c>
      <c r="H248" s="11">
        <v>55973.599999999999</v>
      </c>
    </row>
    <row r="249" spans="1:8" x14ac:dyDescent="0.25">
      <c r="A249">
        <v>1015</v>
      </c>
      <c r="B249" s="4" t="s">
        <v>14</v>
      </c>
      <c r="C249" s="7">
        <v>112023</v>
      </c>
      <c r="D249" s="4"/>
      <c r="E249" s="6">
        <v>630130</v>
      </c>
      <c r="F249" s="4" t="s">
        <v>822</v>
      </c>
      <c r="G249" t="str">
        <f>IFERROR(VLOOKUP(E249,GL!$A$2:$C$252,3,0),0)</f>
        <v>DEPRECIATION</v>
      </c>
      <c r="H249" s="11">
        <v>17879.61</v>
      </c>
    </row>
    <row r="250" spans="1:8" x14ac:dyDescent="0.25">
      <c r="A250">
        <v>1015</v>
      </c>
      <c r="B250" s="4" t="s">
        <v>14</v>
      </c>
      <c r="C250" s="7">
        <v>112023</v>
      </c>
      <c r="D250" s="4"/>
      <c r="E250" s="6">
        <v>640010</v>
      </c>
      <c r="F250" s="4" t="s">
        <v>812</v>
      </c>
      <c r="G250" t="str">
        <f>IFERROR(VLOOKUP(E250,GL!$A$2:$C$252,3,0),0)</f>
        <v>VEHICLE</v>
      </c>
      <c r="H250" s="11">
        <v>1108.5</v>
      </c>
    </row>
    <row r="251" spans="1:8" x14ac:dyDescent="0.25">
      <c r="A251">
        <v>1015</v>
      </c>
      <c r="B251" s="4" t="s">
        <v>14</v>
      </c>
      <c r="C251" s="7">
        <v>112023</v>
      </c>
      <c r="D251" s="4"/>
      <c r="E251" s="6">
        <v>640050</v>
      </c>
      <c r="F251" s="4" t="s">
        <v>814</v>
      </c>
      <c r="G251" t="str">
        <f>IFERROR(VLOOKUP(E251,GL!$A$2:$C$252,3,0),0)</f>
        <v>STORE EXPENSES</v>
      </c>
      <c r="H251" s="11">
        <v>124606.59000000003</v>
      </c>
    </row>
    <row r="252" spans="1:8" x14ac:dyDescent="0.25">
      <c r="A252">
        <v>1015</v>
      </c>
      <c r="B252" s="4" t="s">
        <v>14</v>
      </c>
      <c r="C252" s="7">
        <v>112023</v>
      </c>
      <c r="D252" s="4"/>
      <c r="E252" s="6">
        <v>640060</v>
      </c>
      <c r="F252" s="4" t="s">
        <v>815</v>
      </c>
      <c r="G252" t="str">
        <f>IFERROR(VLOOKUP(E252,GL!$A$2:$C$252,3,0),0)</f>
        <v>STORE EXPENSES</v>
      </c>
      <c r="H252" s="11">
        <v>17634.344999999994</v>
      </c>
    </row>
    <row r="253" spans="1:8" x14ac:dyDescent="0.25">
      <c r="A253">
        <v>1015</v>
      </c>
      <c r="B253" s="4" t="s">
        <v>14</v>
      </c>
      <c r="C253" s="7">
        <v>112023</v>
      </c>
      <c r="D253" s="4"/>
      <c r="E253" s="6">
        <v>640070</v>
      </c>
      <c r="F253" s="4" t="s">
        <v>823</v>
      </c>
      <c r="G253" t="str">
        <f>IFERROR(VLOOKUP(E253,GL!$A$2:$C$252,3,0),0)</f>
        <v>STORE EXPENSES</v>
      </c>
      <c r="H253" s="11">
        <v>500</v>
      </c>
    </row>
    <row r="254" spans="1:8" x14ac:dyDescent="0.25">
      <c r="A254">
        <v>1015</v>
      </c>
      <c r="B254" s="4" t="s">
        <v>14</v>
      </c>
      <c r="C254" s="7">
        <v>112023</v>
      </c>
      <c r="D254" s="4"/>
      <c r="E254" s="6">
        <v>640170</v>
      </c>
      <c r="F254" s="4" t="s">
        <v>817</v>
      </c>
      <c r="G254" t="str">
        <f>IFERROR(VLOOKUP(E254,GL!$A$2:$C$252,3,0),0)</f>
        <v>TAXES AND LICENSES</v>
      </c>
      <c r="H254" s="11">
        <v>45</v>
      </c>
    </row>
    <row r="255" spans="1:8" x14ac:dyDescent="0.25">
      <c r="A255">
        <v>1015</v>
      </c>
      <c r="B255" s="4" t="s">
        <v>14</v>
      </c>
      <c r="C255" s="7">
        <v>112023</v>
      </c>
      <c r="D255" s="4"/>
      <c r="E255" s="6">
        <v>640210</v>
      </c>
      <c r="F255" s="4" t="s">
        <v>818</v>
      </c>
      <c r="G255" t="str">
        <f>IFERROR(VLOOKUP(E255,GL!$A$2:$C$252,3,0),0)</f>
        <v>STORE EXPENSES</v>
      </c>
      <c r="H255" s="11">
        <v>38764.394999999997</v>
      </c>
    </row>
    <row r="256" spans="1:8" x14ac:dyDescent="0.25">
      <c r="A256">
        <v>1015</v>
      </c>
      <c r="B256" s="4" t="s">
        <v>14</v>
      </c>
      <c r="C256" s="7">
        <v>112023</v>
      </c>
      <c r="D256" s="4"/>
      <c r="E256" s="6">
        <v>640250</v>
      </c>
      <c r="F256" s="4" t="s">
        <v>825</v>
      </c>
      <c r="G256" t="str">
        <f>IFERROR(VLOOKUP(E256,GL!$A$2:$C$252,3,0),0)</f>
        <v>STORE EXPENSES</v>
      </c>
      <c r="H256" s="11">
        <v>1785</v>
      </c>
    </row>
    <row r="257" spans="1:8" x14ac:dyDescent="0.25">
      <c r="A257">
        <v>1015</v>
      </c>
      <c r="B257" s="4" t="s">
        <v>14</v>
      </c>
      <c r="C257" s="7">
        <v>112024</v>
      </c>
      <c r="D257" s="4"/>
      <c r="E257" s="6">
        <v>611060</v>
      </c>
      <c r="F257" s="4" t="s">
        <v>786</v>
      </c>
      <c r="G257" t="str">
        <f>IFERROR(VLOOKUP(E257,GL!$A$2:$C$252,3,0),0)</f>
        <v>STORE EXPENSES</v>
      </c>
      <c r="H257" s="11">
        <v>188411.15999999995</v>
      </c>
    </row>
    <row r="258" spans="1:8" x14ac:dyDescent="0.25">
      <c r="A258">
        <v>1015</v>
      </c>
      <c r="B258" s="4" t="s">
        <v>14</v>
      </c>
      <c r="C258" s="7">
        <v>112024</v>
      </c>
      <c r="D258" s="4"/>
      <c r="E258" s="6">
        <v>613020</v>
      </c>
      <c r="F258" s="4" t="s">
        <v>791</v>
      </c>
      <c r="G258" t="str">
        <f>IFERROR(VLOOKUP(E258,GL!$A$2:$C$252,3,0),0)</f>
        <v>STORE EXPENSES</v>
      </c>
      <c r="H258" s="11">
        <v>65134.26</v>
      </c>
    </row>
    <row r="259" spans="1:8" x14ac:dyDescent="0.25">
      <c r="A259">
        <v>1015</v>
      </c>
      <c r="B259" s="4" t="s">
        <v>14</v>
      </c>
      <c r="C259" s="7">
        <v>112024</v>
      </c>
      <c r="D259" s="4"/>
      <c r="E259" s="6">
        <v>613050</v>
      </c>
      <c r="F259" s="4" t="s">
        <v>792</v>
      </c>
      <c r="G259" t="str">
        <f>IFERROR(VLOOKUP(E259,GL!$A$2:$C$252,3,0),0)</f>
        <v>STORE EXPENSES</v>
      </c>
      <c r="H259" s="11">
        <v>500</v>
      </c>
    </row>
    <row r="260" spans="1:8" x14ac:dyDescent="0.25">
      <c r="A260">
        <v>1015</v>
      </c>
      <c r="B260" s="4" t="s">
        <v>14</v>
      </c>
      <c r="C260" s="7">
        <v>112024</v>
      </c>
      <c r="D260" s="4"/>
      <c r="E260" s="6">
        <v>614020</v>
      </c>
      <c r="F260" s="4" t="s">
        <v>793</v>
      </c>
      <c r="G260" t="str">
        <f>IFERROR(VLOOKUP(E260,GL!$A$2:$C$252,3,0),0)</f>
        <v>STORE EXPENSES</v>
      </c>
      <c r="H260" s="11">
        <v>79925.039999999994</v>
      </c>
    </row>
    <row r="261" spans="1:8" x14ac:dyDescent="0.25">
      <c r="A261">
        <v>1015</v>
      </c>
      <c r="B261" s="4" t="s">
        <v>14</v>
      </c>
      <c r="C261" s="7">
        <v>112024</v>
      </c>
      <c r="D261" s="4"/>
      <c r="E261" s="6">
        <v>614070</v>
      </c>
      <c r="F261" s="4" t="s">
        <v>795</v>
      </c>
      <c r="G261" t="str">
        <f>IFERROR(VLOOKUP(E261,GL!$A$2:$C$252,3,0),0)</f>
        <v>STORE EXPENSES</v>
      </c>
      <c r="H261" s="11">
        <v>100</v>
      </c>
    </row>
    <row r="262" spans="1:8" x14ac:dyDescent="0.25">
      <c r="A262">
        <v>1015</v>
      </c>
      <c r="B262" s="4" t="s">
        <v>14</v>
      </c>
      <c r="C262" s="7">
        <v>112024</v>
      </c>
      <c r="D262" s="4"/>
      <c r="E262" s="6">
        <v>615020</v>
      </c>
      <c r="F262" s="4" t="s">
        <v>796</v>
      </c>
      <c r="G262" t="str">
        <f>IFERROR(VLOOKUP(E262,GL!$A$2:$C$252,3,0),0)</f>
        <v>COMMUNICATION EXPENSES</v>
      </c>
      <c r="H262" s="11">
        <v>2400</v>
      </c>
    </row>
    <row r="263" spans="1:8" x14ac:dyDescent="0.25">
      <c r="A263">
        <v>1015</v>
      </c>
      <c r="B263" s="4" t="s">
        <v>14</v>
      </c>
      <c r="C263" s="7">
        <v>112024</v>
      </c>
      <c r="D263" s="4"/>
      <c r="E263" s="6">
        <v>615030</v>
      </c>
      <c r="F263" s="4" t="s">
        <v>797</v>
      </c>
      <c r="G263" t="str">
        <f>IFERROR(VLOOKUP(E263,GL!$A$2:$C$252,3,0),0)</f>
        <v>COMMUNICATION EXPENSES</v>
      </c>
      <c r="H263" s="11">
        <v>5181.6100000000015</v>
      </c>
    </row>
    <row r="264" spans="1:8" x14ac:dyDescent="0.25">
      <c r="A264">
        <v>1015</v>
      </c>
      <c r="B264" s="4" t="s">
        <v>14</v>
      </c>
      <c r="C264" s="7">
        <v>112024</v>
      </c>
      <c r="D264" s="4"/>
      <c r="E264" s="6">
        <v>618080</v>
      </c>
      <c r="F264" s="4" t="s">
        <v>803</v>
      </c>
      <c r="G264" t="str">
        <f>IFERROR(VLOOKUP(E264,GL!$A$2:$C$252,3,0),0)</f>
        <v>STORE EXPENSES</v>
      </c>
      <c r="H264" s="11">
        <v>14640</v>
      </c>
    </row>
    <row r="265" spans="1:8" x14ac:dyDescent="0.25">
      <c r="A265">
        <v>1015</v>
      </c>
      <c r="B265" s="4" t="s">
        <v>14</v>
      </c>
      <c r="C265" s="7">
        <v>112024</v>
      </c>
      <c r="D265" s="4"/>
      <c r="E265" s="6">
        <v>618090</v>
      </c>
      <c r="F265" s="4" t="s">
        <v>820</v>
      </c>
      <c r="G265" t="str">
        <f>IFERROR(VLOOKUP(E265,GL!$A$2:$C$252,3,0),0)</f>
        <v>STORE EXPENSES</v>
      </c>
      <c r="H265" s="11">
        <v>211778.24999999997</v>
      </c>
    </row>
    <row r="266" spans="1:8" x14ac:dyDescent="0.25">
      <c r="A266">
        <v>1015</v>
      </c>
      <c r="B266" s="4" t="s">
        <v>14</v>
      </c>
      <c r="C266" s="7">
        <v>112024</v>
      </c>
      <c r="D266" s="4"/>
      <c r="E266" s="6">
        <v>618100</v>
      </c>
      <c r="F266" s="4" t="s">
        <v>804</v>
      </c>
      <c r="G266" t="str">
        <f>IFERROR(VLOOKUP(E266,GL!$A$2:$C$252,3,0),0)</f>
        <v>STORE EXPENSES</v>
      </c>
      <c r="H266" s="11">
        <v>73156.570000000007</v>
      </c>
    </row>
    <row r="267" spans="1:8" x14ac:dyDescent="0.25">
      <c r="A267">
        <v>1015</v>
      </c>
      <c r="B267" s="4" t="s">
        <v>14</v>
      </c>
      <c r="C267" s="7">
        <v>112024</v>
      </c>
      <c r="D267" s="4"/>
      <c r="E267" s="6">
        <v>618110</v>
      </c>
      <c r="F267" s="4" t="s">
        <v>805</v>
      </c>
      <c r="G267" t="str">
        <f>IFERROR(VLOOKUP(E267,GL!$A$2:$C$252,3,0),0)</f>
        <v>STORE EXPENSES</v>
      </c>
      <c r="H267" s="11">
        <v>55765.869999999995</v>
      </c>
    </row>
    <row r="268" spans="1:8" x14ac:dyDescent="0.25">
      <c r="A268">
        <v>1015</v>
      </c>
      <c r="B268" s="4" t="s">
        <v>14</v>
      </c>
      <c r="C268" s="7">
        <v>112024</v>
      </c>
      <c r="D268" s="4"/>
      <c r="E268" s="6">
        <v>623030</v>
      </c>
      <c r="F268" s="4" t="s">
        <v>809</v>
      </c>
      <c r="G268" t="str">
        <f>IFERROR(VLOOKUP(E268,GL!$A$2:$C$252,3,0),0)</f>
        <v>STORE EXPENSES</v>
      </c>
      <c r="H268" s="11">
        <v>604.5</v>
      </c>
    </row>
    <row r="269" spans="1:8" x14ac:dyDescent="0.25">
      <c r="A269">
        <v>1015</v>
      </c>
      <c r="B269" s="4" t="s">
        <v>14</v>
      </c>
      <c r="C269" s="7">
        <v>112024</v>
      </c>
      <c r="D269" s="4"/>
      <c r="E269" s="6">
        <v>630050</v>
      </c>
      <c r="F269" s="4" t="s">
        <v>821</v>
      </c>
      <c r="G269" t="str">
        <f>IFERROR(VLOOKUP(E269,GL!$A$2:$C$252,3,0),0)</f>
        <v>DEPRECIATION</v>
      </c>
      <c r="H269" s="11">
        <v>66863.97</v>
      </c>
    </row>
    <row r="270" spans="1:8" x14ac:dyDescent="0.25">
      <c r="A270">
        <v>1015</v>
      </c>
      <c r="B270" s="4" t="s">
        <v>14</v>
      </c>
      <c r="C270" s="7">
        <v>112024</v>
      </c>
      <c r="D270" s="4"/>
      <c r="E270" s="6">
        <v>630130</v>
      </c>
      <c r="F270" s="4" t="s">
        <v>822</v>
      </c>
      <c r="G270" t="str">
        <f>IFERROR(VLOOKUP(E270,GL!$A$2:$C$252,3,0),0)</f>
        <v>DEPRECIATION</v>
      </c>
      <c r="H270" s="11">
        <v>12899.92</v>
      </c>
    </row>
    <row r="271" spans="1:8" x14ac:dyDescent="0.25">
      <c r="A271">
        <v>1015</v>
      </c>
      <c r="B271" s="4" t="s">
        <v>14</v>
      </c>
      <c r="C271" s="7">
        <v>112024</v>
      </c>
      <c r="D271" s="4"/>
      <c r="E271" s="6">
        <v>640010</v>
      </c>
      <c r="F271" s="4" t="s">
        <v>812</v>
      </c>
      <c r="G271" t="str">
        <f>IFERROR(VLOOKUP(E271,GL!$A$2:$C$252,3,0),0)</f>
        <v>VEHICLE</v>
      </c>
      <c r="H271" s="11">
        <v>1950</v>
      </c>
    </row>
    <row r="272" spans="1:8" x14ac:dyDescent="0.25">
      <c r="A272">
        <v>1015</v>
      </c>
      <c r="B272" s="4" t="s">
        <v>14</v>
      </c>
      <c r="C272" s="7">
        <v>112024</v>
      </c>
      <c r="D272" s="4"/>
      <c r="E272" s="6">
        <v>640050</v>
      </c>
      <c r="F272" s="4" t="s">
        <v>814</v>
      </c>
      <c r="G272" t="str">
        <f>IFERROR(VLOOKUP(E272,GL!$A$2:$C$252,3,0),0)</f>
        <v>STORE EXPENSES</v>
      </c>
      <c r="H272" s="11">
        <v>128609.40000000001</v>
      </c>
    </row>
    <row r="273" spans="1:8" x14ac:dyDescent="0.25">
      <c r="A273">
        <v>1015</v>
      </c>
      <c r="B273" s="4" t="s">
        <v>14</v>
      </c>
      <c r="C273" s="7">
        <v>112024</v>
      </c>
      <c r="D273" s="4"/>
      <c r="E273" s="6">
        <v>640060</v>
      </c>
      <c r="F273" s="4" t="s">
        <v>815</v>
      </c>
      <c r="G273" t="str">
        <f>IFERROR(VLOOKUP(E273,GL!$A$2:$C$252,3,0),0)</f>
        <v>STORE EXPENSES</v>
      </c>
      <c r="H273" s="11">
        <v>7099.17</v>
      </c>
    </row>
    <row r="274" spans="1:8" x14ac:dyDescent="0.25">
      <c r="A274">
        <v>1015</v>
      </c>
      <c r="B274" s="4" t="s">
        <v>14</v>
      </c>
      <c r="C274" s="7">
        <v>112024</v>
      </c>
      <c r="D274" s="4"/>
      <c r="E274" s="6">
        <v>640070</v>
      </c>
      <c r="F274" s="4" t="s">
        <v>823</v>
      </c>
      <c r="G274" t="str">
        <f>IFERROR(VLOOKUP(E274,GL!$A$2:$C$252,3,0),0)</f>
        <v>STORE EXPENSES</v>
      </c>
      <c r="H274" s="11">
        <v>500</v>
      </c>
    </row>
    <row r="275" spans="1:8" x14ac:dyDescent="0.25">
      <c r="A275">
        <v>1015</v>
      </c>
      <c r="B275" s="4" t="s">
        <v>14</v>
      </c>
      <c r="C275" s="7">
        <v>112024</v>
      </c>
      <c r="D275" s="4"/>
      <c r="E275" s="6">
        <v>640090</v>
      </c>
      <c r="F275" s="4" t="s">
        <v>816</v>
      </c>
      <c r="G275" t="str">
        <f>IFERROR(VLOOKUP(E275,GL!$A$2:$C$252,3,0),0)</f>
        <v>RESEARCH &amp; DEVELOPMENT</v>
      </c>
      <c r="H275" s="11">
        <v>347.79000000000008</v>
      </c>
    </row>
    <row r="276" spans="1:8" x14ac:dyDescent="0.25">
      <c r="A276">
        <v>1015</v>
      </c>
      <c r="B276" s="4" t="s">
        <v>14</v>
      </c>
      <c r="C276" s="7">
        <v>112024</v>
      </c>
      <c r="D276" s="4"/>
      <c r="E276" s="6">
        <v>640170</v>
      </c>
      <c r="F276" s="4" t="s">
        <v>817</v>
      </c>
      <c r="G276" t="str">
        <f>IFERROR(VLOOKUP(E276,GL!$A$2:$C$252,3,0),0)</f>
        <v>TAXES AND LICENSES</v>
      </c>
      <c r="H276" s="11">
        <v>45</v>
      </c>
    </row>
    <row r="277" spans="1:8" x14ac:dyDescent="0.25">
      <c r="A277">
        <v>1015</v>
      </c>
      <c r="B277" s="4" t="s">
        <v>14</v>
      </c>
      <c r="C277" s="5">
        <v>112024</v>
      </c>
      <c r="D277" s="4"/>
      <c r="E277" s="6">
        <v>640210</v>
      </c>
      <c r="F277" s="4" t="s">
        <v>818</v>
      </c>
      <c r="G277" t="str">
        <f>IFERROR(VLOOKUP(E277,GL!$A$2:$C$252,3,0),0)</f>
        <v>STORE EXPENSES</v>
      </c>
      <c r="H277" s="11">
        <v>26346.300000000007</v>
      </c>
    </row>
    <row r="278" spans="1:8" x14ac:dyDescent="0.25">
      <c r="A278">
        <v>1015</v>
      </c>
      <c r="B278" s="4" t="s">
        <v>14</v>
      </c>
      <c r="C278" s="7">
        <v>112026</v>
      </c>
      <c r="D278" s="4"/>
      <c r="E278" s="6">
        <v>611060</v>
      </c>
      <c r="F278" s="4" t="s">
        <v>786</v>
      </c>
      <c r="G278" t="str">
        <f>IFERROR(VLOOKUP(E278,GL!$A$2:$C$252,3,0),0)</f>
        <v>STORE EXPENSES</v>
      </c>
      <c r="H278" s="11">
        <v>88421.04</v>
      </c>
    </row>
    <row r="279" spans="1:8" x14ac:dyDescent="0.25">
      <c r="A279">
        <v>1015</v>
      </c>
      <c r="B279" s="4" t="s">
        <v>14</v>
      </c>
      <c r="C279" s="7">
        <v>112026</v>
      </c>
      <c r="D279" s="4"/>
      <c r="E279" s="6">
        <v>612010</v>
      </c>
      <c r="F279" s="4" t="s">
        <v>787</v>
      </c>
      <c r="G279" t="str">
        <f>IFERROR(VLOOKUP(E279,GL!$A$2:$C$252,3,0),0)</f>
        <v>REPRESENTATION EXPENSES</v>
      </c>
      <c r="H279" s="11">
        <v>184.905</v>
      </c>
    </row>
    <row r="280" spans="1:8" x14ac:dyDescent="0.25">
      <c r="A280">
        <v>1015</v>
      </c>
      <c r="B280" s="4" t="s">
        <v>14</v>
      </c>
      <c r="C280" s="7">
        <v>112026</v>
      </c>
      <c r="D280" s="4"/>
      <c r="E280" s="6">
        <v>612020</v>
      </c>
      <c r="F280" s="4" t="s">
        <v>788</v>
      </c>
      <c r="G280" t="str">
        <f>IFERROR(VLOOKUP(E280,GL!$A$2:$C$252,3,0),0)</f>
        <v>STORE EXPENSES</v>
      </c>
      <c r="H280" s="11">
        <v>525</v>
      </c>
    </row>
    <row r="281" spans="1:8" x14ac:dyDescent="0.25">
      <c r="A281">
        <v>1015</v>
      </c>
      <c r="B281" s="4" t="s">
        <v>14</v>
      </c>
      <c r="C281" s="7">
        <v>112026</v>
      </c>
      <c r="D281" s="4"/>
      <c r="E281" s="6">
        <v>613020</v>
      </c>
      <c r="F281" s="4" t="s">
        <v>791</v>
      </c>
      <c r="G281" t="str">
        <f>IFERROR(VLOOKUP(E281,GL!$A$2:$C$252,3,0),0)</f>
        <v>STORE EXPENSES</v>
      </c>
      <c r="H281" s="11">
        <v>73118.429999999993</v>
      </c>
    </row>
    <row r="282" spans="1:8" x14ac:dyDescent="0.25">
      <c r="A282">
        <v>1015</v>
      </c>
      <c r="B282" s="4" t="s">
        <v>14</v>
      </c>
      <c r="C282" s="7">
        <v>112026</v>
      </c>
      <c r="D282" s="4"/>
      <c r="E282" s="6">
        <v>613030</v>
      </c>
      <c r="F282" s="4" t="s">
        <v>824</v>
      </c>
      <c r="G282" t="str">
        <f>IFERROR(VLOOKUP(E282,GL!$A$2:$C$252,3,0),0)</f>
        <v>STORE EXPENSES</v>
      </c>
      <c r="H282" s="11">
        <v>850</v>
      </c>
    </row>
    <row r="283" spans="1:8" x14ac:dyDescent="0.25">
      <c r="A283">
        <v>1015</v>
      </c>
      <c r="B283" s="4" t="s">
        <v>14</v>
      </c>
      <c r="C283" s="7">
        <v>112026</v>
      </c>
      <c r="D283" s="4"/>
      <c r="E283" s="6">
        <v>613050</v>
      </c>
      <c r="F283" s="4" t="s">
        <v>792</v>
      </c>
      <c r="G283" t="str">
        <f>IFERROR(VLOOKUP(E283,GL!$A$2:$C$252,3,0),0)</f>
        <v>STORE EXPENSES</v>
      </c>
      <c r="H283" s="11">
        <v>500</v>
      </c>
    </row>
    <row r="284" spans="1:8" x14ac:dyDescent="0.25">
      <c r="A284">
        <v>1015</v>
      </c>
      <c r="B284" s="4" t="s">
        <v>14</v>
      </c>
      <c r="C284" s="7">
        <v>112026</v>
      </c>
      <c r="D284" s="4"/>
      <c r="E284" s="6">
        <v>614020</v>
      </c>
      <c r="F284" s="4" t="s">
        <v>793</v>
      </c>
      <c r="G284" t="str">
        <f>IFERROR(VLOOKUP(E284,GL!$A$2:$C$252,3,0),0)</f>
        <v>STORE EXPENSES</v>
      </c>
      <c r="H284" s="11">
        <v>41233.440000000002</v>
      </c>
    </row>
    <row r="285" spans="1:8" x14ac:dyDescent="0.25">
      <c r="A285">
        <v>1015</v>
      </c>
      <c r="B285" s="4" t="s">
        <v>14</v>
      </c>
      <c r="C285" s="7">
        <v>112026</v>
      </c>
      <c r="D285" s="4"/>
      <c r="E285" s="6">
        <v>615020</v>
      </c>
      <c r="F285" s="4" t="s">
        <v>796</v>
      </c>
      <c r="G285" t="str">
        <f>IFERROR(VLOOKUP(E285,GL!$A$2:$C$252,3,0),0)</f>
        <v>COMMUNICATION EXPENSES</v>
      </c>
      <c r="H285" s="11">
        <v>2407.3049999999994</v>
      </c>
    </row>
    <row r="286" spans="1:8" x14ac:dyDescent="0.25">
      <c r="A286">
        <v>1015</v>
      </c>
      <c r="B286" s="4" t="s">
        <v>14</v>
      </c>
      <c r="C286" s="7">
        <v>112026</v>
      </c>
      <c r="D286" s="4"/>
      <c r="E286" s="6">
        <v>615030</v>
      </c>
      <c r="F286" s="4" t="s">
        <v>797</v>
      </c>
      <c r="G286" t="str">
        <f>IFERROR(VLOOKUP(E286,GL!$A$2:$C$252,3,0),0)</f>
        <v>COMMUNICATION EXPENSES</v>
      </c>
      <c r="H286" s="11">
        <v>5676.6150000000025</v>
      </c>
    </row>
    <row r="287" spans="1:8" x14ac:dyDescent="0.25">
      <c r="A287">
        <v>1015</v>
      </c>
      <c r="B287" s="4" t="s">
        <v>14</v>
      </c>
      <c r="C287" s="7">
        <v>112026</v>
      </c>
      <c r="D287" s="4"/>
      <c r="E287" s="6">
        <v>618070</v>
      </c>
      <c r="F287" s="4" t="s">
        <v>802</v>
      </c>
      <c r="G287" t="str">
        <f>IFERROR(VLOOKUP(E287,GL!$A$2:$C$252,3,0),0)</f>
        <v>STORE EXPENSES</v>
      </c>
      <c r="H287" s="11">
        <v>9000</v>
      </c>
    </row>
    <row r="288" spans="1:8" x14ac:dyDescent="0.25">
      <c r="A288">
        <v>1015</v>
      </c>
      <c r="B288" s="4" t="s">
        <v>14</v>
      </c>
      <c r="C288" s="7">
        <v>112026</v>
      </c>
      <c r="D288" s="4"/>
      <c r="E288" s="6">
        <v>618080</v>
      </c>
      <c r="F288" s="4" t="s">
        <v>803</v>
      </c>
      <c r="G288" t="str">
        <f>IFERROR(VLOOKUP(E288,GL!$A$2:$C$252,3,0),0)</f>
        <v>STORE EXPENSES</v>
      </c>
      <c r="H288" s="11">
        <v>14920</v>
      </c>
    </row>
    <row r="289" spans="1:8" x14ac:dyDescent="0.25">
      <c r="A289">
        <v>1015</v>
      </c>
      <c r="B289" s="4" t="s">
        <v>14</v>
      </c>
      <c r="C289" s="7">
        <v>112026</v>
      </c>
      <c r="D289" s="4"/>
      <c r="E289" s="6">
        <v>618090</v>
      </c>
      <c r="F289" s="4" t="s">
        <v>820</v>
      </c>
      <c r="G289" t="str">
        <f>IFERROR(VLOOKUP(E289,GL!$A$2:$C$252,3,0),0)</f>
        <v>STORE EXPENSES</v>
      </c>
      <c r="H289" s="11">
        <v>179182.11</v>
      </c>
    </row>
    <row r="290" spans="1:8" x14ac:dyDescent="0.25">
      <c r="A290">
        <v>1015</v>
      </c>
      <c r="B290" s="4" t="s">
        <v>14</v>
      </c>
      <c r="C290" s="7">
        <v>112026</v>
      </c>
      <c r="D290" s="4"/>
      <c r="E290" s="6">
        <v>618100</v>
      </c>
      <c r="F290" s="4" t="s">
        <v>804</v>
      </c>
      <c r="G290" t="str">
        <f>IFERROR(VLOOKUP(E290,GL!$A$2:$C$252,3,0),0)</f>
        <v>STORE EXPENSES</v>
      </c>
      <c r="H290" s="11">
        <v>71420.669999999984</v>
      </c>
    </row>
    <row r="291" spans="1:8" x14ac:dyDescent="0.25">
      <c r="A291">
        <v>1015</v>
      </c>
      <c r="B291" s="4" t="s">
        <v>14</v>
      </c>
      <c r="C291" s="7">
        <v>112026</v>
      </c>
      <c r="D291" s="4"/>
      <c r="E291" s="6">
        <v>618110</v>
      </c>
      <c r="F291" s="4" t="s">
        <v>805</v>
      </c>
      <c r="G291" t="str">
        <f>IFERROR(VLOOKUP(E291,GL!$A$2:$C$252,3,0),0)</f>
        <v>STORE EXPENSES</v>
      </c>
      <c r="H291" s="11">
        <v>88296.5</v>
      </c>
    </row>
    <row r="292" spans="1:8" x14ac:dyDescent="0.25">
      <c r="A292">
        <v>1015</v>
      </c>
      <c r="B292" s="4" t="s">
        <v>14</v>
      </c>
      <c r="C292" s="7">
        <v>112026</v>
      </c>
      <c r="D292" s="4"/>
      <c r="E292" s="6">
        <v>623030</v>
      </c>
      <c r="F292" s="4" t="s">
        <v>809</v>
      </c>
      <c r="G292" t="str">
        <f>IFERROR(VLOOKUP(E292,GL!$A$2:$C$252,3,0),0)</f>
        <v>STORE EXPENSES</v>
      </c>
      <c r="H292" s="11">
        <v>398.2650000000001</v>
      </c>
    </row>
    <row r="293" spans="1:8" x14ac:dyDescent="0.25">
      <c r="A293">
        <v>1015</v>
      </c>
      <c r="B293" s="4" t="s">
        <v>14</v>
      </c>
      <c r="C293" s="7">
        <v>112026</v>
      </c>
      <c r="D293" s="4"/>
      <c r="E293" s="6">
        <v>623080</v>
      </c>
      <c r="F293" s="4" t="s">
        <v>810</v>
      </c>
      <c r="G293" t="str">
        <f>IFERROR(VLOOKUP(E293,GL!$A$2:$C$252,3,0),0)</f>
        <v>STORE EXPENSES</v>
      </c>
      <c r="H293" s="11">
        <v>29.13000000000001</v>
      </c>
    </row>
    <row r="294" spans="1:8" x14ac:dyDescent="0.25">
      <c r="A294">
        <v>1015</v>
      </c>
      <c r="B294" s="4" t="s">
        <v>14</v>
      </c>
      <c r="C294" s="7">
        <v>112026</v>
      </c>
      <c r="D294" s="4"/>
      <c r="E294" s="6">
        <v>630050</v>
      </c>
      <c r="F294" s="4" t="s">
        <v>821</v>
      </c>
      <c r="G294" t="str">
        <f>IFERROR(VLOOKUP(E294,GL!$A$2:$C$252,3,0),0)</f>
        <v>DEPRECIATION</v>
      </c>
      <c r="H294" s="11">
        <v>27366.65</v>
      </c>
    </row>
    <row r="295" spans="1:8" x14ac:dyDescent="0.25">
      <c r="A295">
        <v>1015</v>
      </c>
      <c r="B295" s="4" t="s">
        <v>14</v>
      </c>
      <c r="C295" s="7">
        <v>112026</v>
      </c>
      <c r="D295" s="4"/>
      <c r="E295" s="6">
        <v>630130</v>
      </c>
      <c r="F295" s="4" t="s">
        <v>822</v>
      </c>
      <c r="G295" t="str">
        <f>IFERROR(VLOOKUP(E295,GL!$A$2:$C$252,3,0),0)</f>
        <v>DEPRECIATION</v>
      </c>
      <c r="H295" s="11">
        <v>24016.369999999995</v>
      </c>
    </row>
    <row r="296" spans="1:8" x14ac:dyDescent="0.25">
      <c r="A296">
        <v>1015</v>
      </c>
      <c r="B296" s="4" t="s">
        <v>14</v>
      </c>
      <c r="C296" s="7">
        <v>112026</v>
      </c>
      <c r="D296" s="4"/>
      <c r="E296" s="6">
        <v>640010</v>
      </c>
      <c r="F296" s="4" t="s">
        <v>812</v>
      </c>
      <c r="G296" t="str">
        <f>IFERROR(VLOOKUP(E296,GL!$A$2:$C$252,3,0),0)</f>
        <v>VEHICLE</v>
      </c>
      <c r="H296" s="11">
        <v>5700</v>
      </c>
    </row>
    <row r="297" spans="1:8" x14ac:dyDescent="0.25">
      <c r="A297">
        <v>1015</v>
      </c>
      <c r="B297" s="4" t="s">
        <v>14</v>
      </c>
      <c r="C297" s="7">
        <v>112026</v>
      </c>
      <c r="D297" s="4"/>
      <c r="E297" s="6">
        <v>640050</v>
      </c>
      <c r="F297" s="4" t="s">
        <v>814</v>
      </c>
      <c r="G297" t="str">
        <f>IFERROR(VLOOKUP(E297,GL!$A$2:$C$252,3,0),0)</f>
        <v>STORE EXPENSES</v>
      </c>
      <c r="H297" s="11">
        <v>136907.44000000003</v>
      </c>
    </row>
    <row r="298" spans="1:8" x14ac:dyDescent="0.25">
      <c r="A298">
        <v>1015</v>
      </c>
      <c r="B298" s="4" t="s">
        <v>14</v>
      </c>
      <c r="C298" s="7">
        <v>112026</v>
      </c>
      <c r="D298" s="4"/>
      <c r="E298" s="6">
        <v>640060</v>
      </c>
      <c r="F298" s="4" t="s">
        <v>815</v>
      </c>
      <c r="G298" t="str">
        <f>IFERROR(VLOOKUP(E298,GL!$A$2:$C$252,3,0),0)</f>
        <v>STORE EXPENSES</v>
      </c>
      <c r="H298" s="11">
        <v>6810.2250000000004</v>
      </c>
    </row>
    <row r="299" spans="1:8" x14ac:dyDescent="0.25">
      <c r="A299">
        <v>1015</v>
      </c>
      <c r="B299" s="4" t="s">
        <v>14</v>
      </c>
      <c r="C299" s="7">
        <v>112026</v>
      </c>
      <c r="D299" s="4"/>
      <c r="E299" s="6">
        <v>640070</v>
      </c>
      <c r="F299" s="4" t="s">
        <v>823</v>
      </c>
      <c r="G299" t="str">
        <f>IFERROR(VLOOKUP(E299,GL!$A$2:$C$252,3,0),0)</f>
        <v>STORE EXPENSES</v>
      </c>
      <c r="H299" s="11">
        <v>500</v>
      </c>
    </row>
    <row r="300" spans="1:8" x14ac:dyDescent="0.25">
      <c r="A300">
        <v>1015</v>
      </c>
      <c r="B300" s="4" t="s">
        <v>14</v>
      </c>
      <c r="C300" s="7">
        <v>112026</v>
      </c>
      <c r="D300" s="4"/>
      <c r="E300" s="6">
        <v>640210</v>
      </c>
      <c r="F300" s="4" t="s">
        <v>818</v>
      </c>
      <c r="G300" t="str">
        <f>IFERROR(VLOOKUP(E300,GL!$A$2:$C$252,3,0),0)</f>
        <v>STORE EXPENSES</v>
      </c>
      <c r="H300" s="11">
        <v>32354.67</v>
      </c>
    </row>
    <row r="301" spans="1:8" x14ac:dyDescent="0.25">
      <c r="A301">
        <v>1015</v>
      </c>
      <c r="B301" s="4" t="s">
        <v>14</v>
      </c>
      <c r="C301" s="7">
        <v>112027</v>
      </c>
      <c r="D301" s="4"/>
      <c r="E301" s="6">
        <v>611060</v>
      </c>
      <c r="F301" s="4" t="s">
        <v>786</v>
      </c>
      <c r="G301" t="str">
        <f>IFERROR(VLOOKUP(E301,GL!$A$2:$C$252,3,0),0)</f>
        <v>STORE EXPENSES</v>
      </c>
      <c r="H301" s="11">
        <v>63157.920000000013</v>
      </c>
    </row>
    <row r="302" spans="1:8" x14ac:dyDescent="0.25">
      <c r="A302">
        <v>1015</v>
      </c>
      <c r="B302" s="4" t="s">
        <v>14</v>
      </c>
      <c r="C302" s="7">
        <v>112027</v>
      </c>
      <c r="D302" s="4"/>
      <c r="E302" s="6">
        <v>613020</v>
      </c>
      <c r="F302" s="4" t="s">
        <v>791</v>
      </c>
      <c r="G302" t="str">
        <f>IFERROR(VLOOKUP(E302,GL!$A$2:$C$252,3,0),0)</f>
        <v>STORE EXPENSES</v>
      </c>
      <c r="H302" s="11">
        <v>67913.84</v>
      </c>
    </row>
    <row r="303" spans="1:8" x14ac:dyDescent="0.25">
      <c r="A303">
        <v>1015</v>
      </c>
      <c r="B303" s="4" t="s">
        <v>14</v>
      </c>
      <c r="C303" s="7">
        <v>112027</v>
      </c>
      <c r="D303" s="4"/>
      <c r="E303" s="6">
        <v>613050</v>
      </c>
      <c r="F303" s="4" t="s">
        <v>792</v>
      </c>
      <c r="G303" t="str">
        <f>IFERROR(VLOOKUP(E303,GL!$A$2:$C$252,3,0),0)</f>
        <v>STORE EXPENSES</v>
      </c>
      <c r="H303" s="11">
        <v>500</v>
      </c>
    </row>
    <row r="304" spans="1:8" x14ac:dyDescent="0.25">
      <c r="A304">
        <v>1015</v>
      </c>
      <c r="B304" s="4" t="s">
        <v>14</v>
      </c>
      <c r="C304" s="7">
        <v>112027</v>
      </c>
      <c r="D304" s="4"/>
      <c r="E304" s="6">
        <v>614020</v>
      </c>
      <c r="F304" s="4" t="s">
        <v>793</v>
      </c>
      <c r="G304" t="str">
        <f>IFERROR(VLOOKUP(E304,GL!$A$2:$C$252,3,0),0)</f>
        <v>STORE EXPENSES</v>
      </c>
      <c r="H304" s="11">
        <v>28084.439999999991</v>
      </c>
    </row>
    <row r="305" spans="1:8" x14ac:dyDescent="0.25">
      <c r="A305">
        <v>1015</v>
      </c>
      <c r="B305" s="4" t="s">
        <v>14</v>
      </c>
      <c r="C305" s="7">
        <v>112027</v>
      </c>
      <c r="D305" s="4"/>
      <c r="E305" s="6">
        <v>614070</v>
      </c>
      <c r="F305" s="4" t="s">
        <v>795</v>
      </c>
      <c r="G305" t="str">
        <f>IFERROR(VLOOKUP(E305,GL!$A$2:$C$252,3,0),0)</f>
        <v>STORE EXPENSES</v>
      </c>
      <c r="H305" s="11">
        <v>50</v>
      </c>
    </row>
    <row r="306" spans="1:8" x14ac:dyDescent="0.25">
      <c r="A306">
        <v>1015</v>
      </c>
      <c r="B306" s="4" t="s">
        <v>14</v>
      </c>
      <c r="C306" s="7">
        <v>112027</v>
      </c>
      <c r="D306" s="4"/>
      <c r="E306" s="6">
        <v>615020</v>
      </c>
      <c r="F306" s="4" t="s">
        <v>796</v>
      </c>
      <c r="G306" t="str">
        <f>IFERROR(VLOOKUP(E306,GL!$A$2:$C$252,3,0),0)</f>
        <v>COMMUNICATION EXPENSES</v>
      </c>
      <c r="H306" s="11">
        <v>2400</v>
      </c>
    </row>
    <row r="307" spans="1:8" x14ac:dyDescent="0.25">
      <c r="A307">
        <v>1015</v>
      </c>
      <c r="B307" s="4" t="s">
        <v>14</v>
      </c>
      <c r="C307" s="7">
        <v>112027</v>
      </c>
      <c r="D307" s="4"/>
      <c r="E307" s="6">
        <v>615030</v>
      </c>
      <c r="F307" s="4" t="s">
        <v>797</v>
      </c>
      <c r="G307" t="str">
        <f>IFERROR(VLOOKUP(E307,GL!$A$2:$C$252,3,0),0)</f>
        <v>COMMUNICATION EXPENSES</v>
      </c>
      <c r="H307" s="11">
        <v>5181.6000000000013</v>
      </c>
    </row>
    <row r="308" spans="1:8" x14ac:dyDescent="0.25">
      <c r="A308">
        <v>1015</v>
      </c>
      <c r="B308" s="4" t="s">
        <v>14</v>
      </c>
      <c r="C308" s="7">
        <v>112027</v>
      </c>
      <c r="D308" s="4"/>
      <c r="E308" s="6">
        <v>616030</v>
      </c>
      <c r="F308" s="4" t="s">
        <v>799</v>
      </c>
      <c r="G308" t="str">
        <f>IFERROR(VLOOKUP(E308,GL!$A$2:$C$252,3,0),0)</f>
        <v>STORE EXPENSES</v>
      </c>
      <c r="H308" s="11">
        <v>1290</v>
      </c>
    </row>
    <row r="309" spans="1:8" x14ac:dyDescent="0.25">
      <c r="A309">
        <v>1015</v>
      </c>
      <c r="B309" s="4" t="s">
        <v>14</v>
      </c>
      <c r="C309" s="7">
        <v>112027</v>
      </c>
      <c r="D309" s="4"/>
      <c r="E309" s="6">
        <v>618020</v>
      </c>
      <c r="F309" s="4" t="s">
        <v>801</v>
      </c>
      <c r="G309" t="str">
        <f>IFERROR(VLOOKUP(E309,GL!$A$2:$C$252,3,0),0)</f>
        <v>STORE EXPENSES</v>
      </c>
      <c r="H309" s="11">
        <v>4177.5</v>
      </c>
    </row>
    <row r="310" spans="1:8" x14ac:dyDescent="0.25">
      <c r="A310">
        <v>1015</v>
      </c>
      <c r="B310" s="4" t="s">
        <v>14</v>
      </c>
      <c r="C310" s="7">
        <v>112027</v>
      </c>
      <c r="D310" s="4"/>
      <c r="E310" s="6">
        <v>618080</v>
      </c>
      <c r="F310" s="4" t="s">
        <v>803</v>
      </c>
      <c r="G310" t="str">
        <f>IFERROR(VLOOKUP(E310,GL!$A$2:$C$252,3,0),0)</f>
        <v>STORE EXPENSES</v>
      </c>
      <c r="H310" s="11">
        <v>14640</v>
      </c>
    </row>
    <row r="311" spans="1:8" x14ac:dyDescent="0.25">
      <c r="A311">
        <v>1015</v>
      </c>
      <c r="B311" s="4" t="s">
        <v>14</v>
      </c>
      <c r="C311" s="7">
        <v>112027</v>
      </c>
      <c r="D311" s="4"/>
      <c r="E311" s="6">
        <v>618090</v>
      </c>
      <c r="F311" s="4" t="s">
        <v>820</v>
      </c>
      <c r="G311" t="str">
        <f>IFERROR(VLOOKUP(E311,GL!$A$2:$C$252,3,0),0)</f>
        <v>STORE EXPENSES</v>
      </c>
      <c r="H311" s="11">
        <v>203958.59000000003</v>
      </c>
    </row>
    <row r="312" spans="1:8" x14ac:dyDescent="0.25">
      <c r="A312">
        <v>1015</v>
      </c>
      <c r="B312" s="4" t="s">
        <v>14</v>
      </c>
      <c r="C312" s="7">
        <v>112027</v>
      </c>
      <c r="D312" s="4"/>
      <c r="E312" s="6">
        <v>618100</v>
      </c>
      <c r="F312" s="4" t="s">
        <v>804</v>
      </c>
      <c r="G312" t="str">
        <f>IFERROR(VLOOKUP(E312,GL!$A$2:$C$252,3,0),0)</f>
        <v>STORE EXPENSES</v>
      </c>
      <c r="H312" s="11">
        <v>70736.110000000015</v>
      </c>
    </row>
    <row r="313" spans="1:8" x14ac:dyDescent="0.25">
      <c r="A313">
        <v>1015</v>
      </c>
      <c r="B313" s="4" t="s">
        <v>14</v>
      </c>
      <c r="C313" s="7">
        <v>112027</v>
      </c>
      <c r="D313" s="4"/>
      <c r="E313" s="6">
        <v>618110</v>
      </c>
      <c r="F313" s="4" t="s">
        <v>805</v>
      </c>
      <c r="G313" t="str">
        <f>IFERROR(VLOOKUP(E313,GL!$A$2:$C$252,3,0),0)</f>
        <v>STORE EXPENSES</v>
      </c>
      <c r="H313" s="11">
        <v>30080.92</v>
      </c>
    </row>
    <row r="314" spans="1:8" x14ac:dyDescent="0.25">
      <c r="A314">
        <v>1015</v>
      </c>
      <c r="B314" s="4" t="s">
        <v>14</v>
      </c>
      <c r="C314" s="7">
        <v>112027</v>
      </c>
      <c r="D314" s="4"/>
      <c r="E314" s="6">
        <v>630050</v>
      </c>
      <c r="F314" s="4" t="s">
        <v>821</v>
      </c>
      <c r="G314" t="str">
        <f>IFERROR(VLOOKUP(E314,GL!$A$2:$C$252,3,0),0)</f>
        <v>DEPRECIATION</v>
      </c>
      <c r="H314" s="11">
        <v>68498.09</v>
      </c>
    </row>
    <row r="315" spans="1:8" x14ac:dyDescent="0.25">
      <c r="A315">
        <v>1015</v>
      </c>
      <c r="B315" s="4" t="s">
        <v>14</v>
      </c>
      <c r="C315" s="7">
        <v>112027</v>
      </c>
      <c r="D315" s="4"/>
      <c r="E315" s="6">
        <v>630130</v>
      </c>
      <c r="F315" s="4" t="s">
        <v>822</v>
      </c>
      <c r="G315" t="str">
        <f>IFERROR(VLOOKUP(E315,GL!$A$2:$C$252,3,0),0)</f>
        <v>DEPRECIATION</v>
      </c>
      <c r="H315" s="11">
        <v>5800.0300000000007</v>
      </c>
    </row>
    <row r="316" spans="1:8" x14ac:dyDescent="0.25">
      <c r="A316">
        <v>1015</v>
      </c>
      <c r="B316" s="4" t="s">
        <v>14</v>
      </c>
      <c r="C316" s="7">
        <v>112027</v>
      </c>
      <c r="D316" s="4"/>
      <c r="E316" s="6">
        <v>640010</v>
      </c>
      <c r="F316" s="4" t="s">
        <v>812</v>
      </c>
      <c r="G316" t="str">
        <f>IFERROR(VLOOKUP(E316,GL!$A$2:$C$252,3,0),0)</f>
        <v>VEHICLE</v>
      </c>
      <c r="H316" s="11">
        <v>2250</v>
      </c>
    </row>
    <row r="317" spans="1:8" x14ac:dyDescent="0.25">
      <c r="A317">
        <v>1015</v>
      </c>
      <c r="B317" s="4" t="s">
        <v>14</v>
      </c>
      <c r="C317" s="7">
        <v>112027</v>
      </c>
      <c r="D317" s="4"/>
      <c r="E317" s="6">
        <v>640050</v>
      </c>
      <c r="F317" s="4" t="s">
        <v>814</v>
      </c>
      <c r="G317" t="str">
        <f>IFERROR(VLOOKUP(E317,GL!$A$2:$C$252,3,0),0)</f>
        <v>STORE EXPENSES</v>
      </c>
      <c r="H317" s="11">
        <v>131953.37</v>
      </c>
    </row>
    <row r="318" spans="1:8" x14ac:dyDescent="0.25">
      <c r="A318">
        <v>1015</v>
      </c>
      <c r="B318" s="4" t="s">
        <v>14</v>
      </c>
      <c r="C318" s="7">
        <v>112027</v>
      </c>
      <c r="D318" s="4"/>
      <c r="E318" s="6">
        <v>640060</v>
      </c>
      <c r="F318" s="4" t="s">
        <v>815</v>
      </c>
      <c r="G318" t="str">
        <f>IFERROR(VLOOKUP(E318,GL!$A$2:$C$252,3,0),0)</f>
        <v>STORE EXPENSES</v>
      </c>
      <c r="H318" s="11">
        <v>9900</v>
      </c>
    </row>
    <row r="319" spans="1:8" x14ac:dyDescent="0.25">
      <c r="A319">
        <v>1015</v>
      </c>
      <c r="B319" s="4" t="s">
        <v>14</v>
      </c>
      <c r="C319" s="7">
        <v>112027</v>
      </c>
      <c r="D319" s="4"/>
      <c r="E319" s="6">
        <v>640070</v>
      </c>
      <c r="F319" s="4" t="s">
        <v>823</v>
      </c>
      <c r="G319" t="str">
        <f>IFERROR(VLOOKUP(E319,GL!$A$2:$C$252,3,0),0)</f>
        <v>STORE EXPENSES</v>
      </c>
      <c r="H319" s="11">
        <v>500</v>
      </c>
    </row>
    <row r="320" spans="1:8" x14ac:dyDescent="0.25">
      <c r="A320">
        <v>1015</v>
      </c>
      <c r="B320" s="4" t="s">
        <v>14</v>
      </c>
      <c r="C320" s="7">
        <v>112027</v>
      </c>
      <c r="D320" s="4"/>
      <c r="E320" s="6">
        <v>640210</v>
      </c>
      <c r="F320" s="4" t="s">
        <v>818</v>
      </c>
      <c r="G320" t="str">
        <f>IFERROR(VLOOKUP(E320,GL!$A$2:$C$252,3,0),0)</f>
        <v>STORE EXPENSES</v>
      </c>
      <c r="H320" s="11">
        <v>26474.445</v>
      </c>
    </row>
    <row r="321" spans="1:8" x14ac:dyDescent="0.25">
      <c r="A321">
        <v>1015</v>
      </c>
      <c r="B321" s="4" t="s">
        <v>14</v>
      </c>
      <c r="C321" s="7">
        <v>112030</v>
      </c>
      <c r="D321" s="4"/>
      <c r="E321" s="6">
        <v>611060</v>
      </c>
      <c r="F321" s="4" t="s">
        <v>786</v>
      </c>
      <c r="G321" t="str">
        <f>IFERROR(VLOOKUP(E321,GL!$A$2:$C$252,3,0),0)</f>
        <v>STORE EXPENSES</v>
      </c>
      <c r="H321" s="11">
        <v>99789.48000000004</v>
      </c>
    </row>
    <row r="322" spans="1:8" x14ac:dyDescent="0.25">
      <c r="A322">
        <v>1015</v>
      </c>
      <c r="B322" s="4" t="s">
        <v>14</v>
      </c>
      <c r="C322" s="7">
        <v>112030</v>
      </c>
      <c r="D322" s="4"/>
      <c r="E322" s="6">
        <v>612020</v>
      </c>
      <c r="F322" s="4" t="s">
        <v>788</v>
      </c>
      <c r="G322" t="str">
        <f>IFERROR(VLOOKUP(E322,GL!$A$2:$C$252,3,0),0)</f>
        <v>STORE EXPENSES</v>
      </c>
      <c r="H322" s="11">
        <v>200</v>
      </c>
    </row>
    <row r="323" spans="1:8" x14ac:dyDescent="0.25">
      <c r="A323">
        <v>1015</v>
      </c>
      <c r="B323" s="4" t="s">
        <v>14</v>
      </c>
      <c r="C323" s="7">
        <v>112030</v>
      </c>
      <c r="D323" s="4"/>
      <c r="E323" s="6">
        <v>613020</v>
      </c>
      <c r="F323" s="4" t="s">
        <v>791</v>
      </c>
      <c r="G323" t="str">
        <f>IFERROR(VLOOKUP(E323,GL!$A$2:$C$252,3,0),0)</f>
        <v>STORE EXPENSES</v>
      </c>
      <c r="H323" s="11">
        <v>55066.695</v>
      </c>
    </row>
    <row r="324" spans="1:8" x14ac:dyDescent="0.25">
      <c r="A324">
        <v>1015</v>
      </c>
      <c r="B324" s="4" t="s">
        <v>14</v>
      </c>
      <c r="C324" s="7">
        <v>112030</v>
      </c>
      <c r="D324" s="4"/>
      <c r="E324" s="6">
        <v>613030</v>
      </c>
      <c r="F324" s="4" t="s">
        <v>824</v>
      </c>
      <c r="G324" t="str">
        <f>IFERROR(VLOOKUP(E324,GL!$A$2:$C$252,3,0),0)</f>
        <v>STORE EXPENSES</v>
      </c>
      <c r="H324" s="11">
        <v>850</v>
      </c>
    </row>
    <row r="325" spans="1:8" x14ac:dyDescent="0.25">
      <c r="A325">
        <v>1015</v>
      </c>
      <c r="B325" s="4" t="s">
        <v>14</v>
      </c>
      <c r="C325" s="7">
        <v>112030</v>
      </c>
      <c r="D325" s="4"/>
      <c r="E325" s="6">
        <v>613050</v>
      </c>
      <c r="F325" s="4" t="s">
        <v>792</v>
      </c>
      <c r="G325" t="str">
        <f>IFERROR(VLOOKUP(E325,GL!$A$2:$C$252,3,0),0)</f>
        <v>STORE EXPENSES</v>
      </c>
      <c r="H325" s="11">
        <v>500</v>
      </c>
    </row>
    <row r="326" spans="1:8" x14ac:dyDescent="0.25">
      <c r="A326">
        <v>1015</v>
      </c>
      <c r="B326" s="4" t="s">
        <v>14</v>
      </c>
      <c r="C326" s="7">
        <v>112030</v>
      </c>
      <c r="D326" s="4"/>
      <c r="E326" s="6">
        <v>614020</v>
      </c>
      <c r="F326" s="4" t="s">
        <v>793</v>
      </c>
      <c r="G326" t="str">
        <f>IFERROR(VLOOKUP(E326,GL!$A$2:$C$252,3,0),0)</f>
        <v>STORE EXPENSES</v>
      </c>
      <c r="H326" s="11">
        <v>60995.920000000013</v>
      </c>
    </row>
    <row r="327" spans="1:8" x14ac:dyDescent="0.25">
      <c r="A327">
        <v>1015</v>
      </c>
      <c r="B327" s="4" t="s">
        <v>14</v>
      </c>
      <c r="C327" s="7">
        <v>112030</v>
      </c>
      <c r="D327" s="4"/>
      <c r="E327" s="6">
        <v>615020</v>
      </c>
      <c r="F327" s="4" t="s">
        <v>796</v>
      </c>
      <c r="G327" t="str">
        <f>IFERROR(VLOOKUP(E327,GL!$A$2:$C$252,3,0),0)</f>
        <v>COMMUNICATION EXPENSES</v>
      </c>
      <c r="H327" s="11">
        <v>2400</v>
      </c>
    </row>
    <row r="328" spans="1:8" x14ac:dyDescent="0.25">
      <c r="A328">
        <v>1015</v>
      </c>
      <c r="B328" s="4" t="s">
        <v>14</v>
      </c>
      <c r="C328" s="7">
        <v>112030</v>
      </c>
      <c r="D328" s="4"/>
      <c r="E328" s="6">
        <v>615030</v>
      </c>
      <c r="F328" s="4" t="s">
        <v>797</v>
      </c>
      <c r="G328" t="str">
        <f>IFERROR(VLOOKUP(E328,GL!$A$2:$C$252,3,0),0)</f>
        <v>COMMUNICATION EXPENSES</v>
      </c>
      <c r="H328" s="11">
        <v>5057</v>
      </c>
    </row>
    <row r="329" spans="1:8" x14ac:dyDescent="0.25">
      <c r="A329">
        <v>1015</v>
      </c>
      <c r="B329" s="4" t="s">
        <v>14</v>
      </c>
      <c r="C329" s="7">
        <v>112030</v>
      </c>
      <c r="D329" s="4"/>
      <c r="E329" s="6">
        <v>616030</v>
      </c>
      <c r="F329" s="4" t="s">
        <v>799</v>
      </c>
      <c r="G329" t="str">
        <f>IFERROR(VLOOKUP(E329,GL!$A$2:$C$252,3,0),0)</f>
        <v>STORE EXPENSES</v>
      </c>
      <c r="H329" s="11">
        <v>300</v>
      </c>
    </row>
    <row r="330" spans="1:8" x14ac:dyDescent="0.25">
      <c r="A330">
        <v>1015</v>
      </c>
      <c r="B330" s="4" t="s">
        <v>14</v>
      </c>
      <c r="C330" s="7">
        <v>112030</v>
      </c>
      <c r="D330" s="4"/>
      <c r="E330" s="6">
        <v>618070</v>
      </c>
      <c r="F330" s="4" t="s">
        <v>802</v>
      </c>
      <c r="G330" t="str">
        <f>IFERROR(VLOOKUP(E330,GL!$A$2:$C$252,3,0),0)</f>
        <v>STORE EXPENSES</v>
      </c>
      <c r="H330" s="11">
        <v>12600</v>
      </c>
    </row>
    <row r="331" spans="1:8" x14ac:dyDescent="0.25">
      <c r="A331">
        <v>1015</v>
      </c>
      <c r="B331" s="4" t="s">
        <v>14</v>
      </c>
      <c r="C331" s="7">
        <v>112030</v>
      </c>
      <c r="D331" s="4"/>
      <c r="E331" s="6">
        <v>618080</v>
      </c>
      <c r="F331" s="4" t="s">
        <v>803</v>
      </c>
      <c r="G331" t="str">
        <f>IFERROR(VLOOKUP(E331,GL!$A$2:$C$252,3,0),0)</f>
        <v>STORE EXPENSES</v>
      </c>
      <c r="H331" s="11">
        <v>14240</v>
      </c>
    </row>
    <row r="332" spans="1:8" x14ac:dyDescent="0.25">
      <c r="A332">
        <v>1015</v>
      </c>
      <c r="B332" s="4" t="s">
        <v>14</v>
      </c>
      <c r="C332" s="7">
        <v>112030</v>
      </c>
      <c r="D332" s="4"/>
      <c r="E332" s="6">
        <v>618090</v>
      </c>
      <c r="F332" s="4" t="s">
        <v>820</v>
      </c>
      <c r="G332" t="str">
        <f>IFERROR(VLOOKUP(E332,GL!$A$2:$C$252,3,0),0)</f>
        <v>STORE EXPENSES</v>
      </c>
      <c r="H332" s="11">
        <v>193020.68</v>
      </c>
    </row>
    <row r="333" spans="1:8" x14ac:dyDescent="0.25">
      <c r="A333">
        <v>1015</v>
      </c>
      <c r="B333" s="4" t="s">
        <v>14</v>
      </c>
      <c r="C333" s="7">
        <v>112030</v>
      </c>
      <c r="D333" s="4"/>
      <c r="E333" s="6">
        <v>618100</v>
      </c>
      <c r="F333" s="4" t="s">
        <v>804</v>
      </c>
      <c r="G333" t="str">
        <f>IFERROR(VLOOKUP(E333,GL!$A$2:$C$252,3,0),0)</f>
        <v>STORE EXPENSES</v>
      </c>
      <c r="H333" s="11">
        <v>68687.989999999991</v>
      </c>
    </row>
    <row r="334" spans="1:8" x14ac:dyDescent="0.25">
      <c r="A334">
        <v>1015</v>
      </c>
      <c r="B334" s="4" t="s">
        <v>14</v>
      </c>
      <c r="C334" s="7">
        <v>112030</v>
      </c>
      <c r="D334" s="4"/>
      <c r="E334" s="6">
        <v>618110</v>
      </c>
      <c r="F334" s="4" t="s">
        <v>805</v>
      </c>
      <c r="G334" t="str">
        <f>IFERROR(VLOOKUP(E334,GL!$A$2:$C$252,3,0),0)</f>
        <v>STORE EXPENSES</v>
      </c>
      <c r="H334" s="11">
        <v>53534.75</v>
      </c>
    </row>
    <row r="335" spans="1:8" x14ac:dyDescent="0.25">
      <c r="A335">
        <v>1015</v>
      </c>
      <c r="B335" s="4" t="s">
        <v>14</v>
      </c>
      <c r="C335" s="7">
        <v>112030</v>
      </c>
      <c r="D335" s="4"/>
      <c r="E335" s="6">
        <v>623080</v>
      </c>
      <c r="F335" s="4" t="s">
        <v>810</v>
      </c>
      <c r="G335" t="str">
        <f>IFERROR(VLOOKUP(E335,GL!$A$2:$C$252,3,0),0)</f>
        <v>STORE EXPENSES</v>
      </c>
      <c r="H335" s="11">
        <v>282.48</v>
      </c>
    </row>
    <row r="336" spans="1:8" x14ac:dyDescent="0.25">
      <c r="A336">
        <v>1015</v>
      </c>
      <c r="B336" s="4" t="s">
        <v>14</v>
      </c>
      <c r="C336" s="7">
        <v>112030</v>
      </c>
      <c r="D336" s="4"/>
      <c r="E336" s="6">
        <v>630050</v>
      </c>
      <c r="F336" s="4" t="s">
        <v>821</v>
      </c>
      <c r="G336" t="str">
        <f>IFERROR(VLOOKUP(E336,GL!$A$2:$C$252,3,0),0)</f>
        <v>DEPRECIATION</v>
      </c>
      <c r="H336" s="11">
        <v>69158.62</v>
      </c>
    </row>
    <row r="337" spans="1:8" x14ac:dyDescent="0.25">
      <c r="A337">
        <v>1015</v>
      </c>
      <c r="B337" s="4" t="s">
        <v>14</v>
      </c>
      <c r="C337" s="7">
        <v>112030</v>
      </c>
      <c r="D337" s="4"/>
      <c r="E337" s="6">
        <v>630130</v>
      </c>
      <c r="F337" s="4" t="s">
        <v>822</v>
      </c>
      <c r="G337" t="str">
        <f>IFERROR(VLOOKUP(E337,GL!$A$2:$C$252,3,0),0)</f>
        <v>DEPRECIATION</v>
      </c>
      <c r="H337" s="11">
        <v>11400</v>
      </c>
    </row>
    <row r="338" spans="1:8" x14ac:dyDescent="0.25">
      <c r="A338">
        <v>1015</v>
      </c>
      <c r="B338" s="4" t="s">
        <v>14</v>
      </c>
      <c r="C338" s="7">
        <v>112030</v>
      </c>
      <c r="D338" s="4"/>
      <c r="E338" s="6">
        <v>640010</v>
      </c>
      <c r="F338" s="4" t="s">
        <v>812</v>
      </c>
      <c r="G338" t="str">
        <f>IFERROR(VLOOKUP(E338,GL!$A$2:$C$252,3,0),0)</f>
        <v>VEHICLE</v>
      </c>
      <c r="H338" s="11">
        <v>6054</v>
      </c>
    </row>
    <row r="339" spans="1:8" x14ac:dyDescent="0.25">
      <c r="A339">
        <v>1015</v>
      </c>
      <c r="B339" s="4" t="s">
        <v>14</v>
      </c>
      <c r="C339" s="7">
        <v>112030</v>
      </c>
      <c r="D339" s="4"/>
      <c r="E339" s="6">
        <v>640040</v>
      </c>
      <c r="F339" s="4" t="s">
        <v>826</v>
      </c>
      <c r="G339" t="str">
        <f>IFERROR(VLOOKUP(E339,GL!$A$2:$C$252,3,0),0)</f>
        <v>STORE EXPENSES</v>
      </c>
      <c r="H339" s="11">
        <v>2700</v>
      </c>
    </row>
    <row r="340" spans="1:8" x14ac:dyDescent="0.25">
      <c r="A340">
        <v>1015</v>
      </c>
      <c r="B340" s="4" t="s">
        <v>14</v>
      </c>
      <c r="C340" s="5">
        <v>112030</v>
      </c>
      <c r="D340" s="4"/>
      <c r="E340" s="6">
        <v>640050</v>
      </c>
      <c r="F340" s="4" t="s">
        <v>814</v>
      </c>
      <c r="G340" t="str">
        <f>IFERROR(VLOOKUP(E340,GL!$A$2:$C$252,3,0),0)</f>
        <v>STORE EXPENSES</v>
      </c>
      <c r="H340" s="11">
        <v>162823.96000000002</v>
      </c>
    </row>
    <row r="341" spans="1:8" x14ac:dyDescent="0.25">
      <c r="A341">
        <v>1015</v>
      </c>
      <c r="B341" s="4" t="s">
        <v>14</v>
      </c>
      <c r="C341" s="5">
        <v>112030</v>
      </c>
      <c r="D341" s="4"/>
      <c r="E341" s="6">
        <v>640060</v>
      </c>
      <c r="F341" s="4" t="s">
        <v>815</v>
      </c>
      <c r="G341" t="str">
        <f>IFERROR(VLOOKUP(E341,GL!$A$2:$C$252,3,0),0)</f>
        <v>STORE EXPENSES</v>
      </c>
      <c r="H341" s="11">
        <v>4414.29</v>
      </c>
    </row>
    <row r="342" spans="1:8" x14ac:dyDescent="0.25">
      <c r="A342">
        <v>1015</v>
      </c>
      <c r="B342" s="4" t="s">
        <v>14</v>
      </c>
      <c r="C342" s="5">
        <v>112030</v>
      </c>
      <c r="D342" s="4"/>
      <c r="E342" s="6">
        <v>640070</v>
      </c>
      <c r="F342" s="4" t="s">
        <v>823</v>
      </c>
      <c r="G342" t="str">
        <f>IFERROR(VLOOKUP(E342,GL!$A$2:$C$252,3,0),0)</f>
        <v>STORE EXPENSES</v>
      </c>
      <c r="H342" s="11">
        <v>500</v>
      </c>
    </row>
    <row r="343" spans="1:8" x14ac:dyDescent="0.25">
      <c r="A343">
        <v>1015</v>
      </c>
      <c r="B343" s="4" t="s">
        <v>14</v>
      </c>
      <c r="C343" s="5">
        <v>112030</v>
      </c>
      <c r="D343" s="4"/>
      <c r="E343" s="6">
        <v>640170</v>
      </c>
      <c r="F343" s="4" t="s">
        <v>817</v>
      </c>
      <c r="G343" t="str">
        <f>IFERROR(VLOOKUP(E343,GL!$A$2:$C$252,3,0),0)</f>
        <v>TAXES AND LICENSES</v>
      </c>
      <c r="H343" s="11">
        <v>45</v>
      </c>
    </row>
    <row r="344" spans="1:8" x14ac:dyDescent="0.25">
      <c r="A344">
        <v>1015</v>
      </c>
      <c r="B344" s="4" t="s">
        <v>14</v>
      </c>
      <c r="C344" s="5">
        <v>112030</v>
      </c>
      <c r="D344" s="4"/>
      <c r="E344" s="6">
        <v>640210</v>
      </c>
      <c r="F344" s="4" t="s">
        <v>818</v>
      </c>
      <c r="G344" t="str">
        <f>IFERROR(VLOOKUP(E344,GL!$A$2:$C$252,3,0),0)</f>
        <v>STORE EXPENSES</v>
      </c>
      <c r="H344" s="11">
        <v>52950.50999999998</v>
      </c>
    </row>
    <row r="345" spans="1:8" x14ac:dyDescent="0.25">
      <c r="A345">
        <v>1015</v>
      </c>
      <c r="B345" s="4" t="s">
        <v>14</v>
      </c>
      <c r="C345" s="5">
        <v>112031</v>
      </c>
      <c r="D345" s="4"/>
      <c r="E345" s="6">
        <v>600060</v>
      </c>
      <c r="F345" s="4" t="s">
        <v>781</v>
      </c>
      <c r="G345" t="str">
        <f>IFERROR(VLOOKUP(E345,GL!$A$2:$C$252,3,0),0)</f>
        <v>STORE EXPENSES</v>
      </c>
      <c r="H345" s="11">
        <v>110.64</v>
      </c>
    </row>
    <row r="346" spans="1:8" x14ac:dyDescent="0.25">
      <c r="A346">
        <v>1015</v>
      </c>
      <c r="B346" s="4" t="s">
        <v>14</v>
      </c>
      <c r="C346" s="5">
        <v>112031</v>
      </c>
      <c r="D346" s="4"/>
      <c r="E346" s="6">
        <v>611060</v>
      </c>
      <c r="F346" s="4" t="s">
        <v>786</v>
      </c>
      <c r="G346" t="str">
        <f>IFERROR(VLOOKUP(E346,GL!$A$2:$C$252,3,0),0)</f>
        <v>STORE EXPENSES</v>
      </c>
      <c r="H346" s="11">
        <v>113684.15999999997</v>
      </c>
    </row>
    <row r="347" spans="1:8" x14ac:dyDescent="0.25">
      <c r="A347">
        <v>1015</v>
      </c>
      <c r="B347" s="4" t="s">
        <v>14</v>
      </c>
      <c r="C347" s="7">
        <v>112031</v>
      </c>
      <c r="D347" s="4"/>
      <c r="E347" s="6">
        <v>613020</v>
      </c>
      <c r="F347" s="4" t="s">
        <v>791</v>
      </c>
      <c r="G347" t="str">
        <f>IFERROR(VLOOKUP(E347,GL!$A$2:$C$252,3,0),0)</f>
        <v>STORE EXPENSES</v>
      </c>
      <c r="H347" s="11">
        <v>44968.80999999999</v>
      </c>
    </row>
    <row r="348" spans="1:8" x14ac:dyDescent="0.25">
      <c r="A348">
        <v>1015</v>
      </c>
      <c r="B348" s="4" t="s">
        <v>14</v>
      </c>
      <c r="C348" s="7">
        <v>112031</v>
      </c>
      <c r="D348" s="4"/>
      <c r="E348" s="6">
        <v>613030</v>
      </c>
      <c r="F348" s="4" t="s">
        <v>824</v>
      </c>
      <c r="G348" t="str">
        <f>IFERROR(VLOOKUP(E348,GL!$A$2:$C$252,3,0),0)</f>
        <v>STORE EXPENSES</v>
      </c>
      <c r="H348" s="11">
        <v>1255</v>
      </c>
    </row>
    <row r="349" spans="1:8" x14ac:dyDescent="0.25">
      <c r="A349">
        <v>1015</v>
      </c>
      <c r="B349" s="4" t="s">
        <v>14</v>
      </c>
      <c r="C349" s="7">
        <v>112031</v>
      </c>
      <c r="D349" s="4"/>
      <c r="E349" s="6">
        <v>613050</v>
      </c>
      <c r="F349" s="4" t="s">
        <v>792</v>
      </c>
      <c r="G349" t="str">
        <f>IFERROR(VLOOKUP(E349,GL!$A$2:$C$252,3,0),0)</f>
        <v>STORE EXPENSES</v>
      </c>
      <c r="H349" s="11">
        <v>500</v>
      </c>
    </row>
    <row r="350" spans="1:8" x14ac:dyDescent="0.25">
      <c r="A350">
        <v>1015</v>
      </c>
      <c r="B350" s="4" t="s">
        <v>14</v>
      </c>
      <c r="C350" s="7">
        <v>112031</v>
      </c>
      <c r="D350" s="4"/>
      <c r="E350" s="6">
        <v>614020</v>
      </c>
      <c r="F350" s="4" t="s">
        <v>793</v>
      </c>
      <c r="G350" t="str">
        <f>IFERROR(VLOOKUP(E350,GL!$A$2:$C$252,3,0),0)</f>
        <v>STORE EXPENSES</v>
      </c>
      <c r="H350" s="11">
        <v>36750.960000000021</v>
      </c>
    </row>
    <row r="351" spans="1:8" x14ac:dyDescent="0.25">
      <c r="A351">
        <v>1015</v>
      </c>
      <c r="B351" s="4" t="s">
        <v>14</v>
      </c>
      <c r="C351" s="7">
        <v>112031</v>
      </c>
      <c r="D351" s="4"/>
      <c r="E351" s="6">
        <v>614070</v>
      </c>
      <c r="F351" s="4" t="s">
        <v>795</v>
      </c>
      <c r="G351" t="str">
        <f>IFERROR(VLOOKUP(E351,GL!$A$2:$C$252,3,0),0)</f>
        <v>STORE EXPENSES</v>
      </c>
      <c r="H351" s="11">
        <v>50</v>
      </c>
    </row>
    <row r="352" spans="1:8" x14ac:dyDescent="0.25">
      <c r="A352">
        <v>1015</v>
      </c>
      <c r="B352" s="4" t="s">
        <v>14</v>
      </c>
      <c r="C352" s="7">
        <v>112031</v>
      </c>
      <c r="D352" s="4"/>
      <c r="E352" s="6">
        <v>615020</v>
      </c>
      <c r="F352" s="4" t="s">
        <v>796</v>
      </c>
      <c r="G352" t="str">
        <f>IFERROR(VLOOKUP(E352,GL!$A$2:$C$252,3,0),0)</f>
        <v>COMMUNICATION EXPENSES</v>
      </c>
      <c r="H352" s="11">
        <v>2400</v>
      </c>
    </row>
    <row r="353" spans="1:8" x14ac:dyDescent="0.25">
      <c r="A353">
        <v>1015</v>
      </c>
      <c r="B353" s="4" t="s">
        <v>14</v>
      </c>
      <c r="C353" s="7">
        <v>112031</v>
      </c>
      <c r="D353" s="4"/>
      <c r="E353" s="6">
        <v>615030</v>
      </c>
      <c r="F353" s="4" t="s">
        <v>797</v>
      </c>
      <c r="G353" t="str">
        <f>IFERROR(VLOOKUP(E353,GL!$A$2:$C$252,3,0),0)</f>
        <v>COMMUNICATION EXPENSES</v>
      </c>
      <c r="H353" s="11">
        <v>3878.2</v>
      </c>
    </row>
    <row r="354" spans="1:8" x14ac:dyDescent="0.25">
      <c r="A354">
        <v>1015</v>
      </c>
      <c r="B354" s="4" t="s">
        <v>14</v>
      </c>
      <c r="C354" s="7">
        <v>112031</v>
      </c>
      <c r="D354" s="4"/>
      <c r="E354" s="6">
        <v>618020</v>
      </c>
      <c r="F354" s="4" t="s">
        <v>801</v>
      </c>
      <c r="G354" t="str">
        <f>IFERROR(VLOOKUP(E354,GL!$A$2:$C$252,3,0),0)</f>
        <v>STORE EXPENSES</v>
      </c>
      <c r="H354" s="11">
        <v>750</v>
      </c>
    </row>
    <row r="355" spans="1:8" x14ac:dyDescent="0.25">
      <c r="A355">
        <v>1015</v>
      </c>
      <c r="B355" s="4" t="s">
        <v>14</v>
      </c>
      <c r="C355" s="7">
        <v>112031</v>
      </c>
      <c r="D355" s="4"/>
      <c r="E355" s="6">
        <v>618080</v>
      </c>
      <c r="F355" s="4" t="s">
        <v>803</v>
      </c>
      <c r="G355" t="str">
        <f>IFERROR(VLOOKUP(E355,GL!$A$2:$C$252,3,0),0)</f>
        <v>STORE EXPENSES</v>
      </c>
      <c r="H355" s="11">
        <v>14360</v>
      </c>
    </row>
    <row r="356" spans="1:8" x14ac:dyDescent="0.25">
      <c r="A356">
        <v>1015</v>
      </c>
      <c r="B356" s="4" t="s">
        <v>14</v>
      </c>
      <c r="C356" s="7">
        <v>112031</v>
      </c>
      <c r="D356" s="4"/>
      <c r="E356" s="6">
        <v>618090</v>
      </c>
      <c r="F356" s="4" t="s">
        <v>820</v>
      </c>
      <c r="G356" t="str">
        <f>IFERROR(VLOOKUP(E356,GL!$A$2:$C$252,3,0),0)</f>
        <v>STORE EXPENSES</v>
      </c>
      <c r="H356" s="11">
        <v>171962.97000000003</v>
      </c>
    </row>
    <row r="357" spans="1:8" x14ac:dyDescent="0.25">
      <c r="A357">
        <v>1015</v>
      </c>
      <c r="B357" s="4" t="s">
        <v>14</v>
      </c>
      <c r="C357" s="7">
        <v>112031</v>
      </c>
      <c r="D357" s="4"/>
      <c r="E357" s="6">
        <v>618100</v>
      </c>
      <c r="F357" s="4" t="s">
        <v>804</v>
      </c>
      <c r="G357" t="str">
        <f>IFERROR(VLOOKUP(E357,GL!$A$2:$C$252,3,0),0)</f>
        <v>STORE EXPENSES</v>
      </c>
      <c r="H357" s="11">
        <v>66953.829999999987</v>
      </c>
    </row>
    <row r="358" spans="1:8" x14ac:dyDescent="0.25">
      <c r="A358">
        <v>1015</v>
      </c>
      <c r="B358" s="4" t="s">
        <v>14</v>
      </c>
      <c r="C358" s="7">
        <v>112031</v>
      </c>
      <c r="D358" s="4"/>
      <c r="E358" s="6">
        <v>618110</v>
      </c>
      <c r="F358" s="4" t="s">
        <v>805</v>
      </c>
      <c r="G358" t="str">
        <f>IFERROR(VLOOKUP(E358,GL!$A$2:$C$252,3,0),0)</f>
        <v>STORE EXPENSES</v>
      </c>
      <c r="H358" s="11">
        <v>18658</v>
      </c>
    </row>
    <row r="359" spans="1:8" x14ac:dyDescent="0.25">
      <c r="A359">
        <v>1015</v>
      </c>
      <c r="B359" s="4" t="s">
        <v>14</v>
      </c>
      <c r="C359" s="7">
        <v>112031</v>
      </c>
      <c r="D359" s="4"/>
      <c r="E359" s="6">
        <v>630050</v>
      </c>
      <c r="F359" s="4" t="s">
        <v>821</v>
      </c>
      <c r="G359" t="str">
        <f>IFERROR(VLOOKUP(E359,GL!$A$2:$C$252,3,0),0)</f>
        <v>DEPRECIATION</v>
      </c>
      <c r="H359" s="11">
        <v>65253.34</v>
      </c>
    </row>
    <row r="360" spans="1:8" x14ac:dyDescent="0.25">
      <c r="A360">
        <v>1015</v>
      </c>
      <c r="B360" s="4" t="s">
        <v>14</v>
      </c>
      <c r="C360" s="7">
        <v>112031</v>
      </c>
      <c r="D360" s="4"/>
      <c r="E360" s="6">
        <v>630130</v>
      </c>
      <c r="F360" s="4" t="s">
        <v>822</v>
      </c>
      <c r="G360" t="str">
        <f>IFERROR(VLOOKUP(E360,GL!$A$2:$C$252,3,0),0)</f>
        <v>DEPRECIATION</v>
      </c>
      <c r="H360" s="11">
        <v>4900.0300000000007</v>
      </c>
    </row>
    <row r="361" spans="1:8" x14ac:dyDescent="0.25">
      <c r="A361">
        <v>1015</v>
      </c>
      <c r="B361" s="4" t="s">
        <v>14</v>
      </c>
      <c r="C361" s="7">
        <v>112031</v>
      </c>
      <c r="D361" s="4"/>
      <c r="E361" s="6">
        <v>640010</v>
      </c>
      <c r="F361" s="4" t="s">
        <v>812</v>
      </c>
      <c r="G361" t="str">
        <f>IFERROR(VLOOKUP(E361,GL!$A$2:$C$252,3,0),0)</f>
        <v>VEHICLE</v>
      </c>
      <c r="H361" s="11">
        <v>2490.6150000000002</v>
      </c>
    </row>
    <row r="362" spans="1:8" x14ac:dyDescent="0.25">
      <c r="A362">
        <v>1015</v>
      </c>
      <c r="B362" s="4" t="s">
        <v>14</v>
      </c>
      <c r="C362" s="7">
        <v>112031</v>
      </c>
      <c r="D362" s="4"/>
      <c r="E362" s="6">
        <v>640050</v>
      </c>
      <c r="F362" s="4" t="s">
        <v>814</v>
      </c>
      <c r="G362" t="str">
        <f>IFERROR(VLOOKUP(E362,GL!$A$2:$C$252,3,0),0)</f>
        <v>STORE EXPENSES</v>
      </c>
      <c r="H362" s="11">
        <v>146963.70000000001</v>
      </c>
    </row>
    <row r="363" spans="1:8" x14ac:dyDescent="0.25">
      <c r="A363">
        <v>1015</v>
      </c>
      <c r="B363" s="4" t="s">
        <v>14</v>
      </c>
      <c r="C363" s="7">
        <v>112031</v>
      </c>
      <c r="D363" s="4"/>
      <c r="E363" s="6">
        <v>640060</v>
      </c>
      <c r="F363" s="4" t="s">
        <v>815</v>
      </c>
      <c r="G363" t="str">
        <f>IFERROR(VLOOKUP(E363,GL!$A$2:$C$252,3,0),0)</f>
        <v>STORE EXPENSES</v>
      </c>
      <c r="H363" s="11">
        <v>3186.1499999999992</v>
      </c>
    </row>
    <row r="364" spans="1:8" x14ac:dyDescent="0.25">
      <c r="A364">
        <v>1015</v>
      </c>
      <c r="B364" s="4" t="s">
        <v>14</v>
      </c>
      <c r="C364" s="7">
        <v>112031</v>
      </c>
      <c r="D364" s="4"/>
      <c r="E364" s="6">
        <v>640070</v>
      </c>
      <c r="F364" s="4" t="s">
        <v>823</v>
      </c>
      <c r="G364" t="str">
        <f>IFERROR(VLOOKUP(E364,GL!$A$2:$C$252,3,0),0)</f>
        <v>STORE EXPENSES</v>
      </c>
      <c r="H364" s="11">
        <v>500</v>
      </c>
    </row>
    <row r="365" spans="1:8" x14ac:dyDescent="0.25">
      <c r="A365">
        <v>1015</v>
      </c>
      <c r="B365" s="4" t="s">
        <v>14</v>
      </c>
      <c r="C365" s="7">
        <v>112031</v>
      </c>
      <c r="D365" s="4"/>
      <c r="E365" s="6">
        <v>640210</v>
      </c>
      <c r="F365" s="4" t="s">
        <v>818</v>
      </c>
      <c r="G365" t="str">
        <f>IFERROR(VLOOKUP(E365,GL!$A$2:$C$252,3,0),0)</f>
        <v>STORE EXPENSES</v>
      </c>
      <c r="H365" s="11">
        <v>25651.904999999995</v>
      </c>
    </row>
    <row r="366" spans="1:8" x14ac:dyDescent="0.25">
      <c r="A366">
        <v>1015</v>
      </c>
      <c r="B366" s="4" t="s">
        <v>14</v>
      </c>
      <c r="C366" s="7">
        <v>112032</v>
      </c>
      <c r="D366" s="4"/>
      <c r="E366" s="6">
        <v>611060</v>
      </c>
      <c r="F366" s="4" t="s">
        <v>786</v>
      </c>
      <c r="G366" t="str">
        <f>IFERROR(VLOOKUP(E366,GL!$A$2:$C$252,3,0),0)</f>
        <v>STORE EXPENSES</v>
      </c>
      <c r="H366" s="11">
        <v>45551.399999999994</v>
      </c>
    </row>
    <row r="367" spans="1:8" x14ac:dyDescent="0.25">
      <c r="A367">
        <v>1015</v>
      </c>
      <c r="B367" s="4" t="s">
        <v>14</v>
      </c>
      <c r="C367" s="7">
        <v>112032</v>
      </c>
      <c r="D367" s="4"/>
      <c r="E367" s="6">
        <v>613020</v>
      </c>
      <c r="F367" s="4" t="s">
        <v>791</v>
      </c>
      <c r="G367" t="str">
        <f>IFERROR(VLOOKUP(E367,GL!$A$2:$C$252,3,0),0)</f>
        <v>STORE EXPENSES</v>
      </c>
      <c r="H367" s="11">
        <v>79759.479999999981</v>
      </c>
    </row>
    <row r="368" spans="1:8" x14ac:dyDescent="0.25">
      <c r="A368">
        <v>1015</v>
      </c>
      <c r="B368" s="4" t="s">
        <v>14</v>
      </c>
      <c r="C368" s="7">
        <v>112032</v>
      </c>
      <c r="D368" s="4"/>
      <c r="E368" s="6">
        <v>613050</v>
      </c>
      <c r="F368" s="4" t="s">
        <v>792</v>
      </c>
      <c r="G368" t="str">
        <f>IFERROR(VLOOKUP(E368,GL!$A$2:$C$252,3,0),0)</f>
        <v>STORE EXPENSES</v>
      </c>
      <c r="H368" s="11">
        <v>500</v>
      </c>
    </row>
    <row r="369" spans="1:8" x14ac:dyDescent="0.25">
      <c r="A369">
        <v>1015</v>
      </c>
      <c r="B369" s="4" t="s">
        <v>14</v>
      </c>
      <c r="C369" s="7">
        <v>112032</v>
      </c>
      <c r="D369" s="4"/>
      <c r="E369" s="6">
        <v>614020</v>
      </c>
      <c r="F369" s="4" t="s">
        <v>793</v>
      </c>
      <c r="G369" t="str">
        <f>IFERROR(VLOOKUP(E369,GL!$A$2:$C$252,3,0),0)</f>
        <v>STORE EXPENSES</v>
      </c>
      <c r="H369" s="11">
        <v>60631.359999999986</v>
      </c>
    </row>
    <row r="370" spans="1:8" x14ac:dyDescent="0.25">
      <c r="A370">
        <v>1015</v>
      </c>
      <c r="B370" s="4" t="s">
        <v>14</v>
      </c>
      <c r="C370" s="7">
        <v>112032</v>
      </c>
      <c r="D370" s="4"/>
      <c r="E370" s="6">
        <v>614070</v>
      </c>
      <c r="F370" s="4" t="s">
        <v>795</v>
      </c>
      <c r="G370" t="str">
        <f>IFERROR(VLOOKUP(E370,GL!$A$2:$C$252,3,0),0)</f>
        <v>STORE EXPENSES</v>
      </c>
      <c r="H370" s="11">
        <v>923.1</v>
      </c>
    </row>
    <row r="371" spans="1:8" x14ac:dyDescent="0.25">
      <c r="A371">
        <v>1015</v>
      </c>
      <c r="B371" s="4" t="s">
        <v>14</v>
      </c>
      <c r="C371" s="7">
        <v>112032</v>
      </c>
      <c r="D371" s="4"/>
      <c r="E371" s="6">
        <v>615020</v>
      </c>
      <c r="F371" s="4" t="s">
        <v>796</v>
      </c>
      <c r="G371" t="str">
        <f>IFERROR(VLOOKUP(E371,GL!$A$2:$C$252,3,0),0)</f>
        <v>COMMUNICATION EXPENSES</v>
      </c>
      <c r="H371" s="11">
        <v>2400.0149999999999</v>
      </c>
    </row>
    <row r="372" spans="1:8" x14ac:dyDescent="0.25">
      <c r="A372">
        <v>1015</v>
      </c>
      <c r="B372" s="4" t="s">
        <v>14</v>
      </c>
      <c r="C372" s="7">
        <v>112032</v>
      </c>
      <c r="D372" s="4"/>
      <c r="E372" s="6">
        <v>615030</v>
      </c>
      <c r="F372" s="4" t="s">
        <v>797</v>
      </c>
      <c r="G372" t="str">
        <f>IFERROR(VLOOKUP(E372,GL!$A$2:$C$252,3,0),0)</f>
        <v>COMMUNICATION EXPENSES</v>
      </c>
      <c r="H372" s="11">
        <v>3887</v>
      </c>
    </row>
    <row r="373" spans="1:8" x14ac:dyDescent="0.25">
      <c r="A373">
        <v>1015</v>
      </c>
      <c r="B373" s="4" t="s">
        <v>14</v>
      </c>
      <c r="C373" s="7">
        <v>112032</v>
      </c>
      <c r="D373" s="4"/>
      <c r="E373" s="6">
        <v>616030</v>
      </c>
      <c r="F373" s="4" t="s">
        <v>799</v>
      </c>
      <c r="G373" t="str">
        <f>IFERROR(VLOOKUP(E373,GL!$A$2:$C$252,3,0),0)</f>
        <v>STORE EXPENSES</v>
      </c>
      <c r="H373" s="11">
        <v>195</v>
      </c>
    </row>
    <row r="374" spans="1:8" x14ac:dyDescent="0.25">
      <c r="A374">
        <v>1015</v>
      </c>
      <c r="B374" s="4" t="s">
        <v>14</v>
      </c>
      <c r="C374" s="7">
        <v>112032</v>
      </c>
      <c r="D374" s="4"/>
      <c r="E374" s="6">
        <v>618070</v>
      </c>
      <c r="F374" s="4" t="s">
        <v>802</v>
      </c>
      <c r="G374" t="str">
        <f>IFERROR(VLOOKUP(E374,GL!$A$2:$C$252,3,0),0)</f>
        <v>STORE EXPENSES</v>
      </c>
      <c r="H374" s="11">
        <v>1400</v>
      </c>
    </row>
    <row r="375" spans="1:8" x14ac:dyDescent="0.25">
      <c r="A375">
        <v>1015</v>
      </c>
      <c r="B375" s="4" t="s">
        <v>14</v>
      </c>
      <c r="C375" s="7">
        <v>112032</v>
      </c>
      <c r="D375" s="4"/>
      <c r="E375" s="6">
        <v>618080</v>
      </c>
      <c r="F375" s="4" t="s">
        <v>803</v>
      </c>
      <c r="G375" t="str">
        <f>IFERROR(VLOOKUP(E375,GL!$A$2:$C$252,3,0),0)</f>
        <v>STORE EXPENSES</v>
      </c>
      <c r="H375" s="11">
        <v>20520</v>
      </c>
    </row>
    <row r="376" spans="1:8" x14ac:dyDescent="0.25">
      <c r="A376">
        <v>1015</v>
      </c>
      <c r="B376" s="4" t="s">
        <v>14</v>
      </c>
      <c r="C376" s="7">
        <v>112032</v>
      </c>
      <c r="D376" s="4"/>
      <c r="E376" s="6">
        <v>618090</v>
      </c>
      <c r="F376" s="4" t="s">
        <v>820</v>
      </c>
      <c r="G376" t="str">
        <f>IFERROR(VLOOKUP(E376,GL!$A$2:$C$252,3,0),0)</f>
        <v>STORE EXPENSES</v>
      </c>
      <c r="H376" s="11">
        <v>173922.03</v>
      </c>
    </row>
    <row r="377" spans="1:8" x14ac:dyDescent="0.25">
      <c r="A377">
        <v>1015</v>
      </c>
      <c r="B377" s="4" t="s">
        <v>14</v>
      </c>
      <c r="C377" s="7">
        <v>112032</v>
      </c>
      <c r="D377" s="4"/>
      <c r="E377" s="6">
        <v>618100</v>
      </c>
      <c r="F377" s="4" t="s">
        <v>804</v>
      </c>
      <c r="G377" t="str">
        <f>IFERROR(VLOOKUP(E377,GL!$A$2:$C$252,3,0),0)</f>
        <v>STORE EXPENSES</v>
      </c>
      <c r="H377" s="11">
        <v>67093.02</v>
      </c>
    </row>
    <row r="378" spans="1:8" x14ac:dyDescent="0.25">
      <c r="A378">
        <v>1015</v>
      </c>
      <c r="B378" s="4" t="s">
        <v>14</v>
      </c>
      <c r="C378" s="7">
        <v>112032</v>
      </c>
      <c r="D378" s="4"/>
      <c r="E378" s="6">
        <v>618110</v>
      </c>
      <c r="F378" s="4" t="s">
        <v>805</v>
      </c>
      <c r="G378" t="str">
        <f>IFERROR(VLOOKUP(E378,GL!$A$2:$C$252,3,0),0)</f>
        <v>STORE EXPENSES</v>
      </c>
      <c r="H378" s="11">
        <v>51327.119999999995</v>
      </c>
    </row>
    <row r="379" spans="1:8" x14ac:dyDescent="0.25">
      <c r="A379">
        <v>1015</v>
      </c>
      <c r="B379" s="4" t="s">
        <v>14</v>
      </c>
      <c r="C379" s="7">
        <v>112032</v>
      </c>
      <c r="D379" s="4"/>
      <c r="E379" s="6">
        <v>623030</v>
      </c>
      <c r="F379" s="4" t="s">
        <v>809</v>
      </c>
      <c r="G379" t="str">
        <f>IFERROR(VLOOKUP(E379,GL!$A$2:$C$252,3,0),0)</f>
        <v>STORE EXPENSES</v>
      </c>
      <c r="H379" s="11">
        <v>1065.3449999999998</v>
      </c>
    </row>
    <row r="380" spans="1:8" x14ac:dyDescent="0.25">
      <c r="A380">
        <v>1015</v>
      </c>
      <c r="B380" s="4" t="s">
        <v>14</v>
      </c>
      <c r="C380" s="7">
        <v>112032</v>
      </c>
      <c r="D380" s="4"/>
      <c r="E380" s="6">
        <v>630050</v>
      </c>
      <c r="F380" s="4" t="s">
        <v>821</v>
      </c>
      <c r="G380" t="str">
        <f>IFERROR(VLOOKUP(E380,GL!$A$2:$C$252,3,0),0)</f>
        <v>DEPRECIATION</v>
      </c>
      <c r="H380" s="11">
        <v>73119.94</v>
      </c>
    </row>
    <row r="381" spans="1:8" x14ac:dyDescent="0.25">
      <c r="A381">
        <v>1015</v>
      </c>
      <c r="B381" s="4" t="s">
        <v>14</v>
      </c>
      <c r="C381" s="7">
        <v>112032</v>
      </c>
      <c r="D381" s="4"/>
      <c r="E381" s="6">
        <v>630130</v>
      </c>
      <c r="F381" s="4" t="s">
        <v>822</v>
      </c>
      <c r="G381" t="str">
        <f>IFERROR(VLOOKUP(E381,GL!$A$2:$C$252,3,0),0)</f>
        <v>DEPRECIATION</v>
      </c>
      <c r="H381" s="11">
        <v>13439.060000000001</v>
      </c>
    </row>
    <row r="382" spans="1:8" x14ac:dyDescent="0.25">
      <c r="A382">
        <v>1015</v>
      </c>
      <c r="B382" s="4" t="s">
        <v>14</v>
      </c>
      <c r="C382" s="7">
        <v>112032</v>
      </c>
      <c r="D382" s="4"/>
      <c r="E382" s="6">
        <v>640010</v>
      </c>
      <c r="F382" s="4" t="s">
        <v>812</v>
      </c>
      <c r="G382" t="str">
        <f>IFERROR(VLOOKUP(E382,GL!$A$2:$C$252,3,0),0)</f>
        <v>VEHICLE</v>
      </c>
      <c r="H382" s="11">
        <v>4984.6499999999996</v>
      </c>
    </row>
    <row r="383" spans="1:8" x14ac:dyDescent="0.25">
      <c r="A383">
        <v>1015</v>
      </c>
      <c r="B383" s="4" t="s">
        <v>14</v>
      </c>
      <c r="C383" s="7">
        <v>112032</v>
      </c>
      <c r="D383" s="4"/>
      <c r="E383" s="6">
        <v>640050</v>
      </c>
      <c r="F383" s="4" t="s">
        <v>814</v>
      </c>
      <c r="G383" t="str">
        <f>IFERROR(VLOOKUP(E383,GL!$A$2:$C$252,3,0),0)</f>
        <v>STORE EXPENSES</v>
      </c>
      <c r="H383" s="11">
        <v>138312.53999999998</v>
      </c>
    </row>
    <row r="384" spans="1:8" x14ac:dyDescent="0.25">
      <c r="A384">
        <v>1015</v>
      </c>
      <c r="B384" s="4" t="s">
        <v>14</v>
      </c>
      <c r="C384" s="7">
        <v>112032</v>
      </c>
      <c r="D384" s="4"/>
      <c r="E384" s="6">
        <v>640060</v>
      </c>
      <c r="F384" s="4" t="s">
        <v>815</v>
      </c>
      <c r="G384" t="str">
        <f>IFERROR(VLOOKUP(E384,GL!$A$2:$C$252,3,0),0)</f>
        <v>STORE EXPENSES</v>
      </c>
      <c r="H384" s="11">
        <v>2452.5</v>
      </c>
    </row>
    <row r="385" spans="1:8" x14ac:dyDescent="0.25">
      <c r="A385">
        <v>1015</v>
      </c>
      <c r="B385" s="4" t="s">
        <v>14</v>
      </c>
      <c r="C385" s="7">
        <v>112032</v>
      </c>
      <c r="D385" s="4"/>
      <c r="E385" s="6">
        <v>640070</v>
      </c>
      <c r="F385" s="4" t="s">
        <v>823</v>
      </c>
      <c r="G385" t="str">
        <f>IFERROR(VLOOKUP(E385,GL!$A$2:$C$252,3,0),0)</f>
        <v>STORE EXPENSES</v>
      </c>
      <c r="H385" s="11">
        <v>500</v>
      </c>
    </row>
    <row r="386" spans="1:8" x14ac:dyDescent="0.25">
      <c r="A386">
        <v>1015</v>
      </c>
      <c r="B386" s="4" t="s">
        <v>14</v>
      </c>
      <c r="C386" s="7">
        <v>112032</v>
      </c>
      <c r="D386" s="4"/>
      <c r="E386" s="6">
        <v>640210</v>
      </c>
      <c r="F386" s="4" t="s">
        <v>818</v>
      </c>
      <c r="G386" t="str">
        <f>IFERROR(VLOOKUP(E386,GL!$A$2:$C$252,3,0),0)</f>
        <v>STORE EXPENSES</v>
      </c>
      <c r="H386" s="11">
        <v>26697.720000000005</v>
      </c>
    </row>
    <row r="387" spans="1:8" x14ac:dyDescent="0.25">
      <c r="A387">
        <v>1015</v>
      </c>
      <c r="B387" s="4" t="s">
        <v>14</v>
      </c>
      <c r="C387" s="7">
        <v>112033</v>
      </c>
      <c r="D387" s="4"/>
      <c r="E387" s="6">
        <v>611060</v>
      </c>
      <c r="F387" s="4" t="s">
        <v>786</v>
      </c>
      <c r="G387" t="str">
        <f>IFERROR(VLOOKUP(E387,GL!$A$2:$C$252,3,0),0)</f>
        <v>STORE EXPENSES</v>
      </c>
      <c r="H387" s="11">
        <v>50526.359999999993</v>
      </c>
    </row>
    <row r="388" spans="1:8" x14ac:dyDescent="0.25">
      <c r="A388">
        <v>1015</v>
      </c>
      <c r="B388" s="4" t="s">
        <v>14</v>
      </c>
      <c r="C388" s="7">
        <v>112033</v>
      </c>
      <c r="D388" s="4"/>
      <c r="E388" s="6">
        <v>613020</v>
      </c>
      <c r="F388" s="4" t="s">
        <v>791</v>
      </c>
      <c r="G388" t="str">
        <f>IFERROR(VLOOKUP(E388,GL!$A$2:$C$252,3,0),0)</f>
        <v>STORE EXPENSES</v>
      </c>
      <c r="H388" s="11">
        <v>71678.179999999993</v>
      </c>
    </row>
    <row r="389" spans="1:8" x14ac:dyDescent="0.25">
      <c r="A389">
        <v>1015</v>
      </c>
      <c r="B389" s="4" t="s">
        <v>14</v>
      </c>
      <c r="C389" s="7">
        <v>112033</v>
      </c>
      <c r="D389" s="4"/>
      <c r="E389" s="6">
        <v>613050</v>
      </c>
      <c r="F389" s="4" t="s">
        <v>792</v>
      </c>
      <c r="G389" t="str">
        <f>IFERROR(VLOOKUP(E389,GL!$A$2:$C$252,3,0),0)</f>
        <v>STORE EXPENSES</v>
      </c>
      <c r="H389" s="11">
        <v>500</v>
      </c>
    </row>
    <row r="390" spans="1:8" x14ac:dyDescent="0.25">
      <c r="A390">
        <v>1015</v>
      </c>
      <c r="B390" s="4" t="s">
        <v>14</v>
      </c>
      <c r="C390" s="7">
        <v>112033</v>
      </c>
      <c r="D390" s="4"/>
      <c r="E390" s="6">
        <v>614020</v>
      </c>
      <c r="F390" s="4" t="s">
        <v>793</v>
      </c>
      <c r="G390" t="str">
        <f>IFERROR(VLOOKUP(E390,GL!$A$2:$C$252,3,0),0)</f>
        <v>STORE EXPENSES</v>
      </c>
      <c r="H390" s="11">
        <v>39338.519999999997</v>
      </c>
    </row>
    <row r="391" spans="1:8" x14ac:dyDescent="0.25">
      <c r="A391">
        <v>1015</v>
      </c>
      <c r="B391" s="4" t="s">
        <v>14</v>
      </c>
      <c r="C391" s="7">
        <v>112033</v>
      </c>
      <c r="D391" s="4"/>
      <c r="E391" s="6">
        <v>615020</v>
      </c>
      <c r="F391" s="4" t="s">
        <v>796</v>
      </c>
      <c r="G391" t="str">
        <f>IFERROR(VLOOKUP(E391,GL!$A$2:$C$252,3,0),0)</f>
        <v>COMMUNICATION EXPENSES</v>
      </c>
      <c r="H391" s="11">
        <v>2400</v>
      </c>
    </row>
    <row r="392" spans="1:8" x14ac:dyDescent="0.25">
      <c r="A392">
        <v>1015</v>
      </c>
      <c r="B392" s="4" t="s">
        <v>14</v>
      </c>
      <c r="C392" s="7">
        <v>112033</v>
      </c>
      <c r="D392" s="4"/>
      <c r="E392" s="6">
        <v>615030</v>
      </c>
      <c r="F392" s="4" t="s">
        <v>797</v>
      </c>
      <c r="G392" t="str">
        <f>IFERROR(VLOOKUP(E392,GL!$A$2:$C$252,3,0),0)</f>
        <v>COMMUNICATION EXPENSES</v>
      </c>
      <c r="H392" s="11">
        <v>4191.6000000000013</v>
      </c>
    </row>
    <row r="393" spans="1:8" x14ac:dyDescent="0.25">
      <c r="A393">
        <v>1015</v>
      </c>
      <c r="B393" s="4" t="s">
        <v>14</v>
      </c>
      <c r="C393" s="7">
        <v>112033</v>
      </c>
      <c r="D393" s="4"/>
      <c r="E393" s="6">
        <v>616030</v>
      </c>
      <c r="F393" s="4" t="s">
        <v>799</v>
      </c>
      <c r="G393" t="str">
        <f>IFERROR(VLOOKUP(E393,GL!$A$2:$C$252,3,0),0)</f>
        <v>STORE EXPENSES</v>
      </c>
      <c r="H393" s="11">
        <v>315</v>
      </c>
    </row>
    <row r="394" spans="1:8" x14ac:dyDescent="0.25">
      <c r="A394">
        <v>1015</v>
      </c>
      <c r="B394" s="4" t="s">
        <v>14</v>
      </c>
      <c r="C394" s="7">
        <v>112033</v>
      </c>
      <c r="D394" s="4"/>
      <c r="E394" s="6">
        <v>618070</v>
      </c>
      <c r="F394" s="4" t="s">
        <v>802</v>
      </c>
      <c r="G394" t="str">
        <f>IFERROR(VLOOKUP(E394,GL!$A$2:$C$252,3,0),0)</f>
        <v>STORE EXPENSES</v>
      </c>
      <c r="H394" s="11">
        <v>7000</v>
      </c>
    </row>
    <row r="395" spans="1:8" x14ac:dyDescent="0.25">
      <c r="A395">
        <v>1015</v>
      </c>
      <c r="B395" s="4" t="s">
        <v>14</v>
      </c>
      <c r="C395" s="7">
        <v>112033</v>
      </c>
      <c r="D395" s="4"/>
      <c r="E395" s="6">
        <v>618080</v>
      </c>
      <c r="F395" s="4" t="s">
        <v>803</v>
      </c>
      <c r="G395" t="str">
        <f>IFERROR(VLOOKUP(E395,GL!$A$2:$C$252,3,0),0)</f>
        <v>STORE EXPENSES</v>
      </c>
      <c r="H395" s="11">
        <v>15840</v>
      </c>
    </row>
    <row r="396" spans="1:8" x14ac:dyDescent="0.25">
      <c r="A396">
        <v>1015</v>
      </c>
      <c r="B396" s="4" t="s">
        <v>14</v>
      </c>
      <c r="C396" s="7">
        <v>112033</v>
      </c>
      <c r="D396" s="4"/>
      <c r="E396" s="6">
        <v>618090</v>
      </c>
      <c r="F396" s="4" t="s">
        <v>820</v>
      </c>
      <c r="G396" t="str">
        <f>IFERROR(VLOOKUP(E396,GL!$A$2:$C$252,3,0),0)</f>
        <v>STORE EXPENSES</v>
      </c>
      <c r="H396" s="11">
        <v>172790.06</v>
      </c>
    </row>
    <row r="397" spans="1:8" x14ac:dyDescent="0.25">
      <c r="A397">
        <v>1015</v>
      </c>
      <c r="B397" s="4" t="s">
        <v>14</v>
      </c>
      <c r="C397" s="7">
        <v>112033</v>
      </c>
      <c r="D397" s="4"/>
      <c r="E397" s="6">
        <v>618100</v>
      </c>
      <c r="F397" s="4" t="s">
        <v>804</v>
      </c>
      <c r="G397" t="str">
        <f>IFERROR(VLOOKUP(E397,GL!$A$2:$C$252,3,0),0)</f>
        <v>STORE EXPENSES</v>
      </c>
      <c r="H397" s="11">
        <v>67890.87000000001</v>
      </c>
    </row>
    <row r="398" spans="1:8" x14ac:dyDescent="0.25">
      <c r="A398">
        <v>1015</v>
      </c>
      <c r="B398" s="4" t="s">
        <v>14</v>
      </c>
      <c r="C398" s="7">
        <v>112033</v>
      </c>
      <c r="D398" s="4"/>
      <c r="E398" s="6">
        <v>618110</v>
      </c>
      <c r="F398" s="4" t="s">
        <v>805</v>
      </c>
      <c r="G398" t="str">
        <f>IFERROR(VLOOKUP(E398,GL!$A$2:$C$252,3,0),0)</f>
        <v>STORE EXPENSES</v>
      </c>
      <c r="H398" s="11">
        <v>55132</v>
      </c>
    </row>
    <row r="399" spans="1:8" x14ac:dyDescent="0.25">
      <c r="A399">
        <v>1015</v>
      </c>
      <c r="B399" s="4" t="s">
        <v>14</v>
      </c>
      <c r="C399" s="7">
        <v>112033</v>
      </c>
      <c r="D399" s="4"/>
      <c r="E399" s="6">
        <v>630050</v>
      </c>
      <c r="F399" s="4" t="s">
        <v>821</v>
      </c>
      <c r="G399" t="str">
        <f>IFERROR(VLOOKUP(E399,GL!$A$2:$C$252,3,0),0)</f>
        <v>DEPRECIATION</v>
      </c>
      <c r="H399" s="11">
        <v>68700</v>
      </c>
    </row>
    <row r="400" spans="1:8" x14ac:dyDescent="0.25">
      <c r="A400">
        <v>1015</v>
      </c>
      <c r="B400" s="4" t="s">
        <v>14</v>
      </c>
      <c r="C400" s="7">
        <v>112033</v>
      </c>
      <c r="D400" s="4"/>
      <c r="E400" s="6">
        <v>630130</v>
      </c>
      <c r="F400" s="4" t="s">
        <v>822</v>
      </c>
      <c r="G400" t="str">
        <f>IFERROR(VLOOKUP(E400,GL!$A$2:$C$252,3,0),0)</f>
        <v>DEPRECIATION</v>
      </c>
      <c r="H400" s="11">
        <v>16427.59</v>
      </c>
    </row>
    <row r="401" spans="1:8" x14ac:dyDescent="0.25">
      <c r="A401">
        <v>1015</v>
      </c>
      <c r="B401" s="4" t="s">
        <v>14</v>
      </c>
      <c r="C401" s="7">
        <v>112033</v>
      </c>
      <c r="D401" s="4"/>
      <c r="E401" s="6">
        <v>640010</v>
      </c>
      <c r="F401" s="4" t="s">
        <v>812</v>
      </c>
      <c r="G401" t="str">
        <f>IFERROR(VLOOKUP(E401,GL!$A$2:$C$252,3,0),0)</f>
        <v>VEHICLE</v>
      </c>
      <c r="H401" s="11">
        <v>4582.5</v>
      </c>
    </row>
    <row r="402" spans="1:8" x14ac:dyDescent="0.25">
      <c r="A402">
        <v>1015</v>
      </c>
      <c r="B402" s="4" t="s">
        <v>14</v>
      </c>
      <c r="C402" s="7">
        <v>112033</v>
      </c>
      <c r="D402" s="4"/>
      <c r="E402" s="6">
        <v>640050</v>
      </c>
      <c r="F402" s="4" t="s">
        <v>814</v>
      </c>
      <c r="G402" t="str">
        <f>IFERROR(VLOOKUP(E402,GL!$A$2:$C$252,3,0),0)</f>
        <v>STORE EXPENSES</v>
      </c>
      <c r="H402" s="11">
        <v>136345.54</v>
      </c>
    </row>
    <row r="403" spans="1:8" x14ac:dyDescent="0.25">
      <c r="A403">
        <v>1015</v>
      </c>
      <c r="B403" s="4" t="s">
        <v>14</v>
      </c>
      <c r="C403" s="7">
        <v>112033</v>
      </c>
      <c r="D403" s="4"/>
      <c r="E403" s="6">
        <v>640060</v>
      </c>
      <c r="F403" s="4" t="s">
        <v>815</v>
      </c>
      <c r="G403" t="str">
        <f>IFERROR(VLOOKUP(E403,GL!$A$2:$C$252,3,0),0)</f>
        <v>STORE EXPENSES</v>
      </c>
      <c r="H403" s="11">
        <v>4690.3500000000004</v>
      </c>
    </row>
    <row r="404" spans="1:8" x14ac:dyDescent="0.25">
      <c r="A404">
        <v>1015</v>
      </c>
      <c r="B404" s="4" t="s">
        <v>14</v>
      </c>
      <c r="C404" s="7">
        <v>112033</v>
      </c>
      <c r="D404" s="4"/>
      <c r="E404" s="6">
        <v>640070</v>
      </c>
      <c r="F404" s="4" t="s">
        <v>823</v>
      </c>
      <c r="G404" t="str">
        <f>IFERROR(VLOOKUP(E404,GL!$A$2:$C$252,3,0),0)</f>
        <v>STORE EXPENSES</v>
      </c>
      <c r="H404" s="11">
        <v>500</v>
      </c>
    </row>
    <row r="405" spans="1:8" x14ac:dyDescent="0.25">
      <c r="A405">
        <v>1015</v>
      </c>
      <c r="B405" s="4" t="s">
        <v>14</v>
      </c>
      <c r="C405" s="7">
        <v>112033</v>
      </c>
      <c r="D405" s="4"/>
      <c r="E405" s="6">
        <v>640210</v>
      </c>
      <c r="F405" s="4" t="s">
        <v>818</v>
      </c>
      <c r="G405" t="str">
        <f>IFERROR(VLOOKUP(E405,GL!$A$2:$C$252,3,0),0)</f>
        <v>STORE EXPENSES</v>
      </c>
      <c r="H405" s="11">
        <v>19606.71</v>
      </c>
    </row>
    <row r="406" spans="1:8" x14ac:dyDescent="0.25">
      <c r="A406">
        <v>1015</v>
      </c>
      <c r="B406" s="4" t="s">
        <v>14</v>
      </c>
      <c r="C406" s="7">
        <v>112035</v>
      </c>
      <c r="D406" s="4"/>
      <c r="E406" s="6">
        <v>600060</v>
      </c>
      <c r="F406" s="4" t="s">
        <v>781</v>
      </c>
      <c r="G406" t="str">
        <f>IFERROR(VLOOKUP(E406,GL!$A$2:$C$252,3,0),0)</f>
        <v>STORE EXPENSES</v>
      </c>
      <c r="H406" s="11">
        <v>110.64</v>
      </c>
    </row>
    <row r="407" spans="1:8" x14ac:dyDescent="0.25">
      <c r="A407">
        <v>1015</v>
      </c>
      <c r="B407" s="4" t="s">
        <v>14</v>
      </c>
      <c r="C407" s="7">
        <v>112035</v>
      </c>
      <c r="D407" s="4"/>
      <c r="E407" s="6">
        <v>611060</v>
      </c>
      <c r="F407" s="4" t="s">
        <v>786</v>
      </c>
      <c r="G407" t="str">
        <f>IFERROR(VLOOKUP(E407,GL!$A$2:$C$252,3,0),0)</f>
        <v>STORE EXPENSES</v>
      </c>
      <c r="H407" s="11">
        <v>113684.16</v>
      </c>
    </row>
    <row r="408" spans="1:8" x14ac:dyDescent="0.25">
      <c r="A408">
        <v>1015</v>
      </c>
      <c r="B408" s="4" t="s">
        <v>14</v>
      </c>
      <c r="C408" s="7">
        <v>112035</v>
      </c>
      <c r="D408" s="4"/>
      <c r="E408" s="6">
        <v>612020</v>
      </c>
      <c r="F408" s="4" t="s">
        <v>788</v>
      </c>
      <c r="G408" t="str">
        <f>IFERROR(VLOOKUP(E408,GL!$A$2:$C$252,3,0),0)</f>
        <v>STORE EXPENSES</v>
      </c>
      <c r="H408" s="11">
        <v>150</v>
      </c>
    </row>
    <row r="409" spans="1:8" x14ac:dyDescent="0.25">
      <c r="A409">
        <v>1015</v>
      </c>
      <c r="B409" s="4" t="s">
        <v>14</v>
      </c>
      <c r="C409" s="7">
        <v>112035</v>
      </c>
      <c r="D409" s="4"/>
      <c r="E409" s="6">
        <v>613020</v>
      </c>
      <c r="F409" s="4" t="s">
        <v>791</v>
      </c>
      <c r="G409" t="str">
        <f>IFERROR(VLOOKUP(E409,GL!$A$2:$C$252,3,0),0)</f>
        <v>STORE EXPENSES</v>
      </c>
      <c r="H409" s="11">
        <v>91568.109999999986</v>
      </c>
    </row>
    <row r="410" spans="1:8" x14ac:dyDescent="0.25">
      <c r="A410">
        <v>1015</v>
      </c>
      <c r="B410" s="4" t="s">
        <v>14</v>
      </c>
      <c r="C410" s="5">
        <v>112035</v>
      </c>
      <c r="D410" s="4"/>
      <c r="E410" s="6">
        <v>613030</v>
      </c>
      <c r="F410" s="4" t="s">
        <v>824</v>
      </c>
      <c r="G410" t="str">
        <f>IFERROR(VLOOKUP(E410,GL!$A$2:$C$252,3,0),0)</f>
        <v>STORE EXPENSES</v>
      </c>
      <c r="H410" s="11">
        <v>850</v>
      </c>
    </row>
    <row r="411" spans="1:8" x14ac:dyDescent="0.25">
      <c r="A411">
        <v>1015</v>
      </c>
      <c r="B411" s="4" t="s">
        <v>14</v>
      </c>
      <c r="C411" s="5">
        <v>112035</v>
      </c>
      <c r="D411" s="4"/>
      <c r="E411" s="6">
        <v>613050</v>
      </c>
      <c r="F411" s="4" t="s">
        <v>792</v>
      </c>
      <c r="G411" t="str">
        <f>IFERROR(VLOOKUP(E411,GL!$A$2:$C$252,3,0),0)</f>
        <v>STORE EXPENSES</v>
      </c>
      <c r="H411" s="11">
        <v>500</v>
      </c>
    </row>
    <row r="412" spans="1:8" x14ac:dyDescent="0.25">
      <c r="A412">
        <v>1015</v>
      </c>
      <c r="B412" s="4" t="s">
        <v>14</v>
      </c>
      <c r="C412" s="5">
        <v>112035</v>
      </c>
      <c r="D412" s="4"/>
      <c r="E412" s="6">
        <v>614020</v>
      </c>
      <c r="F412" s="4" t="s">
        <v>793</v>
      </c>
      <c r="G412" t="str">
        <f>IFERROR(VLOOKUP(E412,GL!$A$2:$C$252,3,0),0)</f>
        <v>STORE EXPENSES</v>
      </c>
      <c r="H412" s="11">
        <v>50373.700000000004</v>
      </c>
    </row>
    <row r="413" spans="1:8" x14ac:dyDescent="0.25">
      <c r="A413">
        <v>1015</v>
      </c>
      <c r="B413" s="4" t="s">
        <v>14</v>
      </c>
      <c r="C413" s="5">
        <v>112035</v>
      </c>
      <c r="D413" s="4"/>
      <c r="E413" s="6">
        <v>615020</v>
      </c>
      <c r="F413" s="4" t="s">
        <v>796</v>
      </c>
      <c r="G413" t="str">
        <f>IFERROR(VLOOKUP(E413,GL!$A$2:$C$252,3,0),0)</f>
        <v>COMMUNICATION EXPENSES</v>
      </c>
      <c r="H413" s="11">
        <v>2400.0149999999999</v>
      </c>
    </row>
    <row r="414" spans="1:8" x14ac:dyDescent="0.25">
      <c r="A414">
        <v>1015</v>
      </c>
      <c r="B414" s="4" t="s">
        <v>14</v>
      </c>
      <c r="C414" s="5">
        <v>112035</v>
      </c>
      <c r="D414" s="4"/>
      <c r="E414" s="6">
        <v>615030</v>
      </c>
      <c r="F414" s="4" t="s">
        <v>797</v>
      </c>
      <c r="G414" t="str">
        <f>IFERROR(VLOOKUP(E414,GL!$A$2:$C$252,3,0),0)</f>
        <v>COMMUNICATION EXPENSES</v>
      </c>
      <c r="H414" s="11">
        <v>3878.7</v>
      </c>
    </row>
    <row r="415" spans="1:8" x14ac:dyDescent="0.25">
      <c r="A415">
        <v>1015</v>
      </c>
      <c r="B415" s="4" t="s">
        <v>14</v>
      </c>
      <c r="C415" s="5">
        <v>112035</v>
      </c>
      <c r="D415" s="4"/>
      <c r="E415" s="6">
        <v>616030</v>
      </c>
      <c r="F415" s="4" t="s">
        <v>799</v>
      </c>
      <c r="G415" t="str">
        <f>IFERROR(VLOOKUP(E415,GL!$A$2:$C$252,3,0),0)</f>
        <v>STORE EXPENSES</v>
      </c>
      <c r="H415" s="11">
        <v>192</v>
      </c>
    </row>
    <row r="416" spans="1:8" x14ac:dyDescent="0.25">
      <c r="A416">
        <v>1015</v>
      </c>
      <c r="B416" s="4" t="s">
        <v>14</v>
      </c>
      <c r="C416" s="5">
        <v>112035</v>
      </c>
      <c r="D416" s="4"/>
      <c r="E416" s="6">
        <v>618070</v>
      </c>
      <c r="F416" s="4" t="s">
        <v>802</v>
      </c>
      <c r="G416" t="str">
        <f>IFERROR(VLOOKUP(E416,GL!$A$2:$C$252,3,0),0)</f>
        <v>STORE EXPENSES</v>
      </c>
      <c r="H416" s="11">
        <v>8600</v>
      </c>
    </row>
    <row r="417" spans="1:8" x14ac:dyDescent="0.25">
      <c r="A417">
        <v>1015</v>
      </c>
      <c r="B417" s="4" t="s">
        <v>14</v>
      </c>
      <c r="C417" s="5">
        <v>112035</v>
      </c>
      <c r="D417" s="4"/>
      <c r="E417" s="6">
        <v>618080</v>
      </c>
      <c r="F417" s="4" t="s">
        <v>803</v>
      </c>
      <c r="G417" t="str">
        <f>IFERROR(VLOOKUP(E417,GL!$A$2:$C$252,3,0),0)</f>
        <v>STORE EXPENSES</v>
      </c>
      <c r="H417" s="11">
        <v>15080</v>
      </c>
    </row>
    <row r="418" spans="1:8" x14ac:dyDescent="0.25">
      <c r="A418">
        <v>1015</v>
      </c>
      <c r="B418" s="4" t="s">
        <v>14</v>
      </c>
      <c r="C418" s="5">
        <v>112035</v>
      </c>
      <c r="D418" s="4"/>
      <c r="E418" s="6">
        <v>618090</v>
      </c>
      <c r="F418" s="4" t="s">
        <v>820</v>
      </c>
      <c r="G418" t="str">
        <f>IFERROR(VLOOKUP(E418,GL!$A$2:$C$252,3,0),0)</f>
        <v>STORE EXPENSES</v>
      </c>
      <c r="H418" s="11">
        <v>210347.50000000003</v>
      </c>
    </row>
    <row r="419" spans="1:8" x14ac:dyDescent="0.25">
      <c r="A419">
        <v>1015</v>
      </c>
      <c r="B419" s="4" t="s">
        <v>14</v>
      </c>
      <c r="C419" s="7">
        <v>112035</v>
      </c>
      <c r="D419" s="4"/>
      <c r="E419" s="6">
        <v>618100</v>
      </c>
      <c r="F419" s="4" t="s">
        <v>804</v>
      </c>
      <c r="G419" t="str">
        <f>IFERROR(VLOOKUP(E419,GL!$A$2:$C$252,3,0),0)</f>
        <v>STORE EXPENSES</v>
      </c>
      <c r="H419" s="11">
        <v>73661.279999999999</v>
      </c>
    </row>
    <row r="420" spans="1:8" x14ac:dyDescent="0.25">
      <c r="A420">
        <v>1015</v>
      </c>
      <c r="B420" s="4" t="s">
        <v>14</v>
      </c>
      <c r="C420" s="7">
        <v>112035</v>
      </c>
      <c r="D420" s="4"/>
      <c r="E420" s="6">
        <v>618110</v>
      </c>
      <c r="F420" s="4" t="s">
        <v>805</v>
      </c>
      <c r="G420" t="str">
        <f>IFERROR(VLOOKUP(E420,GL!$A$2:$C$252,3,0),0)</f>
        <v>STORE EXPENSES</v>
      </c>
      <c r="H420" s="11">
        <v>59689.89</v>
      </c>
    </row>
    <row r="421" spans="1:8" x14ac:dyDescent="0.25">
      <c r="A421">
        <v>1015</v>
      </c>
      <c r="B421" s="4" t="s">
        <v>14</v>
      </c>
      <c r="C421" s="7">
        <v>112035</v>
      </c>
      <c r="D421" s="4"/>
      <c r="E421" s="6">
        <v>621020</v>
      </c>
      <c r="F421" s="4" t="s">
        <v>808</v>
      </c>
      <c r="G421" t="str">
        <f>IFERROR(VLOOKUP(E421,GL!$A$2:$C$252,3,0),0)</f>
        <v>PROFESSIONAL FEE</v>
      </c>
      <c r="H421" s="11">
        <v>2250</v>
      </c>
    </row>
    <row r="422" spans="1:8" x14ac:dyDescent="0.25">
      <c r="A422">
        <v>1015</v>
      </c>
      <c r="B422" s="4" t="s">
        <v>14</v>
      </c>
      <c r="C422" s="7">
        <v>112035</v>
      </c>
      <c r="D422" s="4"/>
      <c r="E422" s="6">
        <v>623030</v>
      </c>
      <c r="F422" s="4" t="s">
        <v>809</v>
      </c>
      <c r="G422" t="str">
        <f>IFERROR(VLOOKUP(E422,GL!$A$2:$C$252,3,0),0)</f>
        <v>STORE EXPENSES</v>
      </c>
      <c r="H422" s="11">
        <v>414.19500000000005</v>
      </c>
    </row>
    <row r="423" spans="1:8" x14ac:dyDescent="0.25">
      <c r="A423">
        <v>1015</v>
      </c>
      <c r="B423" s="4" t="s">
        <v>14</v>
      </c>
      <c r="C423" s="7">
        <v>112035</v>
      </c>
      <c r="D423" s="4"/>
      <c r="E423" s="6">
        <v>623080</v>
      </c>
      <c r="F423" s="4" t="s">
        <v>810</v>
      </c>
      <c r="G423" t="str">
        <f>IFERROR(VLOOKUP(E423,GL!$A$2:$C$252,3,0),0)</f>
        <v>STORE EXPENSES</v>
      </c>
      <c r="H423" s="11">
        <v>16.649999999999999</v>
      </c>
    </row>
    <row r="424" spans="1:8" x14ac:dyDescent="0.25">
      <c r="A424">
        <v>1015</v>
      </c>
      <c r="B424" s="4" t="s">
        <v>14</v>
      </c>
      <c r="C424" s="7">
        <v>112035</v>
      </c>
      <c r="D424" s="4"/>
      <c r="E424" s="6">
        <v>630050</v>
      </c>
      <c r="F424" s="4" t="s">
        <v>821</v>
      </c>
      <c r="G424" t="str">
        <f>IFERROR(VLOOKUP(E424,GL!$A$2:$C$252,3,0),0)</f>
        <v>DEPRECIATION</v>
      </c>
      <c r="H424" s="11">
        <v>79166.680000000008</v>
      </c>
    </row>
    <row r="425" spans="1:8" x14ac:dyDescent="0.25">
      <c r="A425">
        <v>1015</v>
      </c>
      <c r="B425" s="4" t="s">
        <v>14</v>
      </c>
      <c r="C425" s="7">
        <v>112035</v>
      </c>
      <c r="D425" s="4"/>
      <c r="E425" s="6">
        <v>630130</v>
      </c>
      <c r="F425" s="4" t="s">
        <v>822</v>
      </c>
      <c r="G425" t="str">
        <f>IFERROR(VLOOKUP(E425,GL!$A$2:$C$252,3,0),0)</f>
        <v>DEPRECIATION</v>
      </c>
      <c r="H425" s="11">
        <v>12477.590000000002</v>
      </c>
    </row>
    <row r="426" spans="1:8" x14ac:dyDescent="0.25">
      <c r="A426">
        <v>1015</v>
      </c>
      <c r="B426" s="4" t="s">
        <v>14</v>
      </c>
      <c r="C426" s="7">
        <v>112035</v>
      </c>
      <c r="D426" s="4"/>
      <c r="E426" s="6">
        <v>640010</v>
      </c>
      <c r="F426" s="4" t="s">
        <v>812</v>
      </c>
      <c r="G426" t="str">
        <f>IFERROR(VLOOKUP(E426,GL!$A$2:$C$252,3,0),0)</f>
        <v>VEHICLE</v>
      </c>
      <c r="H426" s="11">
        <v>3750.2099999999996</v>
      </c>
    </row>
    <row r="427" spans="1:8" x14ac:dyDescent="0.25">
      <c r="A427">
        <v>1015</v>
      </c>
      <c r="B427" s="4" t="s">
        <v>14</v>
      </c>
      <c r="C427" s="7">
        <v>112035</v>
      </c>
      <c r="D427" s="4"/>
      <c r="E427" s="6">
        <v>640050</v>
      </c>
      <c r="F427" s="4" t="s">
        <v>814</v>
      </c>
      <c r="G427" t="str">
        <f>IFERROR(VLOOKUP(E427,GL!$A$2:$C$252,3,0),0)</f>
        <v>STORE EXPENSES</v>
      </c>
      <c r="H427" s="11">
        <v>141107.97999999998</v>
      </c>
    </row>
    <row r="428" spans="1:8" x14ac:dyDescent="0.25">
      <c r="A428">
        <v>1015</v>
      </c>
      <c r="B428" s="4" t="s">
        <v>14</v>
      </c>
      <c r="C428" s="7">
        <v>112035</v>
      </c>
      <c r="D428" s="4"/>
      <c r="E428" s="6">
        <v>640060</v>
      </c>
      <c r="F428" s="4" t="s">
        <v>815</v>
      </c>
      <c r="G428" t="str">
        <f>IFERROR(VLOOKUP(E428,GL!$A$2:$C$252,3,0),0)</f>
        <v>STORE EXPENSES</v>
      </c>
      <c r="H428" s="11">
        <v>7436.1450000000004</v>
      </c>
    </row>
    <row r="429" spans="1:8" x14ac:dyDescent="0.25">
      <c r="A429">
        <v>1015</v>
      </c>
      <c r="B429" s="4" t="s">
        <v>14</v>
      </c>
      <c r="C429" s="7">
        <v>112035</v>
      </c>
      <c r="D429" s="4"/>
      <c r="E429" s="6">
        <v>640070</v>
      </c>
      <c r="F429" s="4" t="s">
        <v>823</v>
      </c>
      <c r="G429" t="str">
        <f>IFERROR(VLOOKUP(E429,GL!$A$2:$C$252,3,0),0)</f>
        <v>STORE EXPENSES</v>
      </c>
      <c r="H429" s="11">
        <v>500</v>
      </c>
    </row>
    <row r="430" spans="1:8" x14ac:dyDescent="0.25">
      <c r="A430">
        <v>1015</v>
      </c>
      <c r="B430" s="4" t="s">
        <v>14</v>
      </c>
      <c r="C430" s="7">
        <v>112035</v>
      </c>
      <c r="D430" s="4"/>
      <c r="E430" s="6">
        <v>640210</v>
      </c>
      <c r="F430" s="4" t="s">
        <v>818</v>
      </c>
      <c r="G430" t="str">
        <f>IFERROR(VLOOKUP(E430,GL!$A$2:$C$252,3,0),0)</f>
        <v>STORE EXPENSES</v>
      </c>
      <c r="H430" s="11">
        <v>31851.375</v>
      </c>
    </row>
    <row r="431" spans="1:8" x14ac:dyDescent="0.25">
      <c r="A431">
        <v>1015</v>
      </c>
      <c r="B431" s="4" t="s">
        <v>14</v>
      </c>
      <c r="C431" s="7">
        <v>112039</v>
      </c>
      <c r="D431" s="4"/>
      <c r="E431" s="6">
        <v>611060</v>
      </c>
      <c r="F431" s="4" t="s">
        <v>786</v>
      </c>
      <c r="G431" t="str">
        <f>IFERROR(VLOOKUP(E431,GL!$A$2:$C$252,3,0),0)</f>
        <v>STORE EXPENSES</v>
      </c>
      <c r="H431" s="11">
        <v>135789.50999999998</v>
      </c>
    </row>
    <row r="432" spans="1:8" x14ac:dyDescent="0.25">
      <c r="A432">
        <v>1015</v>
      </c>
      <c r="B432" s="4" t="s">
        <v>14</v>
      </c>
      <c r="C432" s="7">
        <v>112039</v>
      </c>
      <c r="D432" s="4"/>
      <c r="E432" s="6">
        <v>613010</v>
      </c>
      <c r="F432" s="4" t="s">
        <v>790</v>
      </c>
      <c r="G432" t="str">
        <f>IFERROR(VLOOKUP(E432,GL!$A$2:$C$252,3,0),0)</f>
        <v>STORE EXPENSES</v>
      </c>
      <c r="H432" s="11">
        <v>170</v>
      </c>
    </row>
    <row r="433" spans="1:8" x14ac:dyDescent="0.25">
      <c r="A433">
        <v>1015</v>
      </c>
      <c r="B433" s="4" t="s">
        <v>14</v>
      </c>
      <c r="C433" s="7">
        <v>112039</v>
      </c>
      <c r="D433" s="4"/>
      <c r="E433" s="6">
        <v>613020</v>
      </c>
      <c r="F433" s="4" t="s">
        <v>791</v>
      </c>
      <c r="G433" t="str">
        <f>IFERROR(VLOOKUP(E433,GL!$A$2:$C$252,3,0),0)</f>
        <v>STORE EXPENSES</v>
      </c>
      <c r="H433" s="11">
        <v>62316.135000000017</v>
      </c>
    </row>
    <row r="434" spans="1:8" x14ac:dyDescent="0.25">
      <c r="A434">
        <v>1015</v>
      </c>
      <c r="B434" s="4" t="s">
        <v>14</v>
      </c>
      <c r="C434" s="7">
        <v>112039</v>
      </c>
      <c r="D434" s="4"/>
      <c r="E434" s="6">
        <v>613030</v>
      </c>
      <c r="F434" s="4" t="s">
        <v>824</v>
      </c>
      <c r="G434" t="str">
        <f>IFERROR(VLOOKUP(E434,GL!$A$2:$C$252,3,0),0)</f>
        <v>STORE EXPENSES</v>
      </c>
      <c r="H434" s="11">
        <v>850</v>
      </c>
    </row>
    <row r="435" spans="1:8" x14ac:dyDescent="0.25">
      <c r="A435">
        <v>1015</v>
      </c>
      <c r="B435" s="4" t="s">
        <v>14</v>
      </c>
      <c r="C435" s="7">
        <v>112039</v>
      </c>
      <c r="D435" s="4"/>
      <c r="E435" s="6">
        <v>613050</v>
      </c>
      <c r="F435" s="4" t="s">
        <v>792</v>
      </c>
      <c r="G435" t="str">
        <f>IFERROR(VLOOKUP(E435,GL!$A$2:$C$252,3,0),0)</f>
        <v>STORE EXPENSES</v>
      </c>
      <c r="H435" s="11">
        <v>500</v>
      </c>
    </row>
    <row r="436" spans="1:8" x14ac:dyDescent="0.25">
      <c r="A436">
        <v>1015</v>
      </c>
      <c r="B436" s="4" t="s">
        <v>14</v>
      </c>
      <c r="C436" s="7">
        <v>112039</v>
      </c>
      <c r="D436" s="4"/>
      <c r="E436" s="6">
        <v>614020</v>
      </c>
      <c r="F436" s="4" t="s">
        <v>793</v>
      </c>
      <c r="G436" t="str">
        <f>IFERROR(VLOOKUP(E436,GL!$A$2:$C$252,3,0),0)</f>
        <v>STORE EXPENSES</v>
      </c>
      <c r="H436" s="11">
        <v>39861.56</v>
      </c>
    </row>
    <row r="437" spans="1:8" x14ac:dyDescent="0.25">
      <c r="A437">
        <v>1015</v>
      </c>
      <c r="B437" s="4" t="s">
        <v>14</v>
      </c>
      <c r="C437" s="7">
        <v>112039</v>
      </c>
      <c r="D437" s="4"/>
      <c r="E437" s="6">
        <v>615020</v>
      </c>
      <c r="F437" s="4" t="s">
        <v>796</v>
      </c>
      <c r="G437" t="str">
        <f>IFERROR(VLOOKUP(E437,GL!$A$2:$C$252,3,0),0)</f>
        <v>COMMUNICATION EXPENSES</v>
      </c>
      <c r="H437" s="11">
        <v>2400</v>
      </c>
    </row>
    <row r="438" spans="1:8" x14ac:dyDescent="0.25">
      <c r="A438">
        <v>1015</v>
      </c>
      <c r="B438" s="4" t="s">
        <v>14</v>
      </c>
      <c r="C438" s="7">
        <v>112039</v>
      </c>
      <c r="D438" s="4"/>
      <c r="E438" s="6">
        <v>615030</v>
      </c>
      <c r="F438" s="4" t="s">
        <v>797</v>
      </c>
      <c r="G438" t="str">
        <f>IFERROR(VLOOKUP(E438,GL!$A$2:$C$252,3,0),0)</f>
        <v>COMMUNICATION EXPENSES</v>
      </c>
      <c r="H438" s="11">
        <v>3879.1</v>
      </c>
    </row>
    <row r="439" spans="1:8" x14ac:dyDescent="0.25">
      <c r="A439">
        <v>1015</v>
      </c>
      <c r="B439" s="4" t="s">
        <v>14</v>
      </c>
      <c r="C439" s="7">
        <v>112039</v>
      </c>
      <c r="D439" s="4"/>
      <c r="E439" s="6">
        <v>618070</v>
      </c>
      <c r="F439" s="4" t="s">
        <v>802</v>
      </c>
      <c r="G439" t="str">
        <f>IFERROR(VLOOKUP(E439,GL!$A$2:$C$252,3,0),0)</f>
        <v>STORE EXPENSES</v>
      </c>
      <c r="H439" s="11">
        <v>11800</v>
      </c>
    </row>
    <row r="440" spans="1:8" x14ac:dyDescent="0.25">
      <c r="A440">
        <v>1015</v>
      </c>
      <c r="B440" s="4" t="s">
        <v>14</v>
      </c>
      <c r="C440" s="7">
        <v>112039</v>
      </c>
      <c r="D440" s="4"/>
      <c r="E440" s="6">
        <v>618080</v>
      </c>
      <c r="F440" s="4" t="s">
        <v>803</v>
      </c>
      <c r="G440" t="str">
        <f>IFERROR(VLOOKUP(E440,GL!$A$2:$C$252,3,0),0)</f>
        <v>STORE EXPENSES</v>
      </c>
      <c r="H440" s="11">
        <v>14640</v>
      </c>
    </row>
    <row r="441" spans="1:8" x14ac:dyDescent="0.25">
      <c r="A441">
        <v>1015</v>
      </c>
      <c r="B441" s="4" t="s">
        <v>14</v>
      </c>
      <c r="C441" s="7">
        <v>112039</v>
      </c>
      <c r="D441" s="4"/>
      <c r="E441" s="6">
        <v>618090</v>
      </c>
      <c r="F441" s="4" t="s">
        <v>820</v>
      </c>
      <c r="G441" t="str">
        <f>IFERROR(VLOOKUP(E441,GL!$A$2:$C$252,3,0),0)</f>
        <v>STORE EXPENSES</v>
      </c>
      <c r="H441" s="11">
        <v>193007.1</v>
      </c>
    </row>
    <row r="442" spans="1:8" x14ac:dyDescent="0.25">
      <c r="A442">
        <v>1015</v>
      </c>
      <c r="B442" s="4" t="s">
        <v>14</v>
      </c>
      <c r="C442" s="7">
        <v>112039</v>
      </c>
      <c r="D442" s="4"/>
      <c r="E442" s="6">
        <v>618100</v>
      </c>
      <c r="F442" s="4" t="s">
        <v>804</v>
      </c>
      <c r="G442" t="str">
        <f>IFERROR(VLOOKUP(E442,GL!$A$2:$C$252,3,0),0)</f>
        <v>STORE EXPENSES</v>
      </c>
      <c r="H442" s="11">
        <v>71989.3</v>
      </c>
    </row>
    <row r="443" spans="1:8" x14ac:dyDescent="0.25">
      <c r="A443">
        <v>1015</v>
      </c>
      <c r="B443" s="4" t="s">
        <v>14</v>
      </c>
      <c r="C443" s="7">
        <v>112039</v>
      </c>
      <c r="D443" s="4"/>
      <c r="E443" s="6">
        <v>618110</v>
      </c>
      <c r="F443" s="4" t="s">
        <v>805</v>
      </c>
      <c r="G443" t="str">
        <f>IFERROR(VLOOKUP(E443,GL!$A$2:$C$252,3,0),0)</f>
        <v>STORE EXPENSES</v>
      </c>
      <c r="H443" s="11">
        <v>54679.020000000004</v>
      </c>
    </row>
    <row r="444" spans="1:8" x14ac:dyDescent="0.25">
      <c r="A444">
        <v>1015</v>
      </c>
      <c r="B444" s="4" t="s">
        <v>14</v>
      </c>
      <c r="C444" s="7">
        <v>112039</v>
      </c>
      <c r="D444" s="4"/>
      <c r="E444" s="6">
        <v>623030</v>
      </c>
      <c r="F444" s="4" t="s">
        <v>809</v>
      </c>
      <c r="G444" t="str">
        <f>IFERROR(VLOOKUP(E444,GL!$A$2:$C$252,3,0),0)</f>
        <v>STORE EXPENSES</v>
      </c>
      <c r="H444" s="11">
        <v>814.30499999999995</v>
      </c>
    </row>
    <row r="445" spans="1:8" x14ac:dyDescent="0.25">
      <c r="A445">
        <v>1015</v>
      </c>
      <c r="B445" s="4" t="s">
        <v>14</v>
      </c>
      <c r="C445" s="7">
        <v>112039</v>
      </c>
      <c r="D445" s="4"/>
      <c r="E445" s="6">
        <v>623080</v>
      </c>
      <c r="F445" s="4" t="s">
        <v>810</v>
      </c>
      <c r="G445" t="str">
        <f>IFERROR(VLOOKUP(E445,GL!$A$2:$C$252,3,0),0)</f>
        <v>STORE EXPENSES</v>
      </c>
      <c r="H445" s="11">
        <v>12.479999999999997</v>
      </c>
    </row>
    <row r="446" spans="1:8" x14ac:dyDescent="0.25">
      <c r="A446">
        <v>1015</v>
      </c>
      <c r="B446" s="4" t="s">
        <v>14</v>
      </c>
      <c r="C446" s="7">
        <v>112039</v>
      </c>
      <c r="D446" s="4"/>
      <c r="E446" s="6">
        <v>630050</v>
      </c>
      <c r="F446" s="4" t="s">
        <v>821</v>
      </c>
      <c r="G446" t="str">
        <f>IFERROR(VLOOKUP(E446,GL!$A$2:$C$252,3,0),0)</f>
        <v>DEPRECIATION</v>
      </c>
      <c r="H446" s="11">
        <v>6250.0300000000007</v>
      </c>
    </row>
    <row r="447" spans="1:8" x14ac:dyDescent="0.25">
      <c r="A447">
        <v>1015</v>
      </c>
      <c r="B447" s="4" t="s">
        <v>14</v>
      </c>
      <c r="C447" s="7">
        <v>112039</v>
      </c>
      <c r="D447" s="4"/>
      <c r="E447" s="6">
        <v>630130</v>
      </c>
      <c r="F447" s="4" t="s">
        <v>822</v>
      </c>
      <c r="G447" t="str">
        <f>IFERROR(VLOOKUP(E447,GL!$A$2:$C$252,3,0),0)</f>
        <v>DEPRECIATION</v>
      </c>
      <c r="H447" s="11">
        <v>18394.82</v>
      </c>
    </row>
    <row r="448" spans="1:8" x14ac:dyDescent="0.25">
      <c r="A448">
        <v>1015</v>
      </c>
      <c r="B448" s="4" t="s">
        <v>14</v>
      </c>
      <c r="C448" s="7">
        <v>112039</v>
      </c>
      <c r="D448" s="4"/>
      <c r="E448" s="6">
        <v>640010</v>
      </c>
      <c r="F448" s="4" t="s">
        <v>812</v>
      </c>
      <c r="G448" t="str">
        <f>IFERROR(VLOOKUP(E448,GL!$A$2:$C$252,3,0),0)</f>
        <v>VEHICLE</v>
      </c>
      <c r="H448" s="11">
        <v>1320</v>
      </c>
    </row>
    <row r="449" spans="1:8" x14ac:dyDescent="0.25">
      <c r="A449">
        <v>1015</v>
      </c>
      <c r="B449" s="4" t="s">
        <v>14</v>
      </c>
      <c r="C449" s="7">
        <v>112039</v>
      </c>
      <c r="D449" s="4"/>
      <c r="E449" s="6">
        <v>640050</v>
      </c>
      <c r="F449" s="4" t="s">
        <v>814</v>
      </c>
      <c r="G449" t="str">
        <f>IFERROR(VLOOKUP(E449,GL!$A$2:$C$252,3,0),0)</f>
        <v>STORE EXPENSES</v>
      </c>
      <c r="H449" s="11">
        <v>156343.20000000001</v>
      </c>
    </row>
    <row r="450" spans="1:8" x14ac:dyDescent="0.25">
      <c r="A450">
        <v>1015</v>
      </c>
      <c r="B450" s="4" t="s">
        <v>14</v>
      </c>
      <c r="C450" s="7">
        <v>112039</v>
      </c>
      <c r="D450" s="4"/>
      <c r="E450" s="6">
        <v>640060</v>
      </c>
      <c r="F450" s="4" t="s">
        <v>815</v>
      </c>
      <c r="G450" t="str">
        <f>IFERROR(VLOOKUP(E450,GL!$A$2:$C$252,3,0),0)</f>
        <v>STORE EXPENSES</v>
      </c>
      <c r="H450" s="11">
        <v>7960.3500000000013</v>
      </c>
    </row>
    <row r="451" spans="1:8" x14ac:dyDescent="0.25">
      <c r="A451">
        <v>1015</v>
      </c>
      <c r="B451" s="4" t="s">
        <v>14</v>
      </c>
      <c r="C451" s="7">
        <v>112039</v>
      </c>
      <c r="D451" s="4"/>
      <c r="E451" s="6">
        <v>640070</v>
      </c>
      <c r="F451" s="4" t="s">
        <v>823</v>
      </c>
      <c r="G451" t="str">
        <f>IFERROR(VLOOKUP(E451,GL!$A$2:$C$252,3,0),0)</f>
        <v>STORE EXPENSES</v>
      </c>
      <c r="H451" s="11">
        <v>500</v>
      </c>
    </row>
    <row r="452" spans="1:8" x14ac:dyDescent="0.25">
      <c r="A452">
        <v>1015</v>
      </c>
      <c r="B452" s="4" t="s">
        <v>14</v>
      </c>
      <c r="C452" s="7">
        <v>112039</v>
      </c>
      <c r="D452" s="4"/>
      <c r="E452" s="6">
        <v>640210</v>
      </c>
      <c r="F452" s="4" t="s">
        <v>818</v>
      </c>
      <c r="G452" t="str">
        <f>IFERROR(VLOOKUP(E452,GL!$A$2:$C$252,3,0),0)</f>
        <v>STORE EXPENSES</v>
      </c>
      <c r="H452" s="11">
        <v>43416.885000000009</v>
      </c>
    </row>
    <row r="453" spans="1:8" x14ac:dyDescent="0.25">
      <c r="A453">
        <v>1015</v>
      </c>
      <c r="B453" s="4" t="s">
        <v>14</v>
      </c>
      <c r="C453" s="7">
        <v>112040</v>
      </c>
      <c r="D453" s="4"/>
      <c r="E453" s="6">
        <v>611060</v>
      </c>
      <c r="F453" s="4" t="s">
        <v>786</v>
      </c>
      <c r="G453" t="str">
        <f>IFERROR(VLOOKUP(E453,GL!$A$2:$C$252,3,0),0)</f>
        <v>STORE EXPENSES</v>
      </c>
      <c r="H453" s="11">
        <v>69473.64</v>
      </c>
    </row>
    <row r="454" spans="1:8" x14ac:dyDescent="0.25">
      <c r="A454">
        <v>1015</v>
      </c>
      <c r="B454" s="4" t="s">
        <v>14</v>
      </c>
      <c r="C454" s="7">
        <v>112040</v>
      </c>
      <c r="D454" s="4"/>
      <c r="E454" s="6">
        <v>612010</v>
      </c>
      <c r="F454" s="4" t="s">
        <v>787</v>
      </c>
      <c r="G454" t="str">
        <f>IFERROR(VLOOKUP(E454,GL!$A$2:$C$252,3,0),0)</f>
        <v>REPRESENTATION EXPENSES</v>
      </c>
      <c r="H454" s="11">
        <v>533.505</v>
      </c>
    </row>
    <row r="455" spans="1:8" x14ac:dyDescent="0.25">
      <c r="A455">
        <v>1015</v>
      </c>
      <c r="B455" s="4" t="s">
        <v>14</v>
      </c>
      <c r="C455" s="7">
        <v>112040</v>
      </c>
      <c r="D455" s="4"/>
      <c r="E455" s="6">
        <v>612020</v>
      </c>
      <c r="F455" s="4" t="s">
        <v>788</v>
      </c>
      <c r="G455" t="str">
        <f>IFERROR(VLOOKUP(E455,GL!$A$2:$C$252,3,0),0)</f>
        <v>STORE EXPENSES</v>
      </c>
      <c r="H455" s="11">
        <v>240</v>
      </c>
    </row>
    <row r="456" spans="1:8" x14ac:dyDescent="0.25">
      <c r="A456">
        <v>1015</v>
      </c>
      <c r="B456" s="4" t="s">
        <v>14</v>
      </c>
      <c r="C456" s="7">
        <v>112040</v>
      </c>
      <c r="D456" s="4"/>
      <c r="E456" s="6">
        <v>613020</v>
      </c>
      <c r="F456" s="4" t="s">
        <v>791</v>
      </c>
      <c r="G456" t="str">
        <f>IFERROR(VLOOKUP(E456,GL!$A$2:$C$252,3,0),0)</f>
        <v>STORE EXPENSES</v>
      </c>
      <c r="H456" s="11">
        <v>63342.029999999984</v>
      </c>
    </row>
    <row r="457" spans="1:8" x14ac:dyDescent="0.25">
      <c r="A457">
        <v>1015</v>
      </c>
      <c r="B457" s="4" t="s">
        <v>14</v>
      </c>
      <c r="C457" s="7">
        <v>112040</v>
      </c>
      <c r="D457" s="4"/>
      <c r="E457" s="6">
        <v>613050</v>
      </c>
      <c r="F457" s="4" t="s">
        <v>792</v>
      </c>
      <c r="G457" t="str">
        <f>IFERROR(VLOOKUP(E457,GL!$A$2:$C$252,3,0),0)</f>
        <v>STORE EXPENSES</v>
      </c>
      <c r="H457" s="11">
        <v>500</v>
      </c>
    </row>
    <row r="458" spans="1:8" x14ac:dyDescent="0.25">
      <c r="A458">
        <v>1015</v>
      </c>
      <c r="B458" s="4" t="s">
        <v>14</v>
      </c>
      <c r="C458" s="7">
        <v>112040</v>
      </c>
      <c r="D458" s="4"/>
      <c r="E458" s="6">
        <v>614020</v>
      </c>
      <c r="F458" s="4" t="s">
        <v>793</v>
      </c>
      <c r="G458" t="str">
        <f>IFERROR(VLOOKUP(E458,GL!$A$2:$C$252,3,0),0)</f>
        <v>STORE EXPENSES</v>
      </c>
      <c r="H458" s="11">
        <v>15825.96</v>
      </c>
    </row>
    <row r="459" spans="1:8" x14ac:dyDescent="0.25">
      <c r="A459">
        <v>1015</v>
      </c>
      <c r="B459" s="4" t="s">
        <v>14</v>
      </c>
      <c r="C459" s="7">
        <v>112040</v>
      </c>
      <c r="D459" s="4"/>
      <c r="E459" s="6">
        <v>614070</v>
      </c>
      <c r="F459" s="4" t="s">
        <v>795</v>
      </c>
      <c r="G459" t="str">
        <f>IFERROR(VLOOKUP(E459,GL!$A$2:$C$252,3,0),0)</f>
        <v>STORE EXPENSES</v>
      </c>
      <c r="H459" s="11">
        <v>50</v>
      </c>
    </row>
    <row r="460" spans="1:8" x14ac:dyDescent="0.25">
      <c r="A460">
        <v>1015</v>
      </c>
      <c r="B460" s="4" t="s">
        <v>14</v>
      </c>
      <c r="C460" s="7">
        <v>112040</v>
      </c>
      <c r="D460" s="4"/>
      <c r="E460" s="6">
        <v>615020</v>
      </c>
      <c r="F460" s="4" t="s">
        <v>796</v>
      </c>
      <c r="G460" t="str">
        <f>IFERROR(VLOOKUP(E460,GL!$A$2:$C$252,3,0),0)</f>
        <v>COMMUNICATION EXPENSES</v>
      </c>
      <c r="H460" s="11">
        <v>2400</v>
      </c>
    </row>
    <row r="461" spans="1:8" x14ac:dyDescent="0.25">
      <c r="A461">
        <v>1015</v>
      </c>
      <c r="B461" s="4" t="s">
        <v>14</v>
      </c>
      <c r="C461" s="7">
        <v>112040</v>
      </c>
      <c r="D461" s="4"/>
      <c r="E461" s="6">
        <v>615030</v>
      </c>
      <c r="F461" s="4" t="s">
        <v>797</v>
      </c>
      <c r="G461" t="str">
        <f>IFERROR(VLOOKUP(E461,GL!$A$2:$C$252,3,0),0)</f>
        <v>COMMUNICATION EXPENSES</v>
      </c>
      <c r="H461" s="11">
        <v>5181.6000000000013</v>
      </c>
    </row>
    <row r="462" spans="1:8" x14ac:dyDescent="0.25">
      <c r="A462">
        <v>1015</v>
      </c>
      <c r="B462" s="4" t="s">
        <v>14</v>
      </c>
      <c r="C462" s="7">
        <v>112040</v>
      </c>
      <c r="D462" s="4"/>
      <c r="E462" s="6">
        <v>616030</v>
      </c>
      <c r="F462" s="4" t="s">
        <v>799</v>
      </c>
      <c r="G462" t="str">
        <f>IFERROR(VLOOKUP(E462,GL!$A$2:$C$252,3,0),0)</f>
        <v>STORE EXPENSES</v>
      </c>
      <c r="H462" s="11">
        <v>735</v>
      </c>
    </row>
    <row r="463" spans="1:8" x14ac:dyDescent="0.25">
      <c r="A463">
        <v>1015</v>
      </c>
      <c r="B463" s="4" t="s">
        <v>14</v>
      </c>
      <c r="C463" s="7">
        <v>112040</v>
      </c>
      <c r="D463" s="4"/>
      <c r="E463" s="6">
        <v>618020</v>
      </c>
      <c r="F463" s="4" t="s">
        <v>801</v>
      </c>
      <c r="G463" t="str">
        <f>IFERROR(VLOOKUP(E463,GL!$A$2:$C$252,3,0),0)</f>
        <v>STORE EXPENSES</v>
      </c>
      <c r="H463" s="11">
        <v>1350</v>
      </c>
    </row>
    <row r="464" spans="1:8" x14ac:dyDescent="0.25">
      <c r="A464">
        <v>1015</v>
      </c>
      <c r="B464" s="4" t="s">
        <v>14</v>
      </c>
      <c r="C464" s="7">
        <v>112040</v>
      </c>
      <c r="D464" s="4"/>
      <c r="E464" s="6">
        <v>618070</v>
      </c>
      <c r="F464" s="4" t="s">
        <v>802</v>
      </c>
      <c r="G464" t="str">
        <f>IFERROR(VLOOKUP(E464,GL!$A$2:$C$252,3,0),0)</f>
        <v>STORE EXPENSES</v>
      </c>
      <c r="H464" s="11">
        <v>5450</v>
      </c>
    </row>
    <row r="465" spans="1:8" x14ac:dyDescent="0.25">
      <c r="A465">
        <v>1015</v>
      </c>
      <c r="B465" s="4" t="s">
        <v>14</v>
      </c>
      <c r="C465" s="7">
        <v>112040</v>
      </c>
      <c r="D465" s="4"/>
      <c r="E465" s="6">
        <v>618080</v>
      </c>
      <c r="F465" s="4" t="s">
        <v>803</v>
      </c>
      <c r="G465" t="str">
        <f>IFERROR(VLOOKUP(E465,GL!$A$2:$C$252,3,0),0)</f>
        <v>STORE EXPENSES</v>
      </c>
      <c r="H465" s="11">
        <v>14680</v>
      </c>
    </row>
    <row r="466" spans="1:8" x14ac:dyDescent="0.25">
      <c r="A466">
        <v>1015</v>
      </c>
      <c r="B466" s="4" t="s">
        <v>14</v>
      </c>
      <c r="C466" s="7">
        <v>112040</v>
      </c>
      <c r="D466" s="4"/>
      <c r="E466" s="6">
        <v>618090</v>
      </c>
      <c r="F466" s="4" t="s">
        <v>820</v>
      </c>
      <c r="G466" t="str">
        <f>IFERROR(VLOOKUP(E466,GL!$A$2:$C$252,3,0),0)</f>
        <v>STORE EXPENSES</v>
      </c>
      <c r="H466" s="11">
        <v>177739.09000000003</v>
      </c>
    </row>
    <row r="467" spans="1:8" x14ac:dyDescent="0.25">
      <c r="A467">
        <v>1015</v>
      </c>
      <c r="B467" s="4" t="s">
        <v>14</v>
      </c>
      <c r="C467" s="7">
        <v>112040</v>
      </c>
      <c r="D467" s="4"/>
      <c r="E467" s="6">
        <v>618100</v>
      </c>
      <c r="F467" s="4" t="s">
        <v>804</v>
      </c>
      <c r="G467" t="str">
        <f>IFERROR(VLOOKUP(E467,GL!$A$2:$C$252,3,0),0)</f>
        <v>STORE EXPENSES</v>
      </c>
      <c r="H467" s="11">
        <v>68899.030000000013</v>
      </c>
    </row>
    <row r="468" spans="1:8" x14ac:dyDescent="0.25">
      <c r="A468">
        <v>1015</v>
      </c>
      <c r="B468" s="4" t="s">
        <v>14</v>
      </c>
      <c r="C468" s="7">
        <v>112040</v>
      </c>
      <c r="D468" s="4"/>
      <c r="E468" s="6">
        <v>630130</v>
      </c>
      <c r="F468" s="4" t="s">
        <v>822</v>
      </c>
      <c r="G468" t="str">
        <f>IFERROR(VLOOKUP(E468,GL!$A$2:$C$252,3,0),0)</f>
        <v>DEPRECIATION</v>
      </c>
      <c r="H468" s="11">
        <v>10616.325000000001</v>
      </c>
    </row>
    <row r="469" spans="1:8" x14ac:dyDescent="0.25">
      <c r="A469">
        <v>1015</v>
      </c>
      <c r="B469" s="4" t="s">
        <v>14</v>
      </c>
      <c r="C469" s="7">
        <v>112040</v>
      </c>
      <c r="D469" s="4"/>
      <c r="E469" s="6">
        <v>640010</v>
      </c>
      <c r="F469" s="4" t="s">
        <v>812</v>
      </c>
      <c r="G469" t="str">
        <f>IFERROR(VLOOKUP(E469,GL!$A$2:$C$252,3,0),0)</f>
        <v>VEHICLE</v>
      </c>
      <c r="H469" s="11">
        <v>1350</v>
      </c>
    </row>
    <row r="470" spans="1:8" x14ac:dyDescent="0.25">
      <c r="A470">
        <v>1015</v>
      </c>
      <c r="B470" s="4" t="s">
        <v>14</v>
      </c>
      <c r="C470" s="7">
        <v>112040</v>
      </c>
      <c r="D470" s="4"/>
      <c r="E470" s="6">
        <v>640050</v>
      </c>
      <c r="F470" s="4" t="s">
        <v>814</v>
      </c>
      <c r="G470" t="str">
        <f>IFERROR(VLOOKUP(E470,GL!$A$2:$C$252,3,0),0)</f>
        <v>STORE EXPENSES</v>
      </c>
      <c r="H470" s="11">
        <v>121511.78000000003</v>
      </c>
    </row>
    <row r="471" spans="1:8" x14ac:dyDescent="0.25">
      <c r="A471">
        <v>1015</v>
      </c>
      <c r="B471" s="4" t="s">
        <v>14</v>
      </c>
      <c r="C471" s="7">
        <v>112040</v>
      </c>
      <c r="D471" s="4"/>
      <c r="E471" s="6">
        <v>640060</v>
      </c>
      <c r="F471" s="4" t="s">
        <v>815</v>
      </c>
      <c r="G471" t="str">
        <f>IFERROR(VLOOKUP(E471,GL!$A$2:$C$252,3,0),0)</f>
        <v>STORE EXPENSES</v>
      </c>
      <c r="H471" s="11">
        <v>11475</v>
      </c>
    </row>
    <row r="472" spans="1:8" x14ac:dyDescent="0.25">
      <c r="A472">
        <v>1015</v>
      </c>
      <c r="B472" s="4" t="s">
        <v>14</v>
      </c>
      <c r="C472" s="7">
        <v>112040</v>
      </c>
      <c r="D472" s="4"/>
      <c r="E472" s="6">
        <v>640070</v>
      </c>
      <c r="F472" s="4" t="s">
        <v>823</v>
      </c>
      <c r="G472" t="str">
        <f>IFERROR(VLOOKUP(E472,GL!$A$2:$C$252,3,0),0)</f>
        <v>STORE EXPENSES</v>
      </c>
      <c r="H472" s="11">
        <v>500</v>
      </c>
    </row>
    <row r="473" spans="1:8" x14ac:dyDescent="0.25">
      <c r="A473">
        <v>1015</v>
      </c>
      <c r="B473" s="4" t="s">
        <v>14</v>
      </c>
      <c r="C473" s="7">
        <v>112040</v>
      </c>
      <c r="D473" s="4"/>
      <c r="E473" s="6">
        <v>640090</v>
      </c>
      <c r="F473" s="4" t="s">
        <v>816</v>
      </c>
      <c r="G473" t="str">
        <f>IFERROR(VLOOKUP(E473,GL!$A$2:$C$252,3,0),0)</f>
        <v>RESEARCH &amp; DEVELOPMENT</v>
      </c>
      <c r="H473" s="11">
        <v>218.39999999999995</v>
      </c>
    </row>
    <row r="474" spans="1:8" x14ac:dyDescent="0.25">
      <c r="A474">
        <v>1015</v>
      </c>
      <c r="B474" s="4" t="s">
        <v>14</v>
      </c>
      <c r="C474" s="7">
        <v>112040</v>
      </c>
      <c r="D474" s="4"/>
      <c r="E474" s="6">
        <v>640210</v>
      </c>
      <c r="F474" s="4" t="s">
        <v>818</v>
      </c>
      <c r="G474" t="str">
        <f>IFERROR(VLOOKUP(E474,GL!$A$2:$C$252,3,0),0)</f>
        <v>STORE EXPENSES</v>
      </c>
      <c r="H474" s="11">
        <v>18344.865000000002</v>
      </c>
    </row>
    <row r="475" spans="1:8" x14ac:dyDescent="0.25">
      <c r="A475">
        <v>1015</v>
      </c>
      <c r="B475" s="4" t="s">
        <v>14</v>
      </c>
      <c r="C475" s="7">
        <v>112041</v>
      </c>
      <c r="D475" s="4"/>
      <c r="E475" s="6">
        <v>600060</v>
      </c>
      <c r="F475" s="4" t="s">
        <v>781</v>
      </c>
      <c r="G475" t="str">
        <f>IFERROR(VLOOKUP(E475,GL!$A$2:$C$252,3,0),0)</f>
        <v>STORE EXPENSES</v>
      </c>
      <c r="H475" s="11">
        <v>55</v>
      </c>
    </row>
    <row r="476" spans="1:8" x14ac:dyDescent="0.25">
      <c r="A476">
        <v>1015</v>
      </c>
      <c r="B476" s="4" t="s">
        <v>14</v>
      </c>
      <c r="C476" s="7">
        <v>112041</v>
      </c>
      <c r="D476" s="4"/>
      <c r="E476" s="6">
        <v>611060</v>
      </c>
      <c r="F476" s="4" t="s">
        <v>786</v>
      </c>
      <c r="G476" t="str">
        <f>IFERROR(VLOOKUP(E476,GL!$A$2:$C$252,3,0),0)</f>
        <v>STORE EXPENSES</v>
      </c>
      <c r="H476" s="11">
        <v>151578.96</v>
      </c>
    </row>
    <row r="477" spans="1:8" x14ac:dyDescent="0.25">
      <c r="A477">
        <v>1015</v>
      </c>
      <c r="B477" s="4" t="s">
        <v>14</v>
      </c>
      <c r="C477" s="7">
        <v>112041</v>
      </c>
      <c r="D477" s="4"/>
      <c r="E477" s="6">
        <v>613010</v>
      </c>
      <c r="F477" s="4" t="s">
        <v>790</v>
      </c>
      <c r="G477" t="str">
        <f>IFERROR(VLOOKUP(E477,GL!$A$2:$C$252,3,0),0)</f>
        <v>STORE EXPENSES</v>
      </c>
      <c r="H477" s="11">
        <v>312</v>
      </c>
    </row>
    <row r="478" spans="1:8" x14ac:dyDescent="0.25">
      <c r="A478">
        <v>1015</v>
      </c>
      <c r="B478" s="4" t="s">
        <v>14</v>
      </c>
      <c r="C478" s="7">
        <v>112041</v>
      </c>
      <c r="D478" s="4"/>
      <c r="E478" s="6">
        <v>613020</v>
      </c>
      <c r="F478" s="4" t="s">
        <v>791</v>
      </c>
      <c r="G478" t="str">
        <f>IFERROR(VLOOKUP(E478,GL!$A$2:$C$252,3,0),0)</f>
        <v>STORE EXPENSES</v>
      </c>
      <c r="H478" s="11">
        <v>61722.310000000012</v>
      </c>
    </row>
    <row r="479" spans="1:8" x14ac:dyDescent="0.25">
      <c r="A479">
        <v>1015</v>
      </c>
      <c r="B479" s="4" t="s">
        <v>14</v>
      </c>
      <c r="C479" s="7">
        <v>112041</v>
      </c>
      <c r="D479" s="4"/>
      <c r="E479" s="6">
        <v>613030</v>
      </c>
      <c r="F479" s="4" t="s">
        <v>824</v>
      </c>
      <c r="G479" t="str">
        <f>IFERROR(VLOOKUP(E479,GL!$A$2:$C$252,3,0),0)</f>
        <v>STORE EXPENSES</v>
      </c>
      <c r="H479" s="11">
        <v>850</v>
      </c>
    </row>
    <row r="480" spans="1:8" x14ac:dyDescent="0.25">
      <c r="A480">
        <v>1015</v>
      </c>
      <c r="B480" s="4" t="s">
        <v>14</v>
      </c>
      <c r="C480" s="7">
        <v>112041</v>
      </c>
      <c r="D480" s="4"/>
      <c r="E480" s="6">
        <v>613050</v>
      </c>
      <c r="F480" s="4" t="s">
        <v>792</v>
      </c>
      <c r="G480" t="str">
        <f>IFERROR(VLOOKUP(E480,GL!$A$2:$C$252,3,0),0)</f>
        <v>STORE EXPENSES</v>
      </c>
      <c r="H480" s="11">
        <v>500</v>
      </c>
    </row>
    <row r="481" spans="1:8" x14ac:dyDescent="0.25">
      <c r="A481">
        <v>1015</v>
      </c>
      <c r="B481" s="4" t="s">
        <v>14</v>
      </c>
      <c r="C481" s="5">
        <v>112041</v>
      </c>
      <c r="D481" s="4"/>
      <c r="E481" s="6">
        <v>614020</v>
      </c>
      <c r="F481" s="4" t="s">
        <v>793</v>
      </c>
      <c r="G481" t="str">
        <f>IFERROR(VLOOKUP(E481,GL!$A$2:$C$252,3,0),0)</f>
        <v>STORE EXPENSES</v>
      </c>
      <c r="H481" s="11">
        <v>90770.809999999983</v>
      </c>
    </row>
    <row r="482" spans="1:8" x14ac:dyDescent="0.25">
      <c r="A482">
        <v>1015</v>
      </c>
      <c r="B482" s="4" t="s">
        <v>14</v>
      </c>
      <c r="C482" s="5">
        <v>112041</v>
      </c>
      <c r="D482" s="4"/>
      <c r="E482" s="6">
        <v>615020</v>
      </c>
      <c r="F482" s="4" t="s">
        <v>796</v>
      </c>
      <c r="G482" t="str">
        <f>IFERROR(VLOOKUP(E482,GL!$A$2:$C$252,3,0),0)</f>
        <v>COMMUNICATION EXPENSES</v>
      </c>
      <c r="H482" s="11">
        <v>2400</v>
      </c>
    </row>
    <row r="483" spans="1:8" x14ac:dyDescent="0.25">
      <c r="A483">
        <v>1015</v>
      </c>
      <c r="B483" s="4" t="s">
        <v>14</v>
      </c>
      <c r="C483" s="5">
        <v>112041</v>
      </c>
      <c r="D483" s="4"/>
      <c r="E483" s="6">
        <v>615030</v>
      </c>
      <c r="F483" s="4" t="s">
        <v>797</v>
      </c>
      <c r="G483" t="str">
        <f>IFERROR(VLOOKUP(E483,GL!$A$2:$C$252,3,0),0)</f>
        <v>COMMUNICATION EXPENSES</v>
      </c>
      <c r="H483" s="11">
        <v>4191.6000000000013</v>
      </c>
    </row>
    <row r="484" spans="1:8" x14ac:dyDescent="0.25">
      <c r="A484">
        <v>1015</v>
      </c>
      <c r="B484" s="4" t="s">
        <v>14</v>
      </c>
      <c r="C484" s="5">
        <v>112041</v>
      </c>
      <c r="D484" s="4"/>
      <c r="E484" s="6">
        <v>618070</v>
      </c>
      <c r="F484" s="4" t="s">
        <v>802</v>
      </c>
      <c r="G484" t="str">
        <f>IFERROR(VLOOKUP(E484,GL!$A$2:$C$252,3,0),0)</f>
        <v>STORE EXPENSES</v>
      </c>
      <c r="H484" s="11">
        <v>22400</v>
      </c>
    </row>
    <row r="485" spans="1:8" x14ac:dyDescent="0.25">
      <c r="A485">
        <v>1015</v>
      </c>
      <c r="B485" s="4" t="s">
        <v>14</v>
      </c>
      <c r="C485" s="5">
        <v>112041</v>
      </c>
      <c r="D485" s="4"/>
      <c r="E485" s="6">
        <v>618080</v>
      </c>
      <c r="F485" s="4" t="s">
        <v>803</v>
      </c>
      <c r="G485" t="str">
        <f>IFERROR(VLOOKUP(E485,GL!$A$2:$C$252,3,0),0)</f>
        <v>STORE EXPENSES</v>
      </c>
      <c r="H485" s="11">
        <v>14720</v>
      </c>
    </row>
    <row r="486" spans="1:8" x14ac:dyDescent="0.25">
      <c r="A486">
        <v>1015</v>
      </c>
      <c r="B486" s="4" t="s">
        <v>14</v>
      </c>
      <c r="C486" s="5">
        <v>112041</v>
      </c>
      <c r="D486" s="4"/>
      <c r="E486" s="6">
        <v>618090</v>
      </c>
      <c r="F486" s="4" t="s">
        <v>820</v>
      </c>
      <c r="G486" t="str">
        <f>IFERROR(VLOOKUP(E486,GL!$A$2:$C$252,3,0),0)</f>
        <v>STORE EXPENSES</v>
      </c>
      <c r="H486" s="11">
        <v>185442.46</v>
      </c>
    </row>
    <row r="487" spans="1:8" x14ac:dyDescent="0.25">
      <c r="A487">
        <v>1015</v>
      </c>
      <c r="B487" s="4" t="s">
        <v>14</v>
      </c>
      <c r="C487" s="5">
        <v>112041</v>
      </c>
      <c r="D487" s="4"/>
      <c r="E487" s="6">
        <v>618100</v>
      </c>
      <c r="F487" s="4" t="s">
        <v>804</v>
      </c>
      <c r="G487" t="str">
        <f>IFERROR(VLOOKUP(E487,GL!$A$2:$C$252,3,0),0)</f>
        <v>STORE EXPENSES</v>
      </c>
      <c r="H487" s="11">
        <v>70726.060000000012</v>
      </c>
    </row>
    <row r="488" spans="1:8" x14ac:dyDescent="0.25">
      <c r="A488">
        <v>1015</v>
      </c>
      <c r="B488" s="4" t="s">
        <v>14</v>
      </c>
      <c r="C488" s="5">
        <v>112041</v>
      </c>
      <c r="D488" s="4"/>
      <c r="E488" s="6">
        <v>618110</v>
      </c>
      <c r="F488" s="4" t="s">
        <v>805</v>
      </c>
      <c r="G488" t="str">
        <f>IFERROR(VLOOKUP(E488,GL!$A$2:$C$252,3,0),0)</f>
        <v>STORE EXPENSES</v>
      </c>
      <c r="H488" s="11">
        <v>57809.46</v>
      </c>
    </row>
    <row r="489" spans="1:8" x14ac:dyDescent="0.25">
      <c r="A489">
        <v>1015</v>
      </c>
      <c r="B489" s="4" t="s">
        <v>14</v>
      </c>
      <c r="C489" s="5">
        <v>112041</v>
      </c>
      <c r="D489" s="4"/>
      <c r="E489" s="6">
        <v>623080</v>
      </c>
      <c r="F489" s="4" t="s">
        <v>810</v>
      </c>
      <c r="G489" t="str">
        <f>IFERROR(VLOOKUP(E489,GL!$A$2:$C$252,3,0),0)</f>
        <v>STORE EXPENSES</v>
      </c>
      <c r="H489" s="11">
        <v>278.32499999999999</v>
      </c>
    </row>
    <row r="490" spans="1:8" x14ac:dyDescent="0.25">
      <c r="A490">
        <v>1015</v>
      </c>
      <c r="B490" s="4" t="s">
        <v>14</v>
      </c>
      <c r="C490" s="5">
        <v>112041</v>
      </c>
      <c r="D490" s="4"/>
      <c r="E490" s="6">
        <v>630130</v>
      </c>
      <c r="F490" s="4" t="s">
        <v>822</v>
      </c>
      <c r="G490" t="str">
        <f>IFERROR(VLOOKUP(E490,GL!$A$2:$C$252,3,0),0)</f>
        <v>DEPRECIATION</v>
      </c>
      <c r="H490" s="11">
        <v>12304.649999999998</v>
      </c>
    </row>
    <row r="491" spans="1:8" x14ac:dyDescent="0.25">
      <c r="A491">
        <v>1015</v>
      </c>
      <c r="B491" s="4" t="s">
        <v>14</v>
      </c>
      <c r="C491" s="5">
        <v>112041</v>
      </c>
      <c r="D491" s="4"/>
      <c r="E491" s="6">
        <v>640010</v>
      </c>
      <c r="F491" s="4" t="s">
        <v>812</v>
      </c>
      <c r="G491" t="str">
        <f>IFERROR(VLOOKUP(E491,GL!$A$2:$C$252,3,0),0)</f>
        <v>VEHICLE</v>
      </c>
      <c r="H491" s="11">
        <v>750</v>
      </c>
    </row>
    <row r="492" spans="1:8" x14ac:dyDescent="0.25">
      <c r="A492">
        <v>1015</v>
      </c>
      <c r="B492" s="4" t="s">
        <v>14</v>
      </c>
      <c r="C492" s="5">
        <v>112041</v>
      </c>
      <c r="D492" s="4"/>
      <c r="E492" s="6">
        <v>640050</v>
      </c>
      <c r="F492" s="4" t="s">
        <v>814</v>
      </c>
      <c r="G492" t="str">
        <f>IFERROR(VLOOKUP(E492,GL!$A$2:$C$252,3,0),0)</f>
        <v>STORE EXPENSES</v>
      </c>
      <c r="H492" s="11">
        <v>80563.26999999999</v>
      </c>
    </row>
    <row r="493" spans="1:8" x14ac:dyDescent="0.25">
      <c r="A493">
        <v>1015</v>
      </c>
      <c r="B493" s="4" t="s">
        <v>14</v>
      </c>
      <c r="C493" s="5">
        <v>112041</v>
      </c>
      <c r="D493" s="4"/>
      <c r="E493" s="6">
        <v>640060</v>
      </c>
      <c r="F493" s="4" t="s">
        <v>815</v>
      </c>
      <c r="G493" t="str">
        <f>IFERROR(VLOOKUP(E493,GL!$A$2:$C$252,3,0),0)</f>
        <v>STORE EXPENSES</v>
      </c>
      <c r="H493" s="11">
        <v>7042.77</v>
      </c>
    </row>
    <row r="494" spans="1:8" x14ac:dyDescent="0.25">
      <c r="A494">
        <v>1015</v>
      </c>
      <c r="B494" s="4" t="s">
        <v>14</v>
      </c>
      <c r="C494" s="5">
        <v>112041</v>
      </c>
      <c r="D494" s="4"/>
      <c r="E494" s="6">
        <v>640070</v>
      </c>
      <c r="F494" s="4" t="s">
        <v>823</v>
      </c>
      <c r="G494" t="str">
        <f>IFERROR(VLOOKUP(E494,GL!$A$2:$C$252,3,0),0)</f>
        <v>STORE EXPENSES</v>
      </c>
      <c r="H494" s="11">
        <v>500</v>
      </c>
    </row>
    <row r="495" spans="1:8" x14ac:dyDescent="0.25">
      <c r="A495">
        <v>1015</v>
      </c>
      <c r="B495" s="4" t="s">
        <v>14</v>
      </c>
      <c r="C495" s="5">
        <v>112041</v>
      </c>
      <c r="D495" s="4"/>
      <c r="E495" s="6">
        <v>640210</v>
      </c>
      <c r="F495" s="4" t="s">
        <v>818</v>
      </c>
      <c r="G495" t="str">
        <f>IFERROR(VLOOKUP(E495,GL!$A$2:$C$252,3,0),0)</f>
        <v>STORE EXPENSES</v>
      </c>
      <c r="H495" s="11">
        <v>39474.25499999999</v>
      </c>
    </row>
    <row r="496" spans="1:8" x14ac:dyDescent="0.25">
      <c r="A496">
        <v>1015</v>
      </c>
      <c r="B496" s="4" t="s">
        <v>14</v>
      </c>
      <c r="C496" s="5">
        <v>112042</v>
      </c>
      <c r="D496" s="4"/>
      <c r="E496" s="6">
        <v>611060</v>
      </c>
      <c r="F496" s="4" t="s">
        <v>786</v>
      </c>
      <c r="G496" t="str">
        <f>IFERROR(VLOOKUP(E496,GL!$A$2:$C$252,3,0),0)</f>
        <v>STORE EXPENSES</v>
      </c>
      <c r="H496" s="11">
        <v>54210.529999999984</v>
      </c>
    </row>
    <row r="497" spans="1:8" x14ac:dyDescent="0.25">
      <c r="A497">
        <v>1015</v>
      </c>
      <c r="B497" s="4" t="s">
        <v>14</v>
      </c>
      <c r="C497" s="7">
        <v>112042</v>
      </c>
      <c r="D497" s="4"/>
      <c r="E497" s="6">
        <v>612010</v>
      </c>
      <c r="F497" s="4" t="s">
        <v>787</v>
      </c>
      <c r="G497" t="str">
        <f>IFERROR(VLOOKUP(E497,GL!$A$2:$C$252,3,0),0)</f>
        <v>REPRESENTATION EXPENSES</v>
      </c>
      <c r="H497" s="11">
        <v>132.58000000000001</v>
      </c>
    </row>
    <row r="498" spans="1:8" x14ac:dyDescent="0.25">
      <c r="A498">
        <v>1015</v>
      </c>
      <c r="B498" s="4" t="s">
        <v>14</v>
      </c>
      <c r="C498" s="7">
        <v>112042</v>
      </c>
      <c r="D498" s="4"/>
      <c r="E498" s="6">
        <v>613020</v>
      </c>
      <c r="F498" s="4" t="s">
        <v>791</v>
      </c>
      <c r="G498" t="str">
        <f>IFERROR(VLOOKUP(E498,GL!$A$2:$C$252,3,0),0)</f>
        <v>STORE EXPENSES</v>
      </c>
      <c r="H498" s="11">
        <v>53951.340000000011</v>
      </c>
    </row>
    <row r="499" spans="1:8" x14ac:dyDescent="0.25">
      <c r="A499">
        <v>1015</v>
      </c>
      <c r="B499" s="4" t="s">
        <v>14</v>
      </c>
      <c r="C499" s="7">
        <v>112042</v>
      </c>
      <c r="D499" s="4"/>
      <c r="E499" s="6">
        <v>613050</v>
      </c>
      <c r="F499" s="4" t="s">
        <v>792</v>
      </c>
      <c r="G499" t="str">
        <f>IFERROR(VLOOKUP(E499,GL!$A$2:$C$252,3,0),0)</f>
        <v>STORE EXPENSES</v>
      </c>
      <c r="H499" s="11">
        <v>500</v>
      </c>
    </row>
    <row r="500" spans="1:8" x14ac:dyDescent="0.25">
      <c r="A500">
        <v>1015</v>
      </c>
      <c r="B500" s="4" t="s">
        <v>14</v>
      </c>
      <c r="C500" s="7">
        <v>112042</v>
      </c>
      <c r="D500" s="4"/>
      <c r="E500" s="6">
        <v>614020</v>
      </c>
      <c r="F500" s="4" t="s">
        <v>793</v>
      </c>
      <c r="G500" t="str">
        <f>IFERROR(VLOOKUP(E500,GL!$A$2:$C$252,3,0),0)</f>
        <v>STORE EXPENSES</v>
      </c>
      <c r="H500" s="11">
        <v>20286.96</v>
      </c>
    </row>
    <row r="501" spans="1:8" x14ac:dyDescent="0.25">
      <c r="A501">
        <v>1015</v>
      </c>
      <c r="B501" s="4" t="s">
        <v>14</v>
      </c>
      <c r="C501" s="7">
        <v>112042</v>
      </c>
      <c r="D501" s="4"/>
      <c r="E501" s="6">
        <v>614070</v>
      </c>
      <c r="F501" s="4" t="s">
        <v>795</v>
      </c>
      <c r="G501" t="str">
        <f>IFERROR(VLOOKUP(E501,GL!$A$2:$C$252,3,0),0)</f>
        <v>STORE EXPENSES</v>
      </c>
      <c r="H501" s="11">
        <v>50</v>
      </c>
    </row>
    <row r="502" spans="1:8" x14ac:dyDescent="0.25">
      <c r="A502">
        <v>1015</v>
      </c>
      <c r="B502" s="4" t="s">
        <v>14</v>
      </c>
      <c r="C502" s="7">
        <v>112042</v>
      </c>
      <c r="D502" s="4"/>
      <c r="E502" s="6">
        <v>615020</v>
      </c>
      <c r="F502" s="4" t="s">
        <v>796</v>
      </c>
      <c r="G502" t="str">
        <f>IFERROR(VLOOKUP(E502,GL!$A$2:$C$252,3,0),0)</f>
        <v>COMMUNICATION EXPENSES</v>
      </c>
      <c r="H502" s="11">
        <v>2400</v>
      </c>
    </row>
    <row r="503" spans="1:8" x14ac:dyDescent="0.25">
      <c r="A503">
        <v>1015</v>
      </c>
      <c r="B503" s="4" t="s">
        <v>14</v>
      </c>
      <c r="C503" s="7">
        <v>112042</v>
      </c>
      <c r="D503" s="4"/>
      <c r="E503" s="6">
        <v>615030</v>
      </c>
      <c r="F503" s="4" t="s">
        <v>797</v>
      </c>
      <c r="G503" t="str">
        <f>IFERROR(VLOOKUP(E503,GL!$A$2:$C$252,3,0),0)</f>
        <v>COMMUNICATION EXPENSES</v>
      </c>
      <c r="H503" s="11">
        <v>3887</v>
      </c>
    </row>
    <row r="504" spans="1:8" x14ac:dyDescent="0.25">
      <c r="A504">
        <v>1015</v>
      </c>
      <c r="B504" s="4" t="s">
        <v>14</v>
      </c>
      <c r="C504" s="7">
        <v>112042</v>
      </c>
      <c r="D504" s="4"/>
      <c r="E504" s="6">
        <v>616030</v>
      </c>
      <c r="F504" s="4" t="s">
        <v>799</v>
      </c>
      <c r="G504" t="str">
        <f>IFERROR(VLOOKUP(E504,GL!$A$2:$C$252,3,0),0)</f>
        <v>STORE EXPENSES</v>
      </c>
      <c r="H504" s="11">
        <v>135</v>
      </c>
    </row>
    <row r="505" spans="1:8" x14ac:dyDescent="0.25">
      <c r="A505">
        <v>1015</v>
      </c>
      <c r="B505" s="4" t="s">
        <v>14</v>
      </c>
      <c r="C505" s="5">
        <v>112042</v>
      </c>
      <c r="D505" s="4"/>
      <c r="E505" s="6">
        <v>618070</v>
      </c>
      <c r="F505" s="4" t="s">
        <v>802</v>
      </c>
      <c r="G505" t="str">
        <f>IFERROR(VLOOKUP(E505,GL!$A$2:$C$252,3,0),0)</f>
        <v>STORE EXPENSES</v>
      </c>
      <c r="H505" s="11">
        <v>750</v>
      </c>
    </row>
    <row r="506" spans="1:8" x14ac:dyDescent="0.25">
      <c r="A506">
        <v>1015</v>
      </c>
      <c r="B506" s="4" t="s">
        <v>14</v>
      </c>
      <c r="C506" s="5">
        <v>112042</v>
      </c>
      <c r="D506" s="4"/>
      <c r="E506" s="6">
        <v>618080</v>
      </c>
      <c r="F506" s="4" t="s">
        <v>803</v>
      </c>
      <c r="G506" t="str">
        <f>IFERROR(VLOOKUP(E506,GL!$A$2:$C$252,3,0),0)</f>
        <v>STORE EXPENSES</v>
      </c>
      <c r="H506" s="11">
        <v>14680</v>
      </c>
    </row>
    <row r="507" spans="1:8" x14ac:dyDescent="0.25">
      <c r="A507">
        <v>1015</v>
      </c>
      <c r="B507" s="4" t="s">
        <v>14</v>
      </c>
      <c r="C507" s="7">
        <v>112042</v>
      </c>
      <c r="D507" s="4"/>
      <c r="E507" s="6">
        <v>618090</v>
      </c>
      <c r="F507" s="4" t="s">
        <v>820</v>
      </c>
      <c r="G507" t="str">
        <f>IFERROR(VLOOKUP(E507,GL!$A$2:$C$252,3,0),0)</f>
        <v>STORE EXPENSES</v>
      </c>
      <c r="H507" s="11">
        <v>179369.21999999997</v>
      </c>
    </row>
    <row r="508" spans="1:8" x14ac:dyDescent="0.25">
      <c r="A508">
        <v>1015</v>
      </c>
      <c r="B508" s="4" t="s">
        <v>14</v>
      </c>
      <c r="C508" s="7">
        <v>112042</v>
      </c>
      <c r="D508" s="4"/>
      <c r="E508" s="6">
        <v>618100</v>
      </c>
      <c r="F508" s="4" t="s">
        <v>804</v>
      </c>
      <c r="G508" t="str">
        <f>IFERROR(VLOOKUP(E508,GL!$A$2:$C$252,3,0),0)</f>
        <v>STORE EXPENSES</v>
      </c>
      <c r="H508" s="11">
        <v>71244.439999999988</v>
      </c>
    </row>
    <row r="509" spans="1:8" x14ac:dyDescent="0.25">
      <c r="A509">
        <v>1015</v>
      </c>
      <c r="B509" s="4" t="s">
        <v>14</v>
      </c>
      <c r="C509" s="7">
        <v>112042</v>
      </c>
      <c r="D509" s="4"/>
      <c r="E509" s="6">
        <v>618110</v>
      </c>
      <c r="F509" s="4" t="s">
        <v>805</v>
      </c>
      <c r="G509" t="str">
        <f>IFERROR(VLOOKUP(E509,GL!$A$2:$C$252,3,0),0)</f>
        <v>STORE EXPENSES</v>
      </c>
      <c r="H509" s="11">
        <v>15501</v>
      </c>
    </row>
    <row r="510" spans="1:8" x14ac:dyDescent="0.25">
      <c r="A510">
        <v>1015</v>
      </c>
      <c r="B510" s="4" t="s">
        <v>14</v>
      </c>
      <c r="C510" s="7">
        <v>112042</v>
      </c>
      <c r="D510" s="4"/>
      <c r="E510" s="6">
        <v>623080</v>
      </c>
      <c r="F510" s="4" t="s">
        <v>810</v>
      </c>
      <c r="G510" t="str">
        <f>IFERROR(VLOOKUP(E510,GL!$A$2:$C$252,3,0),0)</f>
        <v>STORE EXPENSES</v>
      </c>
      <c r="H510" s="11">
        <v>19.905000000000001</v>
      </c>
    </row>
    <row r="511" spans="1:8" x14ac:dyDescent="0.25">
      <c r="A511">
        <v>1015</v>
      </c>
      <c r="B511" s="4" t="s">
        <v>14</v>
      </c>
      <c r="C511" s="7">
        <v>112042</v>
      </c>
      <c r="D511" s="4"/>
      <c r="E511" s="6">
        <v>630130</v>
      </c>
      <c r="F511" s="4" t="s">
        <v>822</v>
      </c>
      <c r="G511" t="str">
        <f>IFERROR(VLOOKUP(E511,GL!$A$2:$C$252,3,0),0)</f>
        <v>DEPRECIATION</v>
      </c>
      <c r="H511" s="11">
        <v>20428.820000000003</v>
      </c>
    </row>
    <row r="512" spans="1:8" x14ac:dyDescent="0.25">
      <c r="A512">
        <v>1015</v>
      </c>
      <c r="B512" s="4" t="s">
        <v>14</v>
      </c>
      <c r="C512" s="7">
        <v>112042</v>
      </c>
      <c r="D512" s="4"/>
      <c r="E512" s="6">
        <v>640010</v>
      </c>
      <c r="F512" s="4" t="s">
        <v>812</v>
      </c>
      <c r="G512" t="str">
        <f>IFERROR(VLOOKUP(E512,GL!$A$2:$C$252,3,0),0)</f>
        <v>VEHICLE</v>
      </c>
      <c r="H512" s="11">
        <v>450</v>
      </c>
    </row>
    <row r="513" spans="1:8" x14ac:dyDescent="0.25">
      <c r="A513">
        <v>1015</v>
      </c>
      <c r="B513" s="4" t="s">
        <v>14</v>
      </c>
      <c r="C513" s="7">
        <v>112042</v>
      </c>
      <c r="D513" s="4"/>
      <c r="E513" s="6">
        <v>640050</v>
      </c>
      <c r="F513" s="4" t="s">
        <v>814</v>
      </c>
      <c r="G513" t="str">
        <f>IFERROR(VLOOKUP(E513,GL!$A$2:$C$252,3,0),0)</f>
        <v>STORE EXPENSES</v>
      </c>
      <c r="H513" s="11">
        <v>88392.23000000001</v>
      </c>
    </row>
    <row r="514" spans="1:8" x14ac:dyDescent="0.25">
      <c r="A514">
        <v>1015</v>
      </c>
      <c r="B514" s="4" t="s">
        <v>14</v>
      </c>
      <c r="C514" s="7">
        <v>112042</v>
      </c>
      <c r="D514" s="4"/>
      <c r="E514" s="6">
        <v>640060</v>
      </c>
      <c r="F514" s="4" t="s">
        <v>815</v>
      </c>
      <c r="G514" t="str">
        <f>IFERROR(VLOOKUP(E514,GL!$A$2:$C$252,3,0),0)</f>
        <v>STORE EXPENSES</v>
      </c>
      <c r="H514" s="11">
        <v>6000</v>
      </c>
    </row>
    <row r="515" spans="1:8" x14ac:dyDescent="0.25">
      <c r="A515">
        <v>1015</v>
      </c>
      <c r="B515" s="4" t="s">
        <v>14</v>
      </c>
      <c r="C515" s="7">
        <v>112042</v>
      </c>
      <c r="D515" s="4"/>
      <c r="E515" s="6">
        <v>640070</v>
      </c>
      <c r="F515" s="4" t="s">
        <v>823</v>
      </c>
      <c r="G515" t="str">
        <f>IFERROR(VLOOKUP(E515,GL!$A$2:$C$252,3,0),0)</f>
        <v>STORE EXPENSES</v>
      </c>
      <c r="H515" s="11">
        <v>500</v>
      </c>
    </row>
    <row r="516" spans="1:8" x14ac:dyDescent="0.25">
      <c r="A516">
        <v>1015</v>
      </c>
      <c r="B516" s="4" t="s">
        <v>14</v>
      </c>
      <c r="C516" s="7">
        <v>112042</v>
      </c>
      <c r="D516" s="4"/>
      <c r="E516" s="6">
        <v>640210</v>
      </c>
      <c r="F516" s="4" t="s">
        <v>818</v>
      </c>
      <c r="G516" t="str">
        <f>IFERROR(VLOOKUP(E516,GL!$A$2:$C$252,3,0),0)</f>
        <v>STORE EXPENSES</v>
      </c>
      <c r="H516" s="11">
        <v>22528.44</v>
      </c>
    </row>
    <row r="517" spans="1:8" x14ac:dyDescent="0.25">
      <c r="A517">
        <v>1015</v>
      </c>
      <c r="B517" s="4" t="s">
        <v>14</v>
      </c>
      <c r="C517" s="7">
        <v>112043</v>
      </c>
      <c r="D517" s="4"/>
      <c r="E517" s="6">
        <v>600060</v>
      </c>
      <c r="F517" s="4" t="s">
        <v>781</v>
      </c>
      <c r="G517" t="str">
        <f>IFERROR(VLOOKUP(E517,GL!$A$2:$C$252,3,0),0)</f>
        <v>STORE EXPENSES</v>
      </c>
      <c r="H517" s="11">
        <v>248.45999999999992</v>
      </c>
    </row>
    <row r="518" spans="1:8" x14ac:dyDescent="0.25">
      <c r="A518">
        <v>1015</v>
      </c>
      <c r="B518" s="4" t="s">
        <v>14</v>
      </c>
      <c r="C518" s="7">
        <v>112043</v>
      </c>
      <c r="D518" s="4"/>
      <c r="E518" s="6">
        <v>611060</v>
      </c>
      <c r="F518" s="4" t="s">
        <v>786</v>
      </c>
      <c r="G518" t="str">
        <f>IFERROR(VLOOKUP(E518,GL!$A$2:$C$252,3,0),0)</f>
        <v>STORE EXPENSES</v>
      </c>
      <c r="H518" s="11">
        <v>88421.04</v>
      </c>
    </row>
    <row r="519" spans="1:8" x14ac:dyDescent="0.25">
      <c r="A519">
        <v>1015</v>
      </c>
      <c r="B519" s="4" t="s">
        <v>14</v>
      </c>
      <c r="C519" s="7">
        <v>112043</v>
      </c>
      <c r="D519" s="4"/>
      <c r="E519" s="6">
        <v>613020</v>
      </c>
      <c r="F519" s="4" t="s">
        <v>791</v>
      </c>
      <c r="G519" t="str">
        <f>IFERROR(VLOOKUP(E519,GL!$A$2:$C$252,3,0),0)</f>
        <v>STORE EXPENSES</v>
      </c>
      <c r="H519" s="11">
        <v>63076.76999999999</v>
      </c>
    </row>
    <row r="520" spans="1:8" x14ac:dyDescent="0.25">
      <c r="A520">
        <v>1015</v>
      </c>
      <c r="B520" s="4" t="s">
        <v>14</v>
      </c>
      <c r="C520" s="7">
        <v>112043</v>
      </c>
      <c r="D520" s="4"/>
      <c r="E520" s="6">
        <v>613050</v>
      </c>
      <c r="F520" s="4" t="s">
        <v>792</v>
      </c>
      <c r="G520" t="str">
        <f>IFERROR(VLOOKUP(E520,GL!$A$2:$C$252,3,0),0)</f>
        <v>STORE EXPENSES</v>
      </c>
      <c r="H520" s="11">
        <v>500</v>
      </c>
    </row>
    <row r="521" spans="1:8" x14ac:dyDescent="0.25">
      <c r="A521">
        <v>1015</v>
      </c>
      <c r="B521" s="4" t="s">
        <v>14</v>
      </c>
      <c r="C521" s="7">
        <v>112043</v>
      </c>
      <c r="D521" s="4"/>
      <c r="E521" s="6">
        <v>614020</v>
      </c>
      <c r="F521" s="4" t="s">
        <v>793</v>
      </c>
      <c r="G521" t="str">
        <f>IFERROR(VLOOKUP(E521,GL!$A$2:$C$252,3,0),0)</f>
        <v>STORE EXPENSES</v>
      </c>
      <c r="H521" s="11">
        <v>27707.039999999994</v>
      </c>
    </row>
    <row r="522" spans="1:8" x14ac:dyDescent="0.25">
      <c r="A522">
        <v>1015</v>
      </c>
      <c r="B522" s="4" t="s">
        <v>14</v>
      </c>
      <c r="C522" s="7">
        <v>112043</v>
      </c>
      <c r="D522" s="4"/>
      <c r="E522" s="6">
        <v>615020</v>
      </c>
      <c r="F522" s="4" t="s">
        <v>796</v>
      </c>
      <c r="G522" t="str">
        <f>IFERROR(VLOOKUP(E522,GL!$A$2:$C$252,3,0),0)</f>
        <v>COMMUNICATION EXPENSES</v>
      </c>
      <c r="H522" s="11">
        <v>2590.02</v>
      </c>
    </row>
    <row r="523" spans="1:8" x14ac:dyDescent="0.25">
      <c r="A523">
        <v>1015</v>
      </c>
      <c r="B523" s="4" t="s">
        <v>14</v>
      </c>
      <c r="C523" s="7">
        <v>112043</v>
      </c>
      <c r="D523" s="4"/>
      <c r="E523" s="6">
        <v>615030</v>
      </c>
      <c r="F523" s="4" t="s">
        <v>797</v>
      </c>
      <c r="G523" t="str">
        <f>IFERROR(VLOOKUP(E523,GL!$A$2:$C$252,3,0),0)</f>
        <v>COMMUNICATION EXPENSES</v>
      </c>
      <c r="H523" s="11">
        <v>3878.2</v>
      </c>
    </row>
    <row r="524" spans="1:8" x14ac:dyDescent="0.25">
      <c r="A524">
        <v>1015</v>
      </c>
      <c r="B524" s="4" t="s">
        <v>14</v>
      </c>
      <c r="C524" s="7">
        <v>112043</v>
      </c>
      <c r="D524" s="4"/>
      <c r="E524" s="6">
        <v>616030</v>
      </c>
      <c r="F524" s="4" t="s">
        <v>799</v>
      </c>
      <c r="G524" t="str">
        <f>IFERROR(VLOOKUP(E524,GL!$A$2:$C$252,3,0),0)</f>
        <v>STORE EXPENSES</v>
      </c>
      <c r="H524" s="11">
        <v>165</v>
      </c>
    </row>
    <row r="525" spans="1:8" x14ac:dyDescent="0.25">
      <c r="A525">
        <v>1015</v>
      </c>
      <c r="B525" s="4" t="s">
        <v>14</v>
      </c>
      <c r="C525" s="7">
        <v>112043</v>
      </c>
      <c r="D525" s="4"/>
      <c r="E525" s="6">
        <v>618080</v>
      </c>
      <c r="F525" s="4" t="s">
        <v>803</v>
      </c>
      <c r="G525" t="str">
        <f>IFERROR(VLOOKUP(E525,GL!$A$2:$C$252,3,0),0)</f>
        <v>STORE EXPENSES</v>
      </c>
      <c r="H525" s="11">
        <v>14640</v>
      </c>
    </row>
    <row r="526" spans="1:8" x14ac:dyDescent="0.25">
      <c r="A526">
        <v>1015</v>
      </c>
      <c r="B526" s="4" t="s">
        <v>14</v>
      </c>
      <c r="C526" s="7">
        <v>112043</v>
      </c>
      <c r="D526" s="4"/>
      <c r="E526" s="6">
        <v>618090</v>
      </c>
      <c r="F526" s="4" t="s">
        <v>820</v>
      </c>
      <c r="G526" t="str">
        <f>IFERROR(VLOOKUP(E526,GL!$A$2:$C$252,3,0),0)</f>
        <v>STORE EXPENSES</v>
      </c>
      <c r="H526" s="11">
        <v>184352.48</v>
      </c>
    </row>
    <row r="527" spans="1:8" x14ac:dyDescent="0.25">
      <c r="A527">
        <v>1015</v>
      </c>
      <c r="B527" s="4" t="s">
        <v>14</v>
      </c>
      <c r="C527" s="7">
        <v>112043</v>
      </c>
      <c r="D527" s="4"/>
      <c r="E527" s="6">
        <v>618100</v>
      </c>
      <c r="F527" s="4" t="s">
        <v>804</v>
      </c>
      <c r="G527" t="str">
        <f>IFERROR(VLOOKUP(E527,GL!$A$2:$C$252,3,0),0)</f>
        <v>STORE EXPENSES</v>
      </c>
      <c r="H527" s="11">
        <v>64852.80000000001</v>
      </c>
    </row>
    <row r="528" spans="1:8" x14ac:dyDescent="0.25">
      <c r="A528">
        <v>1015</v>
      </c>
      <c r="B528" s="4" t="s">
        <v>14</v>
      </c>
      <c r="C528" s="7">
        <v>112043</v>
      </c>
      <c r="D528" s="4"/>
      <c r="E528" s="6">
        <v>618110</v>
      </c>
      <c r="F528" s="4" t="s">
        <v>805</v>
      </c>
      <c r="G528" t="str">
        <f>IFERROR(VLOOKUP(E528,GL!$A$2:$C$252,3,0),0)</f>
        <v>STORE EXPENSES</v>
      </c>
      <c r="H528" s="11">
        <v>31210.75</v>
      </c>
    </row>
    <row r="529" spans="1:8" x14ac:dyDescent="0.25">
      <c r="A529">
        <v>1015</v>
      </c>
      <c r="B529" s="4" t="s">
        <v>14</v>
      </c>
      <c r="C529" s="7">
        <v>112043</v>
      </c>
      <c r="D529" s="4"/>
      <c r="E529" s="6">
        <v>621020</v>
      </c>
      <c r="F529" s="4" t="s">
        <v>808</v>
      </c>
      <c r="G529" t="str">
        <f>IFERROR(VLOOKUP(E529,GL!$A$2:$C$252,3,0),0)</f>
        <v>PROFESSIONAL FEE</v>
      </c>
      <c r="H529" s="11">
        <v>750</v>
      </c>
    </row>
    <row r="530" spans="1:8" x14ac:dyDescent="0.25">
      <c r="A530">
        <v>1015</v>
      </c>
      <c r="B530" s="4" t="s">
        <v>14</v>
      </c>
      <c r="C530" s="7">
        <v>112043</v>
      </c>
      <c r="D530" s="4"/>
      <c r="E530" s="6">
        <v>630130</v>
      </c>
      <c r="F530" s="4" t="s">
        <v>822</v>
      </c>
      <c r="G530" t="str">
        <f>IFERROR(VLOOKUP(E530,GL!$A$2:$C$252,3,0),0)</f>
        <v>DEPRECIATION</v>
      </c>
      <c r="H530" s="11">
        <v>6258.3399999999983</v>
      </c>
    </row>
    <row r="531" spans="1:8" x14ac:dyDescent="0.25">
      <c r="A531">
        <v>1015</v>
      </c>
      <c r="B531" s="4" t="s">
        <v>14</v>
      </c>
      <c r="C531" s="7">
        <v>112043</v>
      </c>
      <c r="D531" s="4"/>
      <c r="E531" s="6">
        <v>640010</v>
      </c>
      <c r="F531" s="4" t="s">
        <v>812</v>
      </c>
      <c r="G531" t="str">
        <f>IFERROR(VLOOKUP(E531,GL!$A$2:$C$252,3,0),0)</f>
        <v>VEHICLE</v>
      </c>
      <c r="H531" s="11">
        <v>757.91999999999985</v>
      </c>
    </row>
    <row r="532" spans="1:8" x14ac:dyDescent="0.25">
      <c r="A532">
        <v>1015</v>
      </c>
      <c r="B532" s="4" t="s">
        <v>14</v>
      </c>
      <c r="C532" s="7">
        <v>112043</v>
      </c>
      <c r="D532" s="4"/>
      <c r="E532" s="6">
        <v>640050</v>
      </c>
      <c r="F532" s="4" t="s">
        <v>814</v>
      </c>
      <c r="G532" t="str">
        <f>IFERROR(VLOOKUP(E532,GL!$A$2:$C$252,3,0),0)</f>
        <v>STORE EXPENSES</v>
      </c>
      <c r="H532" s="11">
        <v>104604.15</v>
      </c>
    </row>
    <row r="533" spans="1:8" x14ac:dyDescent="0.25">
      <c r="A533">
        <v>1015</v>
      </c>
      <c r="B533" s="4" t="s">
        <v>14</v>
      </c>
      <c r="C533" s="7">
        <v>112043</v>
      </c>
      <c r="D533" s="4"/>
      <c r="E533" s="6">
        <v>640060</v>
      </c>
      <c r="F533" s="4" t="s">
        <v>815</v>
      </c>
      <c r="G533" t="str">
        <f>IFERROR(VLOOKUP(E533,GL!$A$2:$C$252,3,0),0)</f>
        <v>STORE EXPENSES</v>
      </c>
      <c r="H533" s="11">
        <v>3660.375</v>
      </c>
    </row>
    <row r="534" spans="1:8" x14ac:dyDescent="0.25">
      <c r="A534">
        <v>1015</v>
      </c>
      <c r="B534" s="4" t="s">
        <v>14</v>
      </c>
      <c r="C534" s="7">
        <v>112043</v>
      </c>
      <c r="D534" s="4"/>
      <c r="E534" s="6">
        <v>640070</v>
      </c>
      <c r="F534" s="4" t="s">
        <v>823</v>
      </c>
      <c r="G534" t="str">
        <f>IFERROR(VLOOKUP(E534,GL!$A$2:$C$252,3,0),0)</f>
        <v>STORE EXPENSES</v>
      </c>
      <c r="H534" s="11">
        <v>500</v>
      </c>
    </row>
    <row r="535" spans="1:8" x14ac:dyDescent="0.25">
      <c r="A535">
        <v>1015</v>
      </c>
      <c r="B535" s="4" t="s">
        <v>14</v>
      </c>
      <c r="C535" s="7">
        <v>112043</v>
      </c>
      <c r="D535" s="4"/>
      <c r="E535" s="6">
        <v>640210</v>
      </c>
      <c r="F535" s="4" t="s">
        <v>818</v>
      </c>
      <c r="G535" t="str">
        <f>IFERROR(VLOOKUP(E535,GL!$A$2:$C$252,3,0),0)</f>
        <v>STORE EXPENSES</v>
      </c>
      <c r="H535" s="11">
        <v>18572.084999999999</v>
      </c>
    </row>
    <row r="536" spans="1:8" x14ac:dyDescent="0.25">
      <c r="A536">
        <v>1015</v>
      </c>
      <c r="B536" s="4" t="s">
        <v>14</v>
      </c>
      <c r="C536" s="7">
        <v>112045</v>
      </c>
      <c r="D536" s="4"/>
      <c r="E536" s="6">
        <v>611060</v>
      </c>
      <c r="F536" s="4" t="s">
        <v>786</v>
      </c>
      <c r="G536" t="str">
        <f>IFERROR(VLOOKUP(E536,GL!$A$2:$C$252,3,0),0)</f>
        <v>STORE EXPENSES</v>
      </c>
      <c r="H536" s="11">
        <v>118894.77</v>
      </c>
    </row>
    <row r="537" spans="1:8" x14ac:dyDescent="0.25">
      <c r="A537">
        <v>1015</v>
      </c>
      <c r="B537" s="4" t="s">
        <v>14</v>
      </c>
      <c r="C537" s="7">
        <v>112045</v>
      </c>
      <c r="D537" s="4"/>
      <c r="E537" s="6">
        <v>613020</v>
      </c>
      <c r="F537" s="4" t="s">
        <v>791</v>
      </c>
      <c r="G537" t="str">
        <f>IFERROR(VLOOKUP(E537,GL!$A$2:$C$252,3,0),0)</f>
        <v>STORE EXPENSES</v>
      </c>
      <c r="H537" s="11">
        <v>61153.460000000006</v>
      </c>
    </row>
    <row r="538" spans="1:8" x14ac:dyDescent="0.25">
      <c r="A538">
        <v>1015</v>
      </c>
      <c r="B538" s="4" t="s">
        <v>14</v>
      </c>
      <c r="C538" s="7">
        <v>112045</v>
      </c>
      <c r="D538" s="4"/>
      <c r="E538" s="6">
        <v>613030</v>
      </c>
      <c r="F538" s="4" t="s">
        <v>824</v>
      </c>
      <c r="G538" t="str">
        <f>IFERROR(VLOOKUP(E538,GL!$A$2:$C$252,3,0),0)</f>
        <v>STORE EXPENSES</v>
      </c>
      <c r="H538" s="11">
        <v>850</v>
      </c>
    </row>
    <row r="539" spans="1:8" x14ac:dyDescent="0.25">
      <c r="A539">
        <v>1015</v>
      </c>
      <c r="B539" s="4" t="s">
        <v>14</v>
      </c>
      <c r="C539" s="7">
        <v>112045</v>
      </c>
      <c r="D539" s="4"/>
      <c r="E539" s="6">
        <v>613050</v>
      </c>
      <c r="F539" s="4" t="s">
        <v>792</v>
      </c>
      <c r="G539" t="str">
        <f>IFERROR(VLOOKUP(E539,GL!$A$2:$C$252,3,0),0)</f>
        <v>STORE EXPENSES</v>
      </c>
      <c r="H539" s="11">
        <v>500</v>
      </c>
    </row>
    <row r="540" spans="1:8" x14ac:dyDescent="0.25">
      <c r="A540">
        <v>1015</v>
      </c>
      <c r="B540" s="4" t="s">
        <v>14</v>
      </c>
      <c r="C540" s="7">
        <v>112045</v>
      </c>
      <c r="D540" s="4"/>
      <c r="E540" s="6">
        <v>614020</v>
      </c>
      <c r="F540" s="4" t="s">
        <v>793</v>
      </c>
      <c r="G540" t="str">
        <f>IFERROR(VLOOKUP(E540,GL!$A$2:$C$252,3,0),0)</f>
        <v>STORE EXPENSES</v>
      </c>
      <c r="H540" s="11">
        <v>54326.719999999994</v>
      </c>
    </row>
    <row r="541" spans="1:8" x14ac:dyDescent="0.25">
      <c r="A541">
        <v>1015</v>
      </c>
      <c r="B541" s="4" t="s">
        <v>14</v>
      </c>
      <c r="C541" s="7">
        <v>112045</v>
      </c>
      <c r="D541" s="4"/>
      <c r="E541" s="6">
        <v>615020</v>
      </c>
      <c r="F541" s="4" t="s">
        <v>796</v>
      </c>
      <c r="G541" t="str">
        <f>IFERROR(VLOOKUP(E541,GL!$A$2:$C$252,3,0),0)</f>
        <v>COMMUNICATION EXPENSES</v>
      </c>
      <c r="H541" s="11">
        <v>2400</v>
      </c>
    </row>
    <row r="542" spans="1:8" x14ac:dyDescent="0.25">
      <c r="A542">
        <v>1015</v>
      </c>
      <c r="B542" s="4" t="s">
        <v>14</v>
      </c>
      <c r="C542" s="7">
        <v>112045</v>
      </c>
      <c r="D542" s="4"/>
      <c r="E542" s="6">
        <v>615030</v>
      </c>
      <c r="F542" s="4" t="s">
        <v>797</v>
      </c>
      <c r="G542" t="str">
        <f>IFERROR(VLOOKUP(E542,GL!$A$2:$C$252,3,0),0)</f>
        <v>COMMUNICATION EXPENSES</v>
      </c>
      <c r="H542" s="11">
        <v>3978.92</v>
      </c>
    </row>
    <row r="543" spans="1:8" x14ac:dyDescent="0.25">
      <c r="A543">
        <v>1015</v>
      </c>
      <c r="B543" s="4" t="s">
        <v>14</v>
      </c>
      <c r="C543" s="7">
        <v>112045</v>
      </c>
      <c r="D543" s="4"/>
      <c r="E543" s="6">
        <v>618020</v>
      </c>
      <c r="F543" s="4" t="s">
        <v>801</v>
      </c>
      <c r="G543" t="str">
        <f>IFERROR(VLOOKUP(E543,GL!$A$2:$C$252,3,0),0)</f>
        <v>STORE EXPENSES</v>
      </c>
      <c r="H543" s="11">
        <v>900</v>
      </c>
    </row>
    <row r="544" spans="1:8" x14ac:dyDescent="0.25">
      <c r="A544">
        <v>1015</v>
      </c>
      <c r="B544" s="4" t="s">
        <v>14</v>
      </c>
      <c r="C544" s="7">
        <v>112045</v>
      </c>
      <c r="D544" s="4"/>
      <c r="E544" s="6">
        <v>618070</v>
      </c>
      <c r="F544" s="4" t="s">
        <v>802</v>
      </c>
      <c r="G544" t="str">
        <f>IFERROR(VLOOKUP(E544,GL!$A$2:$C$252,3,0),0)</f>
        <v>STORE EXPENSES</v>
      </c>
      <c r="H544" s="11">
        <v>9900</v>
      </c>
    </row>
    <row r="545" spans="1:8" x14ac:dyDescent="0.25">
      <c r="A545">
        <v>1015</v>
      </c>
      <c r="B545" s="4" t="s">
        <v>14</v>
      </c>
      <c r="C545" s="7">
        <v>112045</v>
      </c>
      <c r="D545" s="4"/>
      <c r="E545" s="6">
        <v>618080</v>
      </c>
      <c r="F545" s="4" t="s">
        <v>803</v>
      </c>
      <c r="G545" t="str">
        <f>IFERROR(VLOOKUP(E545,GL!$A$2:$C$252,3,0),0)</f>
        <v>STORE EXPENSES</v>
      </c>
      <c r="H545" s="11">
        <v>14680</v>
      </c>
    </row>
    <row r="546" spans="1:8" x14ac:dyDescent="0.25">
      <c r="A546">
        <v>1015</v>
      </c>
      <c r="B546" s="4" t="s">
        <v>14</v>
      </c>
      <c r="C546" s="7">
        <v>112045</v>
      </c>
      <c r="D546" s="4"/>
      <c r="E546" s="6">
        <v>618090</v>
      </c>
      <c r="F546" s="4" t="s">
        <v>820</v>
      </c>
      <c r="G546" t="str">
        <f>IFERROR(VLOOKUP(E546,GL!$A$2:$C$252,3,0),0)</f>
        <v>STORE EXPENSES</v>
      </c>
      <c r="H546" s="11">
        <v>175275.27</v>
      </c>
    </row>
    <row r="547" spans="1:8" x14ac:dyDescent="0.25">
      <c r="A547">
        <v>1015</v>
      </c>
      <c r="B547" s="4" t="s">
        <v>14</v>
      </c>
      <c r="C547" s="7">
        <v>112045</v>
      </c>
      <c r="D547" s="4"/>
      <c r="E547" s="6">
        <v>618100</v>
      </c>
      <c r="F547" s="4" t="s">
        <v>804</v>
      </c>
      <c r="G547" t="str">
        <f>IFERROR(VLOOKUP(E547,GL!$A$2:$C$252,3,0),0)</f>
        <v>STORE EXPENSES</v>
      </c>
      <c r="H547" s="11">
        <v>64702.360000000015</v>
      </c>
    </row>
    <row r="548" spans="1:8" x14ac:dyDescent="0.25">
      <c r="A548">
        <v>1015</v>
      </c>
      <c r="B548" s="4" t="s">
        <v>14</v>
      </c>
      <c r="C548" s="7">
        <v>112045</v>
      </c>
      <c r="D548" s="4"/>
      <c r="E548" s="6">
        <v>618110</v>
      </c>
      <c r="F548" s="4" t="s">
        <v>805</v>
      </c>
      <c r="G548" t="str">
        <f>IFERROR(VLOOKUP(E548,GL!$A$2:$C$252,3,0),0)</f>
        <v>STORE EXPENSES</v>
      </c>
      <c r="H548" s="11">
        <v>41662.54</v>
      </c>
    </row>
    <row r="549" spans="1:8" x14ac:dyDescent="0.25">
      <c r="A549">
        <v>1015</v>
      </c>
      <c r="B549" s="4" t="s">
        <v>14</v>
      </c>
      <c r="C549" s="7">
        <v>112045</v>
      </c>
      <c r="D549" s="4"/>
      <c r="E549" s="6">
        <v>621020</v>
      </c>
      <c r="F549" s="4" t="s">
        <v>808</v>
      </c>
      <c r="G549" t="str">
        <f>IFERROR(VLOOKUP(E549,GL!$A$2:$C$252,3,0),0)</f>
        <v>PROFESSIONAL FEE</v>
      </c>
      <c r="H549" s="11">
        <v>2250</v>
      </c>
    </row>
    <row r="550" spans="1:8" x14ac:dyDescent="0.25">
      <c r="A550">
        <v>1015</v>
      </c>
      <c r="B550" s="4" t="s">
        <v>14</v>
      </c>
      <c r="C550" s="7">
        <v>112045</v>
      </c>
      <c r="D550" s="4"/>
      <c r="E550" s="6">
        <v>623030</v>
      </c>
      <c r="F550" s="4" t="s">
        <v>809</v>
      </c>
      <c r="G550" t="str">
        <f>IFERROR(VLOOKUP(E550,GL!$A$2:$C$252,3,0),0)</f>
        <v>STORE EXPENSES</v>
      </c>
      <c r="H550" s="11">
        <v>200.595</v>
      </c>
    </row>
    <row r="551" spans="1:8" x14ac:dyDescent="0.25">
      <c r="A551">
        <v>1015</v>
      </c>
      <c r="B551" s="4" t="s">
        <v>14</v>
      </c>
      <c r="C551" s="7">
        <v>112045</v>
      </c>
      <c r="D551" s="4"/>
      <c r="E551" s="6">
        <v>630130</v>
      </c>
      <c r="F551" s="4" t="s">
        <v>822</v>
      </c>
      <c r="G551" t="str">
        <f>IFERROR(VLOOKUP(E551,GL!$A$2:$C$252,3,0),0)</f>
        <v>DEPRECIATION</v>
      </c>
      <c r="H551" s="11">
        <v>21265.61</v>
      </c>
    </row>
    <row r="552" spans="1:8" x14ac:dyDescent="0.25">
      <c r="A552">
        <v>1015</v>
      </c>
      <c r="B552" s="4" t="s">
        <v>14</v>
      </c>
      <c r="C552" s="7">
        <v>112045</v>
      </c>
      <c r="D552" s="4"/>
      <c r="E552" s="6">
        <v>640010</v>
      </c>
      <c r="F552" s="4" t="s">
        <v>812</v>
      </c>
      <c r="G552" t="str">
        <f>IFERROR(VLOOKUP(E552,GL!$A$2:$C$252,3,0),0)</f>
        <v>VEHICLE</v>
      </c>
      <c r="H552" s="11">
        <v>2098.4399999999996</v>
      </c>
    </row>
    <row r="553" spans="1:8" x14ac:dyDescent="0.25">
      <c r="A553">
        <v>1015</v>
      </c>
      <c r="B553" s="4" t="s">
        <v>14</v>
      </c>
      <c r="C553" s="7">
        <v>112045</v>
      </c>
      <c r="D553" s="4"/>
      <c r="E553" s="6">
        <v>640050</v>
      </c>
      <c r="F553" s="4" t="s">
        <v>814</v>
      </c>
      <c r="G553" t="str">
        <f>IFERROR(VLOOKUP(E553,GL!$A$2:$C$252,3,0),0)</f>
        <v>STORE EXPENSES</v>
      </c>
      <c r="H553" s="11">
        <v>146616.18</v>
      </c>
    </row>
    <row r="554" spans="1:8" x14ac:dyDescent="0.25">
      <c r="A554">
        <v>1015</v>
      </c>
      <c r="B554" s="4" t="s">
        <v>14</v>
      </c>
      <c r="C554" s="7">
        <v>112045</v>
      </c>
      <c r="D554" s="4"/>
      <c r="E554" s="6">
        <v>640060</v>
      </c>
      <c r="F554" s="4" t="s">
        <v>815</v>
      </c>
      <c r="G554" t="str">
        <f>IFERROR(VLOOKUP(E554,GL!$A$2:$C$252,3,0),0)</f>
        <v>STORE EXPENSES</v>
      </c>
      <c r="H554" s="11">
        <v>7170.3900000000021</v>
      </c>
    </row>
    <row r="555" spans="1:8" x14ac:dyDescent="0.25">
      <c r="A555">
        <v>1015</v>
      </c>
      <c r="B555" s="4" t="s">
        <v>14</v>
      </c>
      <c r="C555" s="7">
        <v>112045</v>
      </c>
      <c r="D555" s="4"/>
      <c r="E555" s="6">
        <v>640070</v>
      </c>
      <c r="F555" s="4" t="s">
        <v>823</v>
      </c>
      <c r="G555" t="str">
        <f>IFERROR(VLOOKUP(E555,GL!$A$2:$C$252,3,0),0)</f>
        <v>STORE EXPENSES</v>
      </c>
      <c r="H555" s="11">
        <v>500</v>
      </c>
    </row>
    <row r="556" spans="1:8" x14ac:dyDescent="0.25">
      <c r="A556">
        <v>1015</v>
      </c>
      <c r="B556" s="4" t="s">
        <v>14</v>
      </c>
      <c r="C556" s="7">
        <v>112045</v>
      </c>
      <c r="D556" s="4"/>
      <c r="E556" s="6">
        <v>640210</v>
      </c>
      <c r="F556" s="4" t="s">
        <v>818</v>
      </c>
      <c r="G556" t="str">
        <f>IFERROR(VLOOKUP(E556,GL!$A$2:$C$252,3,0),0)</f>
        <v>STORE EXPENSES</v>
      </c>
      <c r="H556" s="11">
        <v>23746.800000000003</v>
      </c>
    </row>
    <row r="557" spans="1:8" x14ac:dyDescent="0.25">
      <c r="A557">
        <v>1015</v>
      </c>
      <c r="B557" s="4" t="s">
        <v>14</v>
      </c>
      <c r="C557" s="7">
        <v>112046</v>
      </c>
      <c r="D557" s="4"/>
      <c r="E557" s="6">
        <v>600060</v>
      </c>
      <c r="F557" s="4" t="s">
        <v>781</v>
      </c>
      <c r="G557" t="str">
        <f>IFERROR(VLOOKUP(E557,GL!$A$2:$C$252,3,0),0)</f>
        <v>STORE EXPENSES</v>
      </c>
      <c r="H557" s="11">
        <v>83.46</v>
      </c>
    </row>
    <row r="558" spans="1:8" x14ac:dyDescent="0.25">
      <c r="A558">
        <v>1015</v>
      </c>
      <c r="B558" s="4" t="s">
        <v>14</v>
      </c>
      <c r="C558" s="7">
        <v>112046</v>
      </c>
      <c r="D558" s="4"/>
      <c r="E558" s="6">
        <v>611060</v>
      </c>
      <c r="F558" s="4" t="s">
        <v>786</v>
      </c>
      <c r="G558" t="str">
        <f>IFERROR(VLOOKUP(E558,GL!$A$2:$C$252,3,0),0)</f>
        <v>STORE EXPENSES</v>
      </c>
      <c r="H558" s="11">
        <v>69473.64</v>
      </c>
    </row>
    <row r="559" spans="1:8" x14ac:dyDescent="0.25">
      <c r="A559">
        <v>1015</v>
      </c>
      <c r="B559" s="4" t="s">
        <v>14</v>
      </c>
      <c r="C559" s="7">
        <v>112046</v>
      </c>
      <c r="D559" s="4"/>
      <c r="E559" s="6">
        <v>612020</v>
      </c>
      <c r="F559" s="4" t="s">
        <v>788</v>
      </c>
      <c r="G559" t="str">
        <f>IFERROR(VLOOKUP(E559,GL!$A$2:$C$252,3,0),0)</f>
        <v>STORE EXPENSES</v>
      </c>
      <c r="H559" s="11">
        <v>363</v>
      </c>
    </row>
    <row r="560" spans="1:8" x14ac:dyDescent="0.25">
      <c r="A560">
        <v>1015</v>
      </c>
      <c r="B560" s="4" t="s">
        <v>14</v>
      </c>
      <c r="C560" s="7">
        <v>112046</v>
      </c>
      <c r="D560" s="4"/>
      <c r="E560" s="6">
        <v>613020</v>
      </c>
      <c r="F560" s="4" t="s">
        <v>791</v>
      </c>
      <c r="G560" t="str">
        <f>IFERROR(VLOOKUP(E560,GL!$A$2:$C$252,3,0),0)</f>
        <v>STORE EXPENSES</v>
      </c>
      <c r="H560" s="11">
        <v>58438.219999999987</v>
      </c>
    </row>
    <row r="561" spans="1:8" x14ac:dyDescent="0.25">
      <c r="A561">
        <v>1015</v>
      </c>
      <c r="B561" s="4" t="s">
        <v>14</v>
      </c>
      <c r="C561" s="7">
        <v>112046</v>
      </c>
      <c r="D561" s="4"/>
      <c r="E561" s="6">
        <v>613030</v>
      </c>
      <c r="F561" s="4" t="s">
        <v>824</v>
      </c>
      <c r="G561" t="str">
        <f>IFERROR(VLOOKUP(E561,GL!$A$2:$C$252,3,0),0)</f>
        <v>STORE EXPENSES</v>
      </c>
      <c r="H561" s="11">
        <v>850</v>
      </c>
    </row>
    <row r="562" spans="1:8" x14ac:dyDescent="0.25">
      <c r="A562">
        <v>1015</v>
      </c>
      <c r="B562" s="4" t="s">
        <v>14</v>
      </c>
      <c r="C562" s="7">
        <v>112046</v>
      </c>
      <c r="D562" s="4"/>
      <c r="E562" s="6">
        <v>613050</v>
      </c>
      <c r="F562" s="4" t="s">
        <v>792</v>
      </c>
      <c r="G562" t="str">
        <f>IFERROR(VLOOKUP(E562,GL!$A$2:$C$252,3,0),0)</f>
        <v>STORE EXPENSES</v>
      </c>
      <c r="H562" s="11">
        <v>500</v>
      </c>
    </row>
    <row r="563" spans="1:8" x14ac:dyDescent="0.25">
      <c r="A563">
        <v>1015</v>
      </c>
      <c r="B563" s="4" t="s">
        <v>14</v>
      </c>
      <c r="C563" s="7">
        <v>112046</v>
      </c>
      <c r="D563" s="4"/>
      <c r="E563" s="6">
        <v>614020</v>
      </c>
      <c r="F563" s="4" t="s">
        <v>793</v>
      </c>
      <c r="G563" t="str">
        <f>IFERROR(VLOOKUP(E563,GL!$A$2:$C$252,3,0),0)</f>
        <v>STORE EXPENSES</v>
      </c>
      <c r="H563" s="11">
        <v>43691.359999999993</v>
      </c>
    </row>
    <row r="564" spans="1:8" x14ac:dyDescent="0.25">
      <c r="A564">
        <v>1015</v>
      </c>
      <c r="B564" s="4" t="s">
        <v>14</v>
      </c>
      <c r="C564" s="7">
        <v>112046</v>
      </c>
      <c r="D564" s="4"/>
      <c r="E564" s="6">
        <v>615020</v>
      </c>
      <c r="F564" s="4" t="s">
        <v>796</v>
      </c>
      <c r="G564" t="str">
        <f>IFERROR(VLOOKUP(E564,GL!$A$2:$C$252,3,0),0)</f>
        <v>COMMUNICATION EXPENSES</v>
      </c>
      <c r="H564" s="11">
        <v>2400</v>
      </c>
    </row>
    <row r="565" spans="1:8" x14ac:dyDescent="0.25">
      <c r="A565">
        <v>1015</v>
      </c>
      <c r="B565" s="4" t="s">
        <v>14</v>
      </c>
      <c r="C565" s="7">
        <v>112046</v>
      </c>
      <c r="D565" s="4"/>
      <c r="E565" s="6">
        <v>615030</v>
      </c>
      <c r="F565" s="4" t="s">
        <v>797</v>
      </c>
      <c r="G565" t="str">
        <f>IFERROR(VLOOKUP(E565,GL!$A$2:$C$252,3,0),0)</f>
        <v>COMMUNICATION EXPENSES</v>
      </c>
      <c r="H565" s="11">
        <v>3887</v>
      </c>
    </row>
    <row r="566" spans="1:8" x14ac:dyDescent="0.25">
      <c r="A566">
        <v>1015</v>
      </c>
      <c r="B566" s="4" t="s">
        <v>14</v>
      </c>
      <c r="C566" s="7">
        <v>112046</v>
      </c>
      <c r="D566" s="4"/>
      <c r="E566" s="6">
        <v>618070</v>
      </c>
      <c r="F566" s="4" t="s">
        <v>802</v>
      </c>
      <c r="G566" t="str">
        <f>IFERROR(VLOOKUP(E566,GL!$A$2:$C$252,3,0),0)</f>
        <v>STORE EXPENSES</v>
      </c>
      <c r="H566" s="11">
        <v>7000</v>
      </c>
    </row>
    <row r="567" spans="1:8" x14ac:dyDescent="0.25">
      <c r="A567">
        <v>1015</v>
      </c>
      <c r="B567" s="4" t="s">
        <v>14</v>
      </c>
      <c r="C567" s="7">
        <v>112046</v>
      </c>
      <c r="D567" s="4"/>
      <c r="E567" s="6">
        <v>618080</v>
      </c>
      <c r="F567" s="4" t="s">
        <v>803</v>
      </c>
      <c r="G567" t="str">
        <f>IFERROR(VLOOKUP(E567,GL!$A$2:$C$252,3,0),0)</f>
        <v>STORE EXPENSES</v>
      </c>
      <c r="H567" s="11">
        <v>14680</v>
      </c>
    </row>
    <row r="568" spans="1:8" x14ac:dyDescent="0.25">
      <c r="A568">
        <v>1015</v>
      </c>
      <c r="B568" s="4" t="s">
        <v>14</v>
      </c>
      <c r="C568" s="7">
        <v>112046</v>
      </c>
      <c r="D568" s="4"/>
      <c r="E568" s="6">
        <v>618090</v>
      </c>
      <c r="F568" s="4" t="s">
        <v>820</v>
      </c>
      <c r="G568" t="str">
        <f>IFERROR(VLOOKUP(E568,GL!$A$2:$C$252,3,0),0)</f>
        <v>STORE EXPENSES</v>
      </c>
      <c r="H568" s="11">
        <v>177967.05999999997</v>
      </c>
    </row>
    <row r="569" spans="1:8" x14ac:dyDescent="0.25">
      <c r="A569">
        <v>1015</v>
      </c>
      <c r="B569" s="4" t="s">
        <v>14</v>
      </c>
      <c r="C569" s="5">
        <v>112046</v>
      </c>
      <c r="D569" s="4"/>
      <c r="E569" s="6">
        <v>618100</v>
      </c>
      <c r="F569" s="4" t="s">
        <v>804</v>
      </c>
      <c r="G569" t="str">
        <f>IFERROR(VLOOKUP(E569,GL!$A$2:$C$252,3,0),0)</f>
        <v>STORE EXPENSES</v>
      </c>
      <c r="H569" s="11">
        <v>66626.510000000009</v>
      </c>
    </row>
    <row r="570" spans="1:8" x14ac:dyDescent="0.25">
      <c r="A570">
        <v>1015</v>
      </c>
      <c r="B570" s="4" t="s">
        <v>14</v>
      </c>
      <c r="C570" s="7">
        <v>112046</v>
      </c>
      <c r="D570" s="4"/>
      <c r="E570" s="6">
        <v>618110</v>
      </c>
      <c r="F570" s="4" t="s">
        <v>805</v>
      </c>
      <c r="G570" t="str">
        <f>IFERROR(VLOOKUP(E570,GL!$A$2:$C$252,3,0),0)</f>
        <v>STORE EXPENSES</v>
      </c>
      <c r="H570" s="11">
        <v>14348</v>
      </c>
    </row>
    <row r="571" spans="1:8" x14ac:dyDescent="0.25">
      <c r="A571">
        <v>1015</v>
      </c>
      <c r="B571" s="4" t="s">
        <v>14</v>
      </c>
      <c r="C571" s="7">
        <v>112046</v>
      </c>
      <c r="D571" s="4"/>
      <c r="E571" s="6">
        <v>621020</v>
      </c>
      <c r="F571" s="4" t="s">
        <v>808</v>
      </c>
      <c r="G571" t="str">
        <f>IFERROR(VLOOKUP(E571,GL!$A$2:$C$252,3,0),0)</f>
        <v>PROFESSIONAL FEE</v>
      </c>
      <c r="H571" s="11">
        <v>2250</v>
      </c>
    </row>
    <row r="572" spans="1:8" x14ac:dyDescent="0.25">
      <c r="A572">
        <v>1015</v>
      </c>
      <c r="B572" s="4" t="s">
        <v>14</v>
      </c>
      <c r="C572" s="7">
        <v>112046</v>
      </c>
      <c r="D572" s="4"/>
      <c r="E572" s="6">
        <v>623030</v>
      </c>
      <c r="F572" s="4" t="s">
        <v>809</v>
      </c>
      <c r="G572" t="str">
        <f>IFERROR(VLOOKUP(E572,GL!$A$2:$C$252,3,0),0)</f>
        <v>STORE EXPENSES</v>
      </c>
      <c r="H572" s="11">
        <v>356.86499999999995</v>
      </c>
    </row>
    <row r="573" spans="1:8" x14ac:dyDescent="0.25">
      <c r="A573">
        <v>1015</v>
      </c>
      <c r="B573" s="4" t="s">
        <v>14</v>
      </c>
      <c r="C573" s="7">
        <v>112046</v>
      </c>
      <c r="D573" s="4"/>
      <c r="E573" s="6">
        <v>623080</v>
      </c>
      <c r="F573" s="4" t="s">
        <v>810</v>
      </c>
      <c r="G573" t="str">
        <f>IFERROR(VLOOKUP(E573,GL!$A$2:$C$252,3,0),0)</f>
        <v>STORE EXPENSES</v>
      </c>
      <c r="H573" s="11">
        <v>270</v>
      </c>
    </row>
    <row r="574" spans="1:8" x14ac:dyDescent="0.25">
      <c r="A574">
        <v>1015</v>
      </c>
      <c r="B574" s="4" t="s">
        <v>14</v>
      </c>
      <c r="C574" s="7">
        <v>112046</v>
      </c>
      <c r="D574" s="4"/>
      <c r="E574" s="6">
        <v>630050</v>
      </c>
      <c r="F574" s="4" t="s">
        <v>821</v>
      </c>
      <c r="G574" t="str">
        <f>IFERROR(VLOOKUP(E574,GL!$A$2:$C$252,3,0),0)</f>
        <v>DEPRECIATION</v>
      </c>
      <c r="H574" s="11">
        <v>222.22500000000005</v>
      </c>
    </row>
    <row r="575" spans="1:8" x14ac:dyDescent="0.25">
      <c r="A575">
        <v>1015</v>
      </c>
      <c r="B575" s="4" t="s">
        <v>14</v>
      </c>
      <c r="C575" s="7">
        <v>112046</v>
      </c>
      <c r="D575" s="4"/>
      <c r="E575" s="6">
        <v>630130</v>
      </c>
      <c r="F575" s="4" t="s">
        <v>822</v>
      </c>
      <c r="G575" t="str">
        <f>IFERROR(VLOOKUP(E575,GL!$A$2:$C$252,3,0),0)</f>
        <v>DEPRECIATION</v>
      </c>
      <c r="H575" s="11">
        <v>20270.834999999999</v>
      </c>
    </row>
    <row r="576" spans="1:8" x14ac:dyDescent="0.25">
      <c r="A576">
        <v>1015</v>
      </c>
      <c r="B576" s="4" t="s">
        <v>14</v>
      </c>
      <c r="C576" s="7">
        <v>112046</v>
      </c>
      <c r="D576" s="4"/>
      <c r="E576" s="6">
        <v>640010</v>
      </c>
      <c r="F576" s="4" t="s">
        <v>812</v>
      </c>
      <c r="G576" t="str">
        <f>IFERROR(VLOOKUP(E576,GL!$A$2:$C$252,3,0),0)</f>
        <v>VEHICLE</v>
      </c>
      <c r="H576" s="11">
        <v>2377.5</v>
      </c>
    </row>
    <row r="577" spans="1:8" x14ac:dyDescent="0.25">
      <c r="A577">
        <v>1015</v>
      </c>
      <c r="B577" s="4" t="s">
        <v>14</v>
      </c>
      <c r="C577" s="7">
        <v>112046</v>
      </c>
      <c r="D577" s="4"/>
      <c r="E577" s="6">
        <v>640050</v>
      </c>
      <c r="F577" s="4" t="s">
        <v>814</v>
      </c>
      <c r="G577" t="str">
        <f>IFERROR(VLOOKUP(E577,GL!$A$2:$C$252,3,0),0)</f>
        <v>STORE EXPENSES</v>
      </c>
      <c r="H577" s="11">
        <v>128673.12999999998</v>
      </c>
    </row>
    <row r="578" spans="1:8" x14ac:dyDescent="0.25">
      <c r="A578">
        <v>1015</v>
      </c>
      <c r="B578" s="4" t="s">
        <v>14</v>
      </c>
      <c r="C578" s="7">
        <v>112046</v>
      </c>
      <c r="D578" s="4"/>
      <c r="E578" s="6">
        <v>640060</v>
      </c>
      <c r="F578" s="4" t="s">
        <v>815</v>
      </c>
      <c r="G578" t="str">
        <f>IFERROR(VLOOKUP(E578,GL!$A$2:$C$252,3,0),0)</f>
        <v>STORE EXPENSES</v>
      </c>
      <c r="H578" s="11">
        <v>5550</v>
      </c>
    </row>
    <row r="579" spans="1:8" x14ac:dyDescent="0.25">
      <c r="A579">
        <v>1015</v>
      </c>
      <c r="B579" s="4" t="s">
        <v>14</v>
      </c>
      <c r="C579" s="7">
        <v>112046</v>
      </c>
      <c r="D579" s="4"/>
      <c r="E579" s="6">
        <v>640070</v>
      </c>
      <c r="F579" s="4" t="s">
        <v>823</v>
      </c>
      <c r="G579" t="str">
        <f>IFERROR(VLOOKUP(E579,GL!$A$2:$C$252,3,0),0)</f>
        <v>STORE EXPENSES</v>
      </c>
      <c r="H579" s="11">
        <v>500</v>
      </c>
    </row>
    <row r="580" spans="1:8" x14ac:dyDescent="0.25">
      <c r="A580">
        <v>1015</v>
      </c>
      <c r="B580" s="4" t="s">
        <v>14</v>
      </c>
      <c r="C580" s="7">
        <v>112046</v>
      </c>
      <c r="D580" s="4"/>
      <c r="E580" s="6">
        <v>640210</v>
      </c>
      <c r="F580" s="4" t="s">
        <v>818</v>
      </c>
      <c r="G580" t="str">
        <f>IFERROR(VLOOKUP(E580,GL!$A$2:$C$252,3,0),0)</f>
        <v>STORE EXPENSES</v>
      </c>
      <c r="H580" s="11">
        <v>16634.759999999998</v>
      </c>
    </row>
    <row r="581" spans="1:8" x14ac:dyDescent="0.25">
      <c r="A581">
        <v>1015</v>
      </c>
      <c r="B581" s="4" t="s">
        <v>14</v>
      </c>
      <c r="C581" s="7">
        <v>112046</v>
      </c>
      <c r="D581" s="4"/>
      <c r="E581" s="6">
        <v>640250</v>
      </c>
      <c r="F581" s="4" t="s">
        <v>825</v>
      </c>
      <c r="G581" t="str">
        <f>IFERROR(VLOOKUP(E581,GL!$A$2:$C$252,3,0),0)</f>
        <v>STORE EXPENSES</v>
      </c>
      <c r="H581" s="11">
        <v>150</v>
      </c>
    </row>
    <row r="582" spans="1:8" x14ac:dyDescent="0.25">
      <c r="A582">
        <v>1015</v>
      </c>
      <c r="B582" s="4" t="s">
        <v>14</v>
      </c>
      <c r="C582" s="7">
        <v>112047</v>
      </c>
      <c r="D582" s="4"/>
      <c r="E582" s="6">
        <v>600060</v>
      </c>
      <c r="F582" s="4" t="s">
        <v>781</v>
      </c>
      <c r="G582" t="str">
        <f>IFERROR(VLOOKUP(E582,GL!$A$2:$C$252,3,0),0)</f>
        <v>STORE EXPENSES</v>
      </c>
      <c r="H582" s="11">
        <v>83.46</v>
      </c>
    </row>
    <row r="583" spans="1:8" x14ac:dyDescent="0.25">
      <c r="A583">
        <v>1015</v>
      </c>
      <c r="B583" s="4" t="s">
        <v>14</v>
      </c>
      <c r="C583" s="7">
        <v>112047</v>
      </c>
      <c r="D583" s="4"/>
      <c r="E583" s="6">
        <v>611060</v>
      </c>
      <c r="F583" s="4" t="s">
        <v>786</v>
      </c>
      <c r="G583" t="str">
        <f>IFERROR(VLOOKUP(E583,GL!$A$2:$C$252,3,0),0)</f>
        <v>STORE EXPENSES</v>
      </c>
      <c r="H583" s="11">
        <v>46842.119999999995</v>
      </c>
    </row>
    <row r="584" spans="1:8" x14ac:dyDescent="0.25">
      <c r="A584">
        <v>1015</v>
      </c>
      <c r="B584" s="4" t="s">
        <v>14</v>
      </c>
      <c r="C584" s="7">
        <v>112047</v>
      </c>
      <c r="D584" s="4"/>
      <c r="E584" s="6">
        <v>613020</v>
      </c>
      <c r="F584" s="4" t="s">
        <v>791</v>
      </c>
      <c r="G584" t="str">
        <f>IFERROR(VLOOKUP(E584,GL!$A$2:$C$252,3,0),0)</f>
        <v>STORE EXPENSES</v>
      </c>
      <c r="H584" s="11">
        <v>66473.3</v>
      </c>
    </row>
    <row r="585" spans="1:8" x14ac:dyDescent="0.25">
      <c r="A585">
        <v>1015</v>
      </c>
      <c r="B585" s="4" t="s">
        <v>14</v>
      </c>
      <c r="C585" s="7">
        <v>112047</v>
      </c>
      <c r="D585" s="4"/>
      <c r="E585" s="6">
        <v>613030</v>
      </c>
      <c r="F585" s="4" t="s">
        <v>824</v>
      </c>
      <c r="G585" t="str">
        <f>IFERROR(VLOOKUP(E585,GL!$A$2:$C$252,3,0),0)</f>
        <v>STORE EXPENSES</v>
      </c>
      <c r="H585" s="11">
        <v>850</v>
      </c>
    </row>
    <row r="586" spans="1:8" x14ac:dyDescent="0.25">
      <c r="A586">
        <v>1015</v>
      </c>
      <c r="B586" s="4" t="s">
        <v>14</v>
      </c>
      <c r="C586" s="7">
        <v>112047</v>
      </c>
      <c r="D586" s="4"/>
      <c r="E586" s="6">
        <v>613050</v>
      </c>
      <c r="F586" s="4" t="s">
        <v>792</v>
      </c>
      <c r="G586" t="str">
        <f>IFERROR(VLOOKUP(E586,GL!$A$2:$C$252,3,0),0)</f>
        <v>STORE EXPENSES</v>
      </c>
      <c r="H586" s="11">
        <v>500</v>
      </c>
    </row>
    <row r="587" spans="1:8" x14ac:dyDescent="0.25">
      <c r="A587">
        <v>1015</v>
      </c>
      <c r="B587" s="4" t="s">
        <v>14</v>
      </c>
      <c r="C587" s="7">
        <v>112047</v>
      </c>
      <c r="D587" s="4"/>
      <c r="E587" s="6">
        <v>614020</v>
      </c>
      <c r="F587" s="4" t="s">
        <v>793</v>
      </c>
      <c r="G587" t="str">
        <f>IFERROR(VLOOKUP(E587,GL!$A$2:$C$252,3,0),0)</f>
        <v>STORE EXPENSES</v>
      </c>
      <c r="H587" s="11">
        <v>42181.539999999986</v>
      </c>
    </row>
    <row r="588" spans="1:8" x14ac:dyDescent="0.25">
      <c r="A588">
        <v>1015</v>
      </c>
      <c r="B588" s="4" t="s">
        <v>14</v>
      </c>
      <c r="C588" s="7">
        <v>112047</v>
      </c>
      <c r="D588" s="4"/>
      <c r="E588" s="6">
        <v>615020</v>
      </c>
      <c r="F588" s="4" t="s">
        <v>796</v>
      </c>
      <c r="G588" t="str">
        <f>IFERROR(VLOOKUP(E588,GL!$A$2:$C$252,3,0),0)</f>
        <v>COMMUNICATION EXPENSES</v>
      </c>
      <c r="H588" s="11">
        <v>2400.0149999999999</v>
      </c>
    </row>
    <row r="589" spans="1:8" x14ac:dyDescent="0.25">
      <c r="A589">
        <v>1015</v>
      </c>
      <c r="B589" s="4" t="s">
        <v>14</v>
      </c>
      <c r="C589" s="7">
        <v>112047</v>
      </c>
      <c r="D589" s="4"/>
      <c r="E589" s="6">
        <v>615030</v>
      </c>
      <c r="F589" s="4" t="s">
        <v>797</v>
      </c>
      <c r="G589" t="str">
        <f>IFERROR(VLOOKUP(E589,GL!$A$2:$C$252,3,0),0)</f>
        <v>COMMUNICATION EXPENSES</v>
      </c>
      <c r="H589" s="11">
        <v>4191.6000000000013</v>
      </c>
    </row>
    <row r="590" spans="1:8" x14ac:dyDescent="0.25">
      <c r="A590">
        <v>1015</v>
      </c>
      <c r="B590" s="4" t="s">
        <v>14</v>
      </c>
      <c r="C590" s="7">
        <v>112047</v>
      </c>
      <c r="D590" s="4"/>
      <c r="E590" s="6">
        <v>618070</v>
      </c>
      <c r="F590" s="4" t="s">
        <v>802</v>
      </c>
      <c r="G590" t="str">
        <f>IFERROR(VLOOKUP(E590,GL!$A$2:$C$252,3,0),0)</f>
        <v>STORE EXPENSES</v>
      </c>
      <c r="H590" s="11">
        <v>12300</v>
      </c>
    </row>
    <row r="591" spans="1:8" x14ac:dyDescent="0.25">
      <c r="A591">
        <v>1015</v>
      </c>
      <c r="B591" s="4" t="s">
        <v>14</v>
      </c>
      <c r="C591" s="7">
        <v>112047</v>
      </c>
      <c r="D591" s="4"/>
      <c r="E591" s="6">
        <v>618080</v>
      </c>
      <c r="F591" s="4" t="s">
        <v>803</v>
      </c>
      <c r="G591" t="str">
        <f>IFERROR(VLOOKUP(E591,GL!$A$2:$C$252,3,0),0)</f>
        <v>STORE EXPENSES</v>
      </c>
      <c r="H591" s="11">
        <v>14680</v>
      </c>
    </row>
    <row r="592" spans="1:8" x14ac:dyDescent="0.25">
      <c r="A592">
        <v>1015</v>
      </c>
      <c r="B592" s="4" t="s">
        <v>14</v>
      </c>
      <c r="C592" s="7">
        <v>112047</v>
      </c>
      <c r="D592" s="4"/>
      <c r="E592" s="6">
        <v>618090</v>
      </c>
      <c r="F592" s="4" t="s">
        <v>820</v>
      </c>
      <c r="G592" t="str">
        <f>IFERROR(VLOOKUP(E592,GL!$A$2:$C$252,3,0),0)</f>
        <v>STORE EXPENSES</v>
      </c>
      <c r="H592" s="11">
        <v>181593.63999999996</v>
      </c>
    </row>
    <row r="593" spans="1:8" x14ac:dyDescent="0.25">
      <c r="A593">
        <v>1015</v>
      </c>
      <c r="B593" s="4" t="s">
        <v>14</v>
      </c>
      <c r="C593" s="7">
        <v>112047</v>
      </c>
      <c r="D593" s="4"/>
      <c r="E593" s="6">
        <v>618100</v>
      </c>
      <c r="F593" s="4" t="s">
        <v>804</v>
      </c>
      <c r="G593" t="str">
        <f>IFERROR(VLOOKUP(E593,GL!$A$2:$C$252,3,0),0)</f>
        <v>STORE EXPENSES</v>
      </c>
      <c r="H593" s="11">
        <v>68269.89</v>
      </c>
    </row>
    <row r="594" spans="1:8" x14ac:dyDescent="0.25">
      <c r="A594">
        <v>1015</v>
      </c>
      <c r="B594" s="4" t="s">
        <v>14</v>
      </c>
      <c r="C594" s="7">
        <v>112047</v>
      </c>
      <c r="D594" s="4"/>
      <c r="E594" s="6">
        <v>618110</v>
      </c>
      <c r="F594" s="4" t="s">
        <v>805</v>
      </c>
      <c r="G594" t="str">
        <f>IFERROR(VLOOKUP(E594,GL!$A$2:$C$252,3,0),0)</f>
        <v>STORE EXPENSES</v>
      </c>
      <c r="H594" s="11">
        <v>35418.869999999995</v>
      </c>
    </row>
    <row r="595" spans="1:8" x14ac:dyDescent="0.25">
      <c r="A595">
        <v>1015</v>
      </c>
      <c r="B595" s="4" t="s">
        <v>14</v>
      </c>
      <c r="C595" s="7">
        <v>112047</v>
      </c>
      <c r="D595" s="4"/>
      <c r="E595" s="6">
        <v>621020</v>
      </c>
      <c r="F595" s="4" t="s">
        <v>808</v>
      </c>
      <c r="G595" t="str">
        <f>IFERROR(VLOOKUP(E595,GL!$A$2:$C$252,3,0),0)</f>
        <v>PROFESSIONAL FEE</v>
      </c>
      <c r="H595" s="11">
        <v>3750</v>
      </c>
    </row>
    <row r="596" spans="1:8" x14ac:dyDescent="0.25">
      <c r="A596">
        <v>1015</v>
      </c>
      <c r="B596" s="4" t="s">
        <v>14</v>
      </c>
      <c r="C596" s="7">
        <v>112047</v>
      </c>
      <c r="D596" s="4"/>
      <c r="E596" s="6">
        <v>630050</v>
      </c>
      <c r="F596" s="4" t="s">
        <v>821</v>
      </c>
      <c r="G596" t="str">
        <f>IFERROR(VLOOKUP(E596,GL!$A$2:$C$252,3,0),0)</f>
        <v>DEPRECIATION</v>
      </c>
      <c r="H596" s="11">
        <v>42583.33</v>
      </c>
    </row>
    <row r="597" spans="1:8" x14ac:dyDescent="0.25">
      <c r="A597">
        <v>1015</v>
      </c>
      <c r="B597" s="4" t="s">
        <v>14</v>
      </c>
      <c r="C597" s="7">
        <v>112047</v>
      </c>
      <c r="D597" s="4"/>
      <c r="E597" s="6">
        <v>630130</v>
      </c>
      <c r="F597" s="4" t="s">
        <v>822</v>
      </c>
      <c r="G597" t="str">
        <f>IFERROR(VLOOKUP(E597,GL!$A$2:$C$252,3,0),0)</f>
        <v>DEPRECIATION</v>
      </c>
      <c r="H597" s="11">
        <v>15116.33</v>
      </c>
    </row>
    <row r="598" spans="1:8" x14ac:dyDescent="0.25">
      <c r="A598">
        <v>1015</v>
      </c>
      <c r="B598" s="4" t="s">
        <v>14</v>
      </c>
      <c r="C598" s="7">
        <v>112047</v>
      </c>
      <c r="D598" s="4"/>
      <c r="E598" s="6">
        <v>640010</v>
      </c>
      <c r="F598" s="4" t="s">
        <v>812</v>
      </c>
      <c r="G598" t="str">
        <f>IFERROR(VLOOKUP(E598,GL!$A$2:$C$252,3,0),0)</f>
        <v>VEHICLE</v>
      </c>
      <c r="H598" s="11">
        <v>1200</v>
      </c>
    </row>
    <row r="599" spans="1:8" x14ac:dyDescent="0.25">
      <c r="A599">
        <v>1015</v>
      </c>
      <c r="B599" s="4" t="s">
        <v>14</v>
      </c>
      <c r="C599" s="7">
        <v>112047</v>
      </c>
      <c r="D599" s="4"/>
      <c r="E599" s="6">
        <v>640050</v>
      </c>
      <c r="F599" s="4" t="s">
        <v>814</v>
      </c>
      <c r="G599" t="str">
        <f>IFERROR(VLOOKUP(E599,GL!$A$2:$C$252,3,0),0)</f>
        <v>STORE EXPENSES</v>
      </c>
      <c r="H599" s="11">
        <v>117373.58999999997</v>
      </c>
    </row>
    <row r="600" spans="1:8" x14ac:dyDescent="0.25">
      <c r="A600">
        <v>1015</v>
      </c>
      <c r="B600" s="4" t="s">
        <v>14</v>
      </c>
      <c r="C600" s="7">
        <v>112047</v>
      </c>
      <c r="D600" s="4"/>
      <c r="E600" s="6">
        <v>640060</v>
      </c>
      <c r="F600" s="4" t="s">
        <v>815</v>
      </c>
      <c r="G600" t="str">
        <f>IFERROR(VLOOKUP(E600,GL!$A$2:$C$252,3,0),0)</f>
        <v>STORE EXPENSES</v>
      </c>
      <c r="H600" s="11">
        <v>5833.1099999999988</v>
      </c>
    </row>
    <row r="601" spans="1:8" x14ac:dyDescent="0.25">
      <c r="A601">
        <v>1015</v>
      </c>
      <c r="B601" s="4" t="s">
        <v>14</v>
      </c>
      <c r="C601" s="7">
        <v>112047</v>
      </c>
      <c r="D601" s="4"/>
      <c r="E601" s="6">
        <v>640070</v>
      </c>
      <c r="F601" s="4" t="s">
        <v>823</v>
      </c>
      <c r="G601" t="str">
        <f>IFERROR(VLOOKUP(E601,GL!$A$2:$C$252,3,0),0)</f>
        <v>STORE EXPENSES</v>
      </c>
      <c r="H601" s="11">
        <v>500</v>
      </c>
    </row>
    <row r="602" spans="1:8" x14ac:dyDescent="0.25">
      <c r="A602">
        <v>1015</v>
      </c>
      <c r="B602" s="4" t="s">
        <v>14</v>
      </c>
      <c r="C602" s="7">
        <v>112047</v>
      </c>
      <c r="D602" s="4"/>
      <c r="E602" s="6">
        <v>640170</v>
      </c>
      <c r="F602" s="4" t="s">
        <v>817</v>
      </c>
      <c r="G602" t="str">
        <f>IFERROR(VLOOKUP(E602,GL!$A$2:$C$252,3,0),0)</f>
        <v>TAXES AND LICENSES</v>
      </c>
      <c r="H602" s="11">
        <v>45</v>
      </c>
    </row>
    <row r="603" spans="1:8" x14ac:dyDescent="0.25">
      <c r="A603">
        <v>1015</v>
      </c>
      <c r="B603" s="4" t="s">
        <v>14</v>
      </c>
      <c r="C603" s="7">
        <v>112047</v>
      </c>
      <c r="D603" s="4"/>
      <c r="E603" s="6">
        <v>640210</v>
      </c>
      <c r="F603" s="4" t="s">
        <v>818</v>
      </c>
      <c r="G603" t="str">
        <f>IFERROR(VLOOKUP(E603,GL!$A$2:$C$252,3,0),0)</f>
        <v>STORE EXPENSES</v>
      </c>
      <c r="H603" s="11">
        <v>20170.154999999999</v>
      </c>
    </row>
    <row r="604" spans="1:8" x14ac:dyDescent="0.25">
      <c r="A604">
        <v>1015</v>
      </c>
      <c r="B604" s="4" t="s">
        <v>14</v>
      </c>
      <c r="C604" s="7">
        <v>112048</v>
      </c>
      <c r="D604" s="4"/>
      <c r="E604" s="6">
        <v>611060</v>
      </c>
      <c r="F604" s="4" t="s">
        <v>786</v>
      </c>
      <c r="G604" t="str">
        <f>IFERROR(VLOOKUP(E604,GL!$A$2:$C$252,3,0),0)</f>
        <v>STORE EXPENSES</v>
      </c>
      <c r="H604" s="11">
        <v>69473.64</v>
      </c>
    </row>
    <row r="605" spans="1:8" x14ac:dyDescent="0.25">
      <c r="A605">
        <v>1015</v>
      </c>
      <c r="B605" s="4" t="s">
        <v>14</v>
      </c>
      <c r="C605" s="7">
        <v>112048</v>
      </c>
      <c r="D605" s="4"/>
      <c r="E605" s="6">
        <v>612020</v>
      </c>
      <c r="F605" s="4" t="s">
        <v>788</v>
      </c>
      <c r="G605" t="str">
        <f>IFERROR(VLOOKUP(E605,GL!$A$2:$C$252,3,0),0)</f>
        <v>STORE EXPENSES</v>
      </c>
      <c r="H605" s="11">
        <v>1470</v>
      </c>
    </row>
    <row r="606" spans="1:8" x14ac:dyDescent="0.25">
      <c r="A606">
        <v>1015</v>
      </c>
      <c r="B606" s="4" t="s">
        <v>14</v>
      </c>
      <c r="C606" s="7">
        <v>112048</v>
      </c>
      <c r="D606" s="4"/>
      <c r="E606" s="6">
        <v>613020</v>
      </c>
      <c r="F606" s="4" t="s">
        <v>791</v>
      </c>
      <c r="G606" t="str">
        <f>IFERROR(VLOOKUP(E606,GL!$A$2:$C$252,3,0),0)</f>
        <v>STORE EXPENSES</v>
      </c>
      <c r="H606" s="11">
        <v>76768.66</v>
      </c>
    </row>
    <row r="607" spans="1:8" x14ac:dyDescent="0.25">
      <c r="A607">
        <v>1015</v>
      </c>
      <c r="B607" s="4" t="s">
        <v>14</v>
      </c>
      <c r="C607" s="7">
        <v>112048</v>
      </c>
      <c r="D607" s="4"/>
      <c r="E607" s="6">
        <v>613030</v>
      </c>
      <c r="F607" s="4" t="s">
        <v>824</v>
      </c>
      <c r="G607" t="str">
        <f>IFERROR(VLOOKUP(E607,GL!$A$2:$C$252,3,0),0)</f>
        <v>STORE EXPENSES</v>
      </c>
      <c r="H607" s="11">
        <v>850</v>
      </c>
    </row>
    <row r="608" spans="1:8" x14ac:dyDescent="0.25">
      <c r="A608">
        <v>1015</v>
      </c>
      <c r="B608" s="4" t="s">
        <v>14</v>
      </c>
      <c r="C608" s="7">
        <v>112048</v>
      </c>
      <c r="D608" s="4"/>
      <c r="E608" s="6">
        <v>613050</v>
      </c>
      <c r="F608" s="4" t="s">
        <v>792</v>
      </c>
      <c r="G608" t="str">
        <f>IFERROR(VLOOKUP(E608,GL!$A$2:$C$252,3,0),0)</f>
        <v>STORE EXPENSES</v>
      </c>
      <c r="H608" s="11">
        <v>500</v>
      </c>
    </row>
    <row r="609" spans="1:8" x14ac:dyDescent="0.25">
      <c r="A609">
        <v>1015</v>
      </c>
      <c r="B609" s="4" t="s">
        <v>14</v>
      </c>
      <c r="C609" s="7">
        <v>112048</v>
      </c>
      <c r="D609" s="4"/>
      <c r="E609" s="6">
        <v>614020</v>
      </c>
      <c r="F609" s="4" t="s">
        <v>793</v>
      </c>
      <c r="G609" t="str">
        <f>IFERROR(VLOOKUP(E609,GL!$A$2:$C$252,3,0),0)</f>
        <v>STORE EXPENSES</v>
      </c>
      <c r="H609" s="11">
        <v>47054.48000000001</v>
      </c>
    </row>
    <row r="610" spans="1:8" x14ac:dyDescent="0.25">
      <c r="A610">
        <v>1015</v>
      </c>
      <c r="B610" s="4" t="s">
        <v>14</v>
      </c>
      <c r="C610" s="7">
        <v>112048</v>
      </c>
      <c r="D610" s="4"/>
      <c r="E610" s="6">
        <v>615020</v>
      </c>
      <c r="F610" s="4" t="s">
        <v>796</v>
      </c>
      <c r="G610" t="str">
        <f>IFERROR(VLOOKUP(E610,GL!$A$2:$C$252,3,0),0)</f>
        <v>COMMUNICATION EXPENSES</v>
      </c>
      <c r="H610" s="11">
        <v>2400.0300000000002</v>
      </c>
    </row>
    <row r="611" spans="1:8" x14ac:dyDescent="0.25">
      <c r="A611">
        <v>1015</v>
      </c>
      <c r="B611" s="4" t="s">
        <v>14</v>
      </c>
      <c r="C611" s="7">
        <v>112048</v>
      </c>
      <c r="D611" s="4"/>
      <c r="E611" s="6">
        <v>615030</v>
      </c>
      <c r="F611" s="4" t="s">
        <v>797</v>
      </c>
      <c r="G611" t="str">
        <f>IFERROR(VLOOKUP(E611,GL!$A$2:$C$252,3,0),0)</f>
        <v>COMMUNICATION EXPENSES</v>
      </c>
      <c r="H611" s="11">
        <v>5492.91</v>
      </c>
    </row>
    <row r="612" spans="1:8" x14ac:dyDescent="0.25">
      <c r="A612">
        <v>1015</v>
      </c>
      <c r="B612" s="4" t="s">
        <v>14</v>
      </c>
      <c r="C612" s="7">
        <v>112048</v>
      </c>
      <c r="D612" s="4"/>
      <c r="E612" s="6">
        <v>616030</v>
      </c>
      <c r="F612" s="4" t="s">
        <v>799</v>
      </c>
      <c r="G612" t="str">
        <f>IFERROR(VLOOKUP(E612,GL!$A$2:$C$252,3,0),0)</f>
        <v>STORE EXPENSES</v>
      </c>
      <c r="H612" s="11">
        <v>307.5</v>
      </c>
    </row>
    <row r="613" spans="1:8" x14ac:dyDescent="0.25">
      <c r="A613">
        <v>1015</v>
      </c>
      <c r="B613" s="4" t="s">
        <v>14</v>
      </c>
      <c r="C613" s="7">
        <v>112048</v>
      </c>
      <c r="D613" s="4"/>
      <c r="E613" s="6">
        <v>618070</v>
      </c>
      <c r="F613" s="4" t="s">
        <v>802</v>
      </c>
      <c r="G613" t="str">
        <f>IFERROR(VLOOKUP(E613,GL!$A$2:$C$252,3,0),0)</f>
        <v>STORE EXPENSES</v>
      </c>
      <c r="H613" s="11">
        <v>6150</v>
      </c>
    </row>
    <row r="614" spans="1:8" x14ac:dyDescent="0.25">
      <c r="A614">
        <v>1015</v>
      </c>
      <c r="B614" s="4" t="s">
        <v>14</v>
      </c>
      <c r="C614" s="7">
        <v>112048</v>
      </c>
      <c r="D614" s="4"/>
      <c r="E614" s="6">
        <v>618080</v>
      </c>
      <c r="F614" s="4" t="s">
        <v>803</v>
      </c>
      <c r="G614" t="str">
        <f>IFERROR(VLOOKUP(E614,GL!$A$2:$C$252,3,0),0)</f>
        <v>STORE EXPENSES</v>
      </c>
      <c r="H614" s="11">
        <v>14440</v>
      </c>
    </row>
    <row r="615" spans="1:8" x14ac:dyDescent="0.25">
      <c r="A615">
        <v>1015</v>
      </c>
      <c r="B615" s="4" t="s">
        <v>14</v>
      </c>
      <c r="C615" s="7">
        <v>112048</v>
      </c>
      <c r="D615" s="4"/>
      <c r="E615" s="6">
        <v>618090</v>
      </c>
      <c r="F615" s="4" t="s">
        <v>820</v>
      </c>
      <c r="G615" t="str">
        <f>IFERROR(VLOOKUP(E615,GL!$A$2:$C$252,3,0),0)</f>
        <v>STORE EXPENSES</v>
      </c>
      <c r="H615" s="11">
        <v>173664.12</v>
      </c>
    </row>
    <row r="616" spans="1:8" x14ac:dyDescent="0.25">
      <c r="A616">
        <v>1015</v>
      </c>
      <c r="B616" s="4" t="s">
        <v>14</v>
      </c>
      <c r="C616" s="7">
        <v>112048</v>
      </c>
      <c r="D616" s="4"/>
      <c r="E616" s="6">
        <v>618100</v>
      </c>
      <c r="F616" s="4" t="s">
        <v>804</v>
      </c>
      <c r="G616" t="str">
        <f>IFERROR(VLOOKUP(E616,GL!$A$2:$C$252,3,0),0)</f>
        <v>STORE EXPENSES</v>
      </c>
      <c r="H616" s="11">
        <v>68313.119999999995</v>
      </c>
    </row>
    <row r="617" spans="1:8" x14ac:dyDescent="0.25">
      <c r="A617">
        <v>1015</v>
      </c>
      <c r="B617" s="4" t="s">
        <v>14</v>
      </c>
      <c r="C617" s="7">
        <v>112048</v>
      </c>
      <c r="D617" s="4"/>
      <c r="E617" s="6">
        <v>618110</v>
      </c>
      <c r="F617" s="4" t="s">
        <v>805</v>
      </c>
      <c r="G617" t="str">
        <f>IFERROR(VLOOKUP(E617,GL!$A$2:$C$252,3,0),0)</f>
        <v>STORE EXPENSES</v>
      </c>
      <c r="H617" s="11">
        <v>39467.760000000009</v>
      </c>
    </row>
    <row r="618" spans="1:8" x14ac:dyDescent="0.25">
      <c r="A618">
        <v>1015</v>
      </c>
      <c r="B618" s="4" t="s">
        <v>14</v>
      </c>
      <c r="C618" s="7">
        <v>112048</v>
      </c>
      <c r="D618" s="4"/>
      <c r="E618" s="6">
        <v>623030</v>
      </c>
      <c r="F618" s="4" t="s">
        <v>809</v>
      </c>
      <c r="G618" t="str">
        <f>IFERROR(VLOOKUP(E618,GL!$A$2:$C$252,3,0),0)</f>
        <v>STORE EXPENSES</v>
      </c>
      <c r="H618" s="11">
        <v>218.39999999999995</v>
      </c>
    </row>
    <row r="619" spans="1:8" x14ac:dyDescent="0.25">
      <c r="A619">
        <v>1015</v>
      </c>
      <c r="B619" s="4" t="s">
        <v>14</v>
      </c>
      <c r="C619" s="7">
        <v>112048</v>
      </c>
      <c r="D619" s="4"/>
      <c r="E619" s="6">
        <v>630050</v>
      </c>
      <c r="F619" s="4" t="s">
        <v>821</v>
      </c>
      <c r="G619" t="str">
        <f>IFERROR(VLOOKUP(E619,GL!$A$2:$C$252,3,0),0)</f>
        <v>DEPRECIATION</v>
      </c>
      <c r="H619" s="11">
        <v>31786.100000000002</v>
      </c>
    </row>
    <row r="620" spans="1:8" x14ac:dyDescent="0.25">
      <c r="A620">
        <v>1015</v>
      </c>
      <c r="B620" s="4" t="s">
        <v>14</v>
      </c>
      <c r="C620" s="7">
        <v>112048</v>
      </c>
      <c r="D620" s="4"/>
      <c r="E620" s="6">
        <v>630130</v>
      </c>
      <c r="F620" s="4" t="s">
        <v>822</v>
      </c>
      <c r="G620" t="str">
        <f>IFERROR(VLOOKUP(E620,GL!$A$2:$C$252,3,0),0)</f>
        <v>DEPRECIATION</v>
      </c>
      <c r="H620" s="11">
        <v>24202.829999999998</v>
      </c>
    </row>
    <row r="621" spans="1:8" x14ac:dyDescent="0.25">
      <c r="A621">
        <v>1015</v>
      </c>
      <c r="B621" s="4" t="s">
        <v>14</v>
      </c>
      <c r="C621" s="7">
        <v>112048</v>
      </c>
      <c r="D621" s="4"/>
      <c r="E621" s="6">
        <v>640010</v>
      </c>
      <c r="F621" s="4" t="s">
        <v>812</v>
      </c>
      <c r="G621" t="str">
        <f>IFERROR(VLOOKUP(E621,GL!$A$2:$C$252,3,0),0)</f>
        <v>VEHICLE</v>
      </c>
      <c r="H621" s="11">
        <v>1200</v>
      </c>
    </row>
    <row r="622" spans="1:8" x14ac:dyDescent="0.25">
      <c r="A622">
        <v>1015</v>
      </c>
      <c r="B622" s="4" t="s">
        <v>14</v>
      </c>
      <c r="C622" s="7">
        <v>112048</v>
      </c>
      <c r="D622" s="4"/>
      <c r="E622" s="6">
        <v>640050</v>
      </c>
      <c r="F622" s="4" t="s">
        <v>814</v>
      </c>
      <c r="G622" t="str">
        <f>IFERROR(VLOOKUP(E622,GL!$A$2:$C$252,3,0),0)</f>
        <v>STORE EXPENSES</v>
      </c>
      <c r="H622" s="11">
        <v>97898.950000000012</v>
      </c>
    </row>
    <row r="623" spans="1:8" x14ac:dyDescent="0.25">
      <c r="A623">
        <v>1015</v>
      </c>
      <c r="B623" s="4" t="s">
        <v>14</v>
      </c>
      <c r="C623" s="7">
        <v>112048</v>
      </c>
      <c r="D623" s="4"/>
      <c r="E623" s="6">
        <v>640060</v>
      </c>
      <c r="F623" s="4" t="s">
        <v>815</v>
      </c>
      <c r="G623" t="str">
        <f>IFERROR(VLOOKUP(E623,GL!$A$2:$C$252,3,0),0)</f>
        <v>STORE EXPENSES</v>
      </c>
      <c r="H623" s="11">
        <v>6374.4300000000012</v>
      </c>
    </row>
    <row r="624" spans="1:8" x14ac:dyDescent="0.25">
      <c r="A624">
        <v>1015</v>
      </c>
      <c r="B624" s="4" t="s">
        <v>14</v>
      </c>
      <c r="C624" s="7">
        <v>112048</v>
      </c>
      <c r="D624" s="4"/>
      <c r="E624" s="6">
        <v>640070</v>
      </c>
      <c r="F624" s="4" t="s">
        <v>823</v>
      </c>
      <c r="G624" t="str">
        <f>IFERROR(VLOOKUP(E624,GL!$A$2:$C$252,3,0),0)</f>
        <v>STORE EXPENSES</v>
      </c>
      <c r="H624" s="11">
        <v>500</v>
      </c>
    </row>
    <row r="625" spans="1:8" x14ac:dyDescent="0.25">
      <c r="A625">
        <v>1015</v>
      </c>
      <c r="B625" s="4" t="s">
        <v>14</v>
      </c>
      <c r="C625" s="7">
        <v>112048</v>
      </c>
      <c r="D625" s="4"/>
      <c r="E625" s="6">
        <v>640170</v>
      </c>
      <c r="F625" s="4" t="s">
        <v>817</v>
      </c>
      <c r="G625" t="str">
        <f>IFERROR(VLOOKUP(E625,GL!$A$2:$C$252,3,0),0)</f>
        <v>TAXES AND LICENSES</v>
      </c>
      <c r="H625" s="11">
        <v>45</v>
      </c>
    </row>
    <row r="626" spans="1:8" x14ac:dyDescent="0.25">
      <c r="A626">
        <v>1015</v>
      </c>
      <c r="B626" s="4" t="s">
        <v>14</v>
      </c>
      <c r="C626" s="7">
        <v>112048</v>
      </c>
      <c r="D626" s="4"/>
      <c r="E626" s="6">
        <v>640210</v>
      </c>
      <c r="F626" s="4" t="s">
        <v>818</v>
      </c>
      <c r="G626" t="str">
        <f>IFERROR(VLOOKUP(E626,GL!$A$2:$C$252,3,0),0)</f>
        <v>STORE EXPENSES</v>
      </c>
      <c r="H626" s="11">
        <v>21812.609999999993</v>
      </c>
    </row>
    <row r="627" spans="1:8" x14ac:dyDescent="0.25">
      <c r="A627">
        <v>1015</v>
      </c>
      <c r="B627" s="4" t="s">
        <v>14</v>
      </c>
      <c r="C627" s="7">
        <v>112049</v>
      </c>
      <c r="D627" s="4"/>
      <c r="E627" s="6">
        <v>600060</v>
      </c>
      <c r="F627" s="4" t="s">
        <v>781</v>
      </c>
      <c r="G627" t="str">
        <f>IFERROR(VLOOKUP(E627,GL!$A$2:$C$252,3,0),0)</f>
        <v>STORE EXPENSES</v>
      </c>
      <c r="H627" s="11">
        <v>165.96000000000004</v>
      </c>
    </row>
    <row r="628" spans="1:8" x14ac:dyDescent="0.25">
      <c r="A628">
        <v>1015</v>
      </c>
      <c r="B628" s="4" t="s">
        <v>14</v>
      </c>
      <c r="C628" s="7">
        <v>112049</v>
      </c>
      <c r="D628" s="4"/>
      <c r="E628" s="6">
        <v>611060</v>
      </c>
      <c r="F628" s="4" t="s">
        <v>786</v>
      </c>
      <c r="G628" t="str">
        <f>IFERROR(VLOOKUP(E628,GL!$A$2:$C$252,3,0),0)</f>
        <v>STORE EXPENSES</v>
      </c>
      <c r="H628" s="11">
        <v>43758.239999999991</v>
      </c>
    </row>
    <row r="629" spans="1:8" x14ac:dyDescent="0.25">
      <c r="A629">
        <v>1015</v>
      </c>
      <c r="B629" s="4" t="s">
        <v>14</v>
      </c>
      <c r="C629" s="7">
        <v>112049</v>
      </c>
      <c r="D629" s="4"/>
      <c r="E629" s="6">
        <v>612020</v>
      </c>
      <c r="F629" s="4" t="s">
        <v>788</v>
      </c>
      <c r="G629" t="str">
        <f>IFERROR(VLOOKUP(E629,GL!$A$2:$C$252,3,0),0)</f>
        <v>STORE EXPENSES</v>
      </c>
      <c r="H629" s="11">
        <v>300</v>
      </c>
    </row>
    <row r="630" spans="1:8" x14ac:dyDescent="0.25">
      <c r="A630">
        <v>1015</v>
      </c>
      <c r="B630" s="4" t="s">
        <v>14</v>
      </c>
      <c r="C630" s="7">
        <v>112049</v>
      </c>
      <c r="D630" s="4"/>
      <c r="E630" s="6">
        <v>613020</v>
      </c>
      <c r="F630" s="4" t="s">
        <v>791</v>
      </c>
      <c r="G630" t="str">
        <f>IFERROR(VLOOKUP(E630,GL!$A$2:$C$252,3,0),0)</f>
        <v>STORE EXPENSES</v>
      </c>
      <c r="H630" s="11">
        <v>68802.19</v>
      </c>
    </row>
    <row r="631" spans="1:8" x14ac:dyDescent="0.25">
      <c r="A631">
        <v>1015</v>
      </c>
      <c r="B631" s="4" t="s">
        <v>14</v>
      </c>
      <c r="C631" s="7">
        <v>112049</v>
      </c>
      <c r="D631" s="4"/>
      <c r="E631" s="6">
        <v>613050</v>
      </c>
      <c r="F631" s="4" t="s">
        <v>792</v>
      </c>
      <c r="G631" t="str">
        <f>IFERROR(VLOOKUP(E631,GL!$A$2:$C$252,3,0),0)</f>
        <v>STORE EXPENSES</v>
      </c>
      <c r="H631" s="11">
        <v>500</v>
      </c>
    </row>
    <row r="632" spans="1:8" x14ac:dyDescent="0.25">
      <c r="A632">
        <v>1015</v>
      </c>
      <c r="B632" s="4" t="s">
        <v>14</v>
      </c>
      <c r="C632" s="5">
        <v>112049</v>
      </c>
      <c r="D632" s="4"/>
      <c r="E632" s="6">
        <v>614020</v>
      </c>
      <c r="F632" s="4" t="s">
        <v>793</v>
      </c>
      <c r="G632" t="str">
        <f>IFERROR(VLOOKUP(E632,GL!$A$2:$C$252,3,0),0)</f>
        <v>STORE EXPENSES</v>
      </c>
      <c r="H632" s="11">
        <v>90766.840000000026</v>
      </c>
    </row>
    <row r="633" spans="1:8" x14ac:dyDescent="0.25">
      <c r="A633">
        <v>1015</v>
      </c>
      <c r="B633" s="4" t="s">
        <v>14</v>
      </c>
      <c r="C633" s="5">
        <v>112049</v>
      </c>
      <c r="D633" s="4"/>
      <c r="E633" s="6">
        <v>614070</v>
      </c>
      <c r="F633" s="4" t="s">
        <v>795</v>
      </c>
      <c r="G633" t="str">
        <f>IFERROR(VLOOKUP(E633,GL!$A$2:$C$252,3,0),0)</f>
        <v>STORE EXPENSES</v>
      </c>
      <c r="H633" s="11">
        <v>50</v>
      </c>
    </row>
    <row r="634" spans="1:8" x14ac:dyDescent="0.25">
      <c r="A634">
        <v>1015</v>
      </c>
      <c r="B634" s="4" t="s">
        <v>14</v>
      </c>
      <c r="C634" s="7">
        <v>112049</v>
      </c>
      <c r="D634" s="4"/>
      <c r="E634" s="6">
        <v>615020</v>
      </c>
      <c r="F634" s="4" t="s">
        <v>796</v>
      </c>
      <c r="G634" t="str">
        <f>IFERROR(VLOOKUP(E634,GL!$A$2:$C$252,3,0),0)</f>
        <v>COMMUNICATION EXPENSES</v>
      </c>
      <c r="H634" s="11">
        <v>2400</v>
      </c>
    </row>
    <row r="635" spans="1:8" x14ac:dyDescent="0.25">
      <c r="A635">
        <v>1015</v>
      </c>
      <c r="B635" s="4" t="s">
        <v>14</v>
      </c>
      <c r="C635" s="7">
        <v>112049</v>
      </c>
      <c r="D635" s="4"/>
      <c r="E635" s="6">
        <v>615030</v>
      </c>
      <c r="F635" s="4" t="s">
        <v>797</v>
      </c>
      <c r="G635" t="str">
        <f>IFERROR(VLOOKUP(E635,GL!$A$2:$C$252,3,0),0)</f>
        <v>COMMUNICATION EXPENSES</v>
      </c>
      <c r="H635" s="11">
        <v>3888.41</v>
      </c>
    </row>
    <row r="636" spans="1:8" x14ac:dyDescent="0.25">
      <c r="A636">
        <v>1015</v>
      </c>
      <c r="B636" s="4" t="s">
        <v>14</v>
      </c>
      <c r="C636" s="7">
        <v>112049</v>
      </c>
      <c r="D636" s="4"/>
      <c r="E636" s="6">
        <v>616030</v>
      </c>
      <c r="F636" s="4" t="s">
        <v>799</v>
      </c>
      <c r="G636" t="str">
        <f>IFERROR(VLOOKUP(E636,GL!$A$2:$C$252,3,0),0)</f>
        <v>STORE EXPENSES</v>
      </c>
      <c r="H636" s="11">
        <v>67.5</v>
      </c>
    </row>
    <row r="637" spans="1:8" x14ac:dyDescent="0.25">
      <c r="A637">
        <v>1015</v>
      </c>
      <c r="B637" s="4" t="s">
        <v>14</v>
      </c>
      <c r="C637" s="7">
        <v>112049</v>
      </c>
      <c r="D637" s="4"/>
      <c r="E637" s="6">
        <v>618080</v>
      </c>
      <c r="F637" s="4" t="s">
        <v>803</v>
      </c>
      <c r="G637" t="str">
        <f>IFERROR(VLOOKUP(E637,GL!$A$2:$C$252,3,0),0)</f>
        <v>STORE EXPENSES</v>
      </c>
      <c r="H637" s="11">
        <v>14400</v>
      </c>
    </row>
    <row r="638" spans="1:8" x14ac:dyDescent="0.25">
      <c r="A638">
        <v>1015</v>
      </c>
      <c r="B638" s="4" t="s">
        <v>14</v>
      </c>
      <c r="C638" s="7">
        <v>112049</v>
      </c>
      <c r="D638" s="4"/>
      <c r="E638" s="6">
        <v>618090</v>
      </c>
      <c r="F638" s="4" t="s">
        <v>820</v>
      </c>
      <c r="G638" t="str">
        <f>IFERROR(VLOOKUP(E638,GL!$A$2:$C$252,3,0),0)</f>
        <v>STORE EXPENSES</v>
      </c>
      <c r="H638" s="11">
        <v>319939.58000000007</v>
      </c>
    </row>
    <row r="639" spans="1:8" x14ac:dyDescent="0.25">
      <c r="A639">
        <v>1015</v>
      </c>
      <c r="B639" s="4" t="s">
        <v>14</v>
      </c>
      <c r="C639" s="7">
        <v>112049</v>
      </c>
      <c r="D639" s="4"/>
      <c r="E639" s="6">
        <v>618100</v>
      </c>
      <c r="F639" s="4" t="s">
        <v>804</v>
      </c>
      <c r="G639" t="str">
        <f>IFERROR(VLOOKUP(E639,GL!$A$2:$C$252,3,0),0)</f>
        <v>STORE EXPENSES</v>
      </c>
      <c r="H639" s="11">
        <v>93774.810000000012</v>
      </c>
    </row>
    <row r="640" spans="1:8" x14ac:dyDescent="0.25">
      <c r="A640">
        <v>1015</v>
      </c>
      <c r="B640" s="4" t="s">
        <v>14</v>
      </c>
      <c r="C640" s="7">
        <v>112049</v>
      </c>
      <c r="D640" s="4"/>
      <c r="E640" s="6">
        <v>618110</v>
      </c>
      <c r="F640" s="4" t="s">
        <v>805</v>
      </c>
      <c r="G640" t="str">
        <f>IFERROR(VLOOKUP(E640,GL!$A$2:$C$252,3,0),0)</f>
        <v>STORE EXPENSES</v>
      </c>
      <c r="H640" s="11">
        <v>98704.639999999999</v>
      </c>
    </row>
    <row r="641" spans="1:8" x14ac:dyDescent="0.25">
      <c r="A641">
        <v>1015</v>
      </c>
      <c r="B641" s="4" t="s">
        <v>14</v>
      </c>
      <c r="C641" s="7">
        <v>112049</v>
      </c>
      <c r="D641" s="4"/>
      <c r="E641" s="6">
        <v>623030</v>
      </c>
      <c r="F641" s="4" t="s">
        <v>809</v>
      </c>
      <c r="G641" t="str">
        <f>IFERROR(VLOOKUP(E641,GL!$A$2:$C$252,3,0),0)</f>
        <v>STORE EXPENSES</v>
      </c>
      <c r="H641" s="11">
        <v>225.375</v>
      </c>
    </row>
    <row r="642" spans="1:8" x14ac:dyDescent="0.25">
      <c r="A642">
        <v>1015</v>
      </c>
      <c r="B642" s="4" t="s">
        <v>14</v>
      </c>
      <c r="C642" s="7">
        <v>112049</v>
      </c>
      <c r="D642" s="4"/>
      <c r="E642" s="6">
        <v>630050</v>
      </c>
      <c r="F642" s="4" t="s">
        <v>821</v>
      </c>
      <c r="G642" t="str">
        <f>IFERROR(VLOOKUP(E642,GL!$A$2:$C$252,3,0),0)</f>
        <v>DEPRECIATION</v>
      </c>
      <c r="H642" s="11">
        <v>66786.180000000008</v>
      </c>
    </row>
    <row r="643" spans="1:8" x14ac:dyDescent="0.25">
      <c r="A643">
        <v>1015</v>
      </c>
      <c r="B643" s="4" t="s">
        <v>14</v>
      </c>
      <c r="C643" s="7">
        <v>112049</v>
      </c>
      <c r="D643" s="4"/>
      <c r="E643" s="6">
        <v>630130</v>
      </c>
      <c r="F643" s="4" t="s">
        <v>822</v>
      </c>
      <c r="G643" t="str">
        <f>IFERROR(VLOOKUP(E643,GL!$A$2:$C$252,3,0),0)</f>
        <v>DEPRECIATION</v>
      </c>
      <c r="H643" s="11">
        <v>4590.05</v>
      </c>
    </row>
    <row r="644" spans="1:8" x14ac:dyDescent="0.25">
      <c r="A644">
        <v>1015</v>
      </c>
      <c r="B644" s="4" t="s">
        <v>14</v>
      </c>
      <c r="C644" s="7">
        <v>112049</v>
      </c>
      <c r="D644" s="4"/>
      <c r="E644" s="6">
        <v>640010</v>
      </c>
      <c r="F644" s="4" t="s">
        <v>812</v>
      </c>
      <c r="G644" t="str">
        <f>IFERROR(VLOOKUP(E644,GL!$A$2:$C$252,3,0),0)</f>
        <v>VEHICLE</v>
      </c>
      <c r="H644" s="11">
        <v>150</v>
      </c>
    </row>
    <row r="645" spans="1:8" x14ac:dyDescent="0.25">
      <c r="A645">
        <v>1015</v>
      </c>
      <c r="B645" s="4" t="s">
        <v>14</v>
      </c>
      <c r="C645" s="7">
        <v>112049</v>
      </c>
      <c r="D645" s="4"/>
      <c r="E645" s="6">
        <v>640050</v>
      </c>
      <c r="F645" s="4" t="s">
        <v>814</v>
      </c>
      <c r="G645" t="str">
        <f>IFERROR(VLOOKUP(E645,GL!$A$2:$C$252,3,0),0)</f>
        <v>STORE EXPENSES</v>
      </c>
      <c r="H645" s="11">
        <v>118441.14999999997</v>
      </c>
    </row>
    <row r="646" spans="1:8" x14ac:dyDescent="0.25">
      <c r="A646">
        <v>1015</v>
      </c>
      <c r="B646" s="4" t="s">
        <v>14</v>
      </c>
      <c r="C646" s="7">
        <v>112049</v>
      </c>
      <c r="D646" s="4"/>
      <c r="E646" s="6">
        <v>640070</v>
      </c>
      <c r="F646" s="4" t="s">
        <v>823</v>
      </c>
      <c r="G646" t="str">
        <f>IFERROR(VLOOKUP(E646,GL!$A$2:$C$252,3,0),0)</f>
        <v>STORE EXPENSES</v>
      </c>
      <c r="H646" s="11">
        <v>500</v>
      </c>
    </row>
    <row r="647" spans="1:8" x14ac:dyDescent="0.25">
      <c r="A647">
        <v>1015</v>
      </c>
      <c r="B647" s="4" t="s">
        <v>14</v>
      </c>
      <c r="C647" s="7">
        <v>112049</v>
      </c>
      <c r="D647" s="4"/>
      <c r="E647" s="6">
        <v>640170</v>
      </c>
      <c r="F647" s="4" t="s">
        <v>817</v>
      </c>
      <c r="G647" t="str">
        <f>IFERROR(VLOOKUP(E647,GL!$A$2:$C$252,3,0),0)</f>
        <v>TAXES AND LICENSES</v>
      </c>
      <c r="H647" s="11">
        <v>45</v>
      </c>
    </row>
    <row r="648" spans="1:8" x14ac:dyDescent="0.25">
      <c r="A648">
        <v>1015</v>
      </c>
      <c r="B648" s="4" t="s">
        <v>14</v>
      </c>
      <c r="C648" s="7">
        <v>112049</v>
      </c>
      <c r="D648" s="4"/>
      <c r="E648" s="6">
        <v>640210</v>
      </c>
      <c r="F648" s="4" t="s">
        <v>818</v>
      </c>
      <c r="G648" t="str">
        <f>IFERROR(VLOOKUP(E648,GL!$A$2:$C$252,3,0),0)</f>
        <v>STORE EXPENSES</v>
      </c>
      <c r="H648" s="11">
        <v>24236.25</v>
      </c>
    </row>
    <row r="649" spans="1:8" x14ac:dyDescent="0.25">
      <c r="A649">
        <v>1015</v>
      </c>
      <c r="B649" s="4" t="s">
        <v>14</v>
      </c>
      <c r="C649" s="7">
        <v>112050</v>
      </c>
      <c r="D649" s="4"/>
      <c r="E649" s="6">
        <v>611060</v>
      </c>
      <c r="F649" s="4" t="s">
        <v>786</v>
      </c>
      <c r="G649" t="str">
        <f>IFERROR(VLOOKUP(E649,GL!$A$2:$C$252,3,0),0)</f>
        <v>STORE EXPENSES</v>
      </c>
      <c r="H649" s="11">
        <v>126315.84000000003</v>
      </c>
    </row>
    <row r="650" spans="1:8" x14ac:dyDescent="0.25">
      <c r="A650">
        <v>1015</v>
      </c>
      <c r="B650" s="4" t="s">
        <v>14</v>
      </c>
      <c r="C650" s="7">
        <v>112050</v>
      </c>
      <c r="D650" s="4"/>
      <c r="E650" s="6">
        <v>612020</v>
      </c>
      <c r="F650" s="4" t="s">
        <v>788</v>
      </c>
      <c r="G650" t="str">
        <f>IFERROR(VLOOKUP(E650,GL!$A$2:$C$252,3,0),0)</f>
        <v>STORE EXPENSES</v>
      </c>
      <c r="H650" s="11">
        <v>1237.5</v>
      </c>
    </row>
    <row r="651" spans="1:8" x14ac:dyDescent="0.25">
      <c r="A651">
        <v>1015</v>
      </c>
      <c r="B651" s="4" t="s">
        <v>14</v>
      </c>
      <c r="C651" s="7">
        <v>112050</v>
      </c>
      <c r="D651" s="4"/>
      <c r="E651" s="6">
        <v>613020</v>
      </c>
      <c r="F651" s="4" t="s">
        <v>791</v>
      </c>
      <c r="G651" t="str">
        <f>IFERROR(VLOOKUP(E651,GL!$A$2:$C$252,3,0),0)</f>
        <v>STORE EXPENSES</v>
      </c>
      <c r="H651" s="11">
        <v>71079.039999999994</v>
      </c>
    </row>
    <row r="652" spans="1:8" x14ac:dyDescent="0.25">
      <c r="A652">
        <v>1015</v>
      </c>
      <c r="B652" s="4" t="s">
        <v>14</v>
      </c>
      <c r="C652" s="7">
        <v>112050</v>
      </c>
      <c r="D652" s="4"/>
      <c r="E652" s="6">
        <v>613030</v>
      </c>
      <c r="F652" s="4" t="s">
        <v>824</v>
      </c>
      <c r="G652" t="str">
        <f>IFERROR(VLOOKUP(E652,GL!$A$2:$C$252,3,0),0)</f>
        <v>STORE EXPENSES</v>
      </c>
      <c r="H652" s="11">
        <v>850</v>
      </c>
    </row>
    <row r="653" spans="1:8" x14ac:dyDescent="0.25">
      <c r="A653">
        <v>1015</v>
      </c>
      <c r="B653" s="4" t="s">
        <v>14</v>
      </c>
      <c r="C653" s="7">
        <v>112050</v>
      </c>
      <c r="D653" s="4"/>
      <c r="E653" s="6">
        <v>613050</v>
      </c>
      <c r="F653" s="4" t="s">
        <v>792</v>
      </c>
      <c r="G653" t="str">
        <f>IFERROR(VLOOKUP(E653,GL!$A$2:$C$252,3,0),0)</f>
        <v>STORE EXPENSES</v>
      </c>
      <c r="H653" s="11">
        <v>500</v>
      </c>
    </row>
    <row r="654" spans="1:8" x14ac:dyDescent="0.25">
      <c r="A654">
        <v>1015</v>
      </c>
      <c r="B654" s="4" t="s">
        <v>14</v>
      </c>
      <c r="C654" s="7">
        <v>112050</v>
      </c>
      <c r="D654" s="4"/>
      <c r="E654" s="6">
        <v>614020</v>
      </c>
      <c r="F654" s="4" t="s">
        <v>793</v>
      </c>
      <c r="G654" t="str">
        <f>IFERROR(VLOOKUP(E654,GL!$A$2:$C$252,3,0),0)</f>
        <v>STORE EXPENSES</v>
      </c>
      <c r="H654" s="11">
        <v>40479.039999999986</v>
      </c>
    </row>
    <row r="655" spans="1:8" x14ac:dyDescent="0.25">
      <c r="A655">
        <v>1015</v>
      </c>
      <c r="B655" s="4" t="s">
        <v>14</v>
      </c>
      <c r="C655" s="7">
        <v>112050</v>
      </c>
      <c r="D655" s="4"/>
      <c r="E655" s="6">
        <v>615020</v>
      </c>
      <c r="F655" s="4" t="s">
        <v>796</v>
      </c>
      <c r="G655" t="str">
        <f>IFERROR(VLOOKUP(E655,GL!$A$2:$C$252,3,0),0)</f>
        <v>COMMUNICATION EXPENSES</v>
      </c>
      <c r="H655" s="11">
        <v>2524.9700000000003</v>
      </c>
    </row>
    <row r="656" spans="1:8" x14ac:dyDescent="0.25">
      <c r="A656">
        <v>1015</v>
      </c>
      <c r="B656" s="4" t="s">
        <v>14</v>
      </c>
      <c r="C656" s="7">
        <v>112050</v>
      </c>
      <c r="D656" s="4"/>
      <c r="E656" s="6">
        <v>615030</v>
      </c>
      <c r="F656" s="4" t="s">
        <v>797</v>
      </c>
      <c r="G656" t="str">
        <f>IFERROR(VLOOKUP(E656,GL!$A$2:$C$252,3,0),0)</f>
        <v>COMMUNICATION EXPENSES</v>
      </c>
      <c r="H656" s="11">
        <v>5836.9</v>
      </c>
    </row>
    <row r="657" spans="1:8" x14ac:dyDescent="0.25">
      <c r="A657">
        <v>1015</v>
      </c>
      <c r="B657" s="4" t="s">
        <v>14</v>
      </c>
      <c r="C657" s="7">
        <v>112050</v>
      </c>
      <c r="D657" s="4"/>
      <c r="E657" s="6">
        <v>618020</v>
      </c>
      <c r="F657" s="4" t="s">
        <v>801</v>
      </c>
      <c r="G657" t="str">
        <f>IFERROR(VLOOKUP(E657,GL!$A$2:$C$252,3,0),0)</f>
        <v>STORE EXPENSES</v>
      </c>
      <c r="H657" s="11">
        <v>5100</v>
      </c>
    </row>
    <row r="658" spans="1:8" x14ac:dyDescent="0.25">
      <c r="A658">
        <v>1015</v>
      </c>
      <c r="B658" s="4" t="s">
        <v>14</v>
      </c>
      <c r="C658" s="7">
        <v>112050</v>
      </c>
      <c r="D658" s="4"/>
      <c r="E658" s="6">
        <v>618070</v>
      </c>
      <c r="F658" s="4" t="s">
        <v>802</v>
      </c>
      <c r="G658" t="str">
        <f>IFERROR(VLOOKUP(E658,GL!$A$2:$C$252,3,0),0)</f>
        <v>STORE EXPENSES</v>
      </c>
      <c r="H658" s="11">
        <v>3300</v>
      </c>
    </row>
    <row r="659" spans="1:8" x14ac:dyDescent="0.25">
      <c r="A659">
        <v>1015</v>
      </c>
      <c r="B659" s="4" t="s">
        <v>14</v>
      </c>
      <c r="C659" s="7">
        <v>112050</v>
      </c>
      <c r="D659" s="4"/>
      <c r="E659" s="6">
        <v>618080</v>
      </c>
      <c r="F659" s="4" t="s">
        <v>803</v>
      </c>
      <c r="G659" t="str">
        <f>IFERROR(VLOOKUP(E659,GL!$A$2:$C$252,3,0),0)</f>
        <v>STORE EXPENSES</v>
      </c>
      <c r="H659" s="11">
        <v>14760</v>
      </c>
    </row>
    <row r="660" spans="1:8" x14ac:dyDescent="0.25">
      <c r="A660">
        <v>1015</v>
      </c>
      <c r="B660" s="4" t="s">
        <v>14</v>
      </c>
      <c r="C660" s="7">
        <v>112050</v>
      </c>
      <c r="D660" s="4"/>
      <c r="E660" s="6">
        <v>618090</v>
      </c>
      <c r="F660" s="4" t="s">
        <v>820</v>
      </c>
      <c r="G660" t="str">
        <f>IFERROR(VLOOKUP(E660,GL!$A$2:$C$252,3,0),0)</f>
        <v>STORE EXPENSES</v>
      </c>
      <c r="H660" s="11">
        <v>172550.71500000003</v>
      </c>
    </row>
    <row r="661" spans="1:8" x14ac:dyDescent="0.25">
      <c r="A661">
        <v>1015</v>
      </c>
      <c r="B661" s="4" t="s">
        <v>14</v>
      </c>
      <c r="C661" s="7">
        <v>112050</v>
      </c>
      <c r="D661" s="4"/>
      <c r="E661" s="6">
        <v>618100</v>
      </c>
      <c r="F661" s="4" t="s">
        <v>804</v>
      </c>
      <c r="G661" t="str">
        <f>IFERROR(VLOOKUP(E661,GL!$A$2:$C$252,3,0),0)</f>
        <v>STORE EXPENSES</v>
      </c>
      <c r="H661" s="11">
        <v>65720.475000000006</v>
      </c>
    </row>
    <row r="662" spans="1:8" x14ac:dyDescent="0.25">
      <c r="A662">
        <v>1015</v>
      </c>
      <c r="B662" s="4" t="s">
        <v>14</v>
      </c>
      <c r="C662" s="7">
        <v>112050</v>
      </c>
      <c r="D662" s="4"/>
      <c r="E662" s="6">
        <v>618110</v>
      </c>
      <c r="F662" s="4" t="s">
        <v>805</v>
      </c>
      <c r="G662" t="str">
        <f>IFERROR(VLOOKUP(E662,GL!$A$2:$C$252,3,0),0)</f>
        <v>STORE EXPENSES</v>
      </c>
      <c r="H662" s="11">
        <v>330</v>
      </c>
    </row>
    <row r="663" spans="1:8" x14ac:dyDescent="0.25">
      <c r="A663">
        <v>1015</v>
      </c>
      <c r="B663" s="4" t="s">
        <v>14</v>
      </c>
      <c r="C663" s="7">
        <v>112050</v>
      </c>
      <c r="D663" s="4"/>
      <c r="E663" s="6">
        <v>623030</v>
      </c>
      <c r="F663" s="4" t="s">
        <v>809</v>
      </c>
      <c r="G663" t="str">
        <f>IFERROR(VLOOKUP(E663,GL!$A$2:$C$252,3,0),0)</f>
        <v>STORE EXPENSES</v>
      </c>
      <c r="H663" s="11">
        <v>168.04499999999999</v>
      </c>
    </row>
    <row r="664" spans="1:8" x14ac:dyDescent="0.25">
      <c r="A664">
        <v>1015</v>
      </c>
      <c r="B664" s="4" t="s">
        <v>14</v>
      </c>
      <c r="C664" s="7">
        <v>112050</v>
      </c>
      <c r="D664" s="4"/>
      <c r="E664" s="6">
        <v>630050</v>
      </c>
      <c r="F664" s="4" t="s">
        <v>821</v>
      </c>
      <c r="G664" t="str">
        <f>IFERROR(VLOOKUP(E664,GL!$A$2:$C$252,3,0),0)</f>
        <v>DEPRECIATION</v>
      </c>
      <c r="H664" s="11">
        <v>729.15</v>
      </c>
    </row>
    <row r="665" spans="1:8" x14ac:dyDescent="0.25">
      <c r="A665">
        <v>1015</v>
      </c>
      <c r="B665" s="4" t="s">
        <v>14</v>
      </c>
      <c r="C665" s="7">
        <v>112050</v>
      </c>
      <c r="D665" s="4"/>
      <c r="E665" s="6">
        <v>630130</v>
      </c>
      <c r="F665" s="4" t="s">
        <v>822</v>
      </c>
      <c r="G665" t="str">
        <f>IFERROR(VLOOKUP(E665,GL!$A$2:$C$252,3,0),0)</f>
        <v>DEPRECIATION</v>
      </c>
      <c r="H665" s="11">
        <v>13163.319999999998</v>
      </c>
    </row>
    <row r="666" spans="1:8" x14ac:dyDescent="0.25">
      <c r="A666">
        <v>1015</v>
      </c>
      <c r="B666" s="4" t="s">
        <v>14</v>
      </c>
      <c r="C666" s="7">
        <v>112050</v>
      </c>
      <c r="D666" s="4"/>
      <c r="E666" s="6">
        <v>640010</v>
      </c>
      <c r="F666" s="4" t="s">
        <v>812</v>
      </c>
      <c r="G666" t="str">
        <f>IFERROR(VLOOKUP(E666,GL!$A$2:$C$252,3,0),0)</f>
        <v>VEHICLE</v>
      </c>
      <c r="H666" s="11">
        <v>1125</v>
      </c>
    </row>
    <row r="667" spans="1:8" x14ac:dyDescent="0.25">
      <c r="A667">
        <v>1015</v>
      </c>
      <c r="B667" s="4" t="s">
        <v>14</v>
      </c>
      <c r="C667" s="7">
        <v>112050</v>
      </c>
      <c r="D667" s="4"/>
      <c r="E667" s="6">
        <v>640050</v>
      </c>
      <c r="F667" s="4" t="s">
        <v>814</v>
      </c>
      <c r="G667" t="str">
        <f>IFERROR(VLOOKUP(E667,GL!$A$2:$C$252,3,0),0)</f>
        <v>STORE EXPENSES</v>
      </c>
      <c r="H667" s="11">
        <v>102670.48999999999</v>
      </c>
    </row>
    <row r="668" spans="1:8" x14ac:dyDescent="0.25">
      <c r="A668">
        <v>1015</v>
      </c>
      <c r="B668" s="4" t="s">
        <v>14</v>
      </c>
      <c r="C668" s="7">
        <v>112050</v>
      </c>
      <c r="D668" s="4"/>
      <c r="E668" s="6">
        <v>640060</v>
      </c>
      <c r="F668" s="4" t="s">
        <v>815</v>
      </c>
      <c r="G668" t="str">
        <f>IFERROR(VLOOKUP(E668,GL!$A$2:$C$252,3,0),0)</f>
        <v>STORE EXPENSES</v>
      </c>
      <c r="H668" s="11">
        <v>2859.645</v>
      </c>
    </row>
    <row r="669" spans="1:8" x14ac:dyDescent="0.25">
      <c r="A669">
        <v>1015</v>
      </c>
      <c r="B669" s="4" t="s">
        <v>14</v>
      </c>
      <c r="C669" s="7">
        <v>112050</v>
      </c>
      <c r="D669" s="4"/>
      <c r="E669" s="6">
        <v>640070</v>
      </c>
      <c r="F669" s="4" t="s">
        <v>823</v>
      </c>
      <c r="G669" t="str">
        <f>IFERROR(VLOOKUP(E669,GL!$A$2:$C$252,3,0),0)</f>
        <v>STORE EXPENSES</v>
      </c>
      <c r="H669" s="11">
        <v>500</v>
      </c>
    </row>
    <row r="670" spans="1:8" x14ac:dyDescent="0.25">
      <c r="A670">
        <v>1015</v>
      </c>
      <c r="B670" s="4" t="s">
        <v>14</v>
      </c>
      <c r="C670" s="7">
        <v>112050</v>
      </c>
      <c r="D670" s="4"/>
      <c r="E670" s="6">
        <v>640210</v>
      </c>
      <c r="F670" s="4" t="s">
        <v>818</v>
      </c>
      <c r="G670" t="str">
        <f>IFERROR(VLOOKUP(E670,GL!$A$2:$C$252,3,0),0)</f>
        <v>STORE EXPENSES</v>
      </c>
      <c r="H670" s="11">
        <v>36350.684999999998</v>
      </c>
    </row>
    <row r="671" spans="1:8" x14ac:dyDescent="0.25">
      <c r="A671">
        <v>1015</v>
      </c>
      <c r="B671" s="4" t="s">
        <v>14</v>
      </c>
      <c r="C671" s="7">
        <v>112051</v>
      </c>
      <c r="D671" s="4"/>
      <c r="E671" s="6">
        <v>600060</v>
      </c>
      <c r="F671" s="4" t="s">
        <v>781</v>
      </c>
      <c r="G671" t="str">
        <f>IFERROR(VLOOKUP(E671,GL!$A$2:$C$252,3,0),0)</f>
        <v>STORE EXPENSES</v>
      </c>
      <c r="H671" s="11">
        <v>165.96000000000004</v>
      </c>
    </row>
    <row r="672" spans="1:8" x14ac:dyDescent="0.25">
      <c r="A672">
        <v>1015</v>
      </c>
      <c r="B672" s="4" t="s">
        <v>14</v>
      </c>
      <c r="C672" s="7">
        <v>112051</v>
      </c>
      <c r="D672" s="4"/>
      <c r="E672" s="6">
        <v>611060</v>
      </c>
      <c r="F672" s="4" t="s">
        <v>786</v>
      </c>
      <c r="G672" t="str">
        <f>IFERROR(VLOOKUP(E672,GL!$A$2:$C$252,3,0),0)</f>
        <v>STORE EXPENSES</v>
      </c>
      <c r="H672" s="11">
        <v>79987.39999999998</v>
      </c>
    </row>
    <row r="673" spans="1:8" x14ac:dyDescent="0.25">
      <c r="A673">
        <v>1015</v>
      </c>
      <c r="B673" s="4" t="s">
        <v>14</v>
      </c>
      <c r="C673" s="7">
        <v>112051</v>
      </c>
      <c r="D673" s="4"/>
      <c r="E673" s="6">
        <v>612020</v>
      </c>
      <c r="F673" s="4" t="s">
        <v>788</v>
      </c>
      <c r="G673" t="str">
        <f>IFERROR(VLOOKUP(E673,GL!$A$2:$C$252,3,0),0)</f>
        <v>STORE EXPENSES</v>
      </c>
      <c r="H673" s="11">
        <v>450</v>
      </c>
    </row>
    <row r="674" spans="1:8" x14ac:dyDescent="0.25">
      <c r="A674">
        <v>1015</v>
      </c>
      <c r="B674" s="4" t="s">
        <v>14</v>
      </c>
      <c r="C674" s="7">
        <v>112051</v>
      </c>
      <c r="D674" s="4"/>
      <c r="E674" s="6">
        <v>613020</v>
      </c>
      <c r="F674" s="4" t="s">
        <v>791</v>
      </c>
      <c r="G674" t="str">
        <f>IFERROR(VLOOKUP(E674,GL!$A$2:$C$252,3,0),0)</f>
        <v>STORE EXPENSES</v>
      </c>
      <c r="H674" s="11">
        <v>63736.060000000005</v>
      </c>
    </row>
    <row r="675" spans="1:8" x14ac:dyDescent="0.25">
      <c r="A675">
        <v>1015</v>
      </c>
      <c r="B675" s="4" t="s">
        <v>14</v>
      </c>
      <c r="C675" s="7">
        <v>112051</v>
      </c>
      <c r="D675" s="4"/>
      <c r="E675" s="6">
        <v>613030</v>
      </c>
      <c r="F675" s="4" t="s">
        <v>824</v>
      </c>
      <c r="G675" t="str">
        <f>IFERROR(VLOOKUP(E675,GL!$A$2:$C$252,3,0),0)</f>
        <v>STORE EXPENSES</v>
      </c>
      <c r="H675" s="11">
        <v>850</v>
      </c>
    </row>
    <row r="676" spans="1:8" x14ac:dyDescent="0.25">
      <c r="A676">
        <v>1015</v>
      </c>
      <c r="B676" s="4" t="s">
        <v>14</v>
      </c>
      <c r="C676" s="7">
        <v>112051</v>
      </c>
      <c r="D676" s="4"/>
      <c r="E676" s="6">
        <v>613050</v>
      </c>
      <c r="F676" s="4" t="s">
        <v>792</v>
      </c>
      <c r="G676" t="str">
        <f>IFERROR(VLOOKUP(E676,GL!$A$2:$C$252,3,0),0)</f>
        <v>STORE EXPENSES</v>
      </c>
      <c r="H676" s="11">
        <v>500</v>
      </c>
    </row>
    <row r="677" spans="1:8" x14ac:dyDescent="0.25">
      <c r="A677">
        <v>1015</v>
      </c>
      <c r="B677" s="4" t="s">
        <v>14</v>
      </c>
      <c r="C677" s="7">
        <v>112051</v>
      </c>
      <c r="D677" s="4"/>
      <c r="E677" s="6">
        <v>614020</v>
      </c>
      <c r="F677" s="4" t="s">
        <v>793</v>
      </c>
      <c r="G677" t="str">
        <f>IFERROR(VLOOKUP(E677,GL!$A$2:$C$252,3,0),0)</f>
        <v>STORE EXPENSES</v>
      </c>
      <c r="H677" s="11">
        <v>60970.359999999986</v>
      </c>
    </row>
    <row r="678" spans="1:8" x14ac:dyDescent="0.25">
      <c r="A678">
        <v>1015</v>
      </c>
      <c r="B678" s="4" t="s">
        <v>14</v>
      </c>
      <c r="C678" s="7">
        <v>112051</v>
      </c>
      <c r="D678" s="4"/>
      <c r="E678" s="6">
        <v>615020</v>
      </c>
      <c r="F678" s="4" t="s">
        <v>796</v>
      </c>
      <c r="G678" t="str">
        <f>IFERROR(VLOOKUP(E678,GL!$A$2:$C$252,3,0),0)</f>
        <v>COMMUNICATION EXPENSES</v>
      </c>
      <c r="H678" s="11">
        <v>2400</v>
      </c>
    </row>
    <row r="679" spans="1:8" x14ac:dyDescent="0.25">
      <c r="A679">
        <v>1015</v>
      </c>
      <c r="B679" s="4" t="s">
        <v>14</v>
      </c>
      <c r="C679" s="7">
        <v>112051</v>
      </c>
      <c r="D679" s="4"/>
      <c r="E679" s="6">
        <v>615030</v>
      </c>
      <c r="F679" s="4" t="s">
        <v>797</v>
      </c>
      <c r="G679" t="str">
        <f>IFERROR(VLOOKUP(E679,GL!$A$2:$C$252,3,0),0)</f>
        <v>COMMUNICATION EXPENSES</v>
      </c>
      <c r="H679" s="11">
        <v>3887</v>
      </c>
    </row>
    <row r="680" spans="1:8" x14ac:dyDescent="0.25">
      <c r="A680">
        <v>1015</v>
      </c>
      <c r="B680" s="4" t="s">
        <v>14</v>
      </c>
      <c r="C680" s="7">
        <v>112051</v>
      </c>
      <c r="D680" s="4"/>
      <c r="E680" s="6">
        <v>616030</v>
      </c>
      <c r="F680" s="4" t="s">
        <v>799</v>
      </c>
      <c r="G680" t="str">
        <f>IFERROR(VLOOKUP(E680,GL!$A$2:$C$252,3,0),0)</f>
        <v>STORE EXPENSES</v>
      </c>
      <c r="H680" s="11">
        <v>630</v>
      </c>
    </row>
    <row r="681" spans="1:8" x14ac:dyDescent="0.25">
      <c r="A681">
        <v>1015</v>
      </c>
      <c r="B681" s="4" t="s">
        <v>14</v>
      </c>
      <c r="C681" s="7">
        <v>112051</v>
      </c>
      <c r="D681" s="4"/>
      <c r="E681" s="6">
        <v>618070</v>
      </c>
      <c r="F681" s="4" t="s">
        <v>802</v>
      </c>
      <c r="G681" t="str">
        <f>IFERROR(VLOOKUP(E681,GL!$A$2:$C$252,3,0),0)</f>
        <v>STORE EXPENSES</v>
      </c>
      <c r="H681" s="11">
        <v>12000</v>
      </c>
    </row>
    <row r="682" spans="1:8" x14ac:dyDescent="0.25">
      <c r="A682">
        <v>1015</v>
      </c>
      <c r="B682" s="4" t="s">
        <v>14</v>
      </c>
      <c r="C682" s="7">
        <v>112051</v>
      </c>
      <c r="D682" s="4"/>
      <c r="E682" s="6">
        <v>618080</v>
      </c>
      <c r="F682" s="4" t="s">
        <v>803</v>
      </c>
      <c r="G682" t="str">
        <f>IFERROR(VLOOKUP(E682,GL!$A$2:$C$252,3,0),0)</f>
        <v>STORE EXPENSES</v>
      </c>
      <c r="H682" s="11">
        <v>14400</v>
      </c>
    </row>
    <row r="683" spans="1:8" x14ac:dyDescent="0.25">
      <c r="A683">
        <v>1015</v>
      </c>
      <c r="B683" s="4" t="s">
        <v>14</v>
      </c>
      <c r="C683" s="7">
        <v>112051</v>
      </c>
      <c r="D683" s="4"/>
      <c r="E683" s="6">
        <v>618090</v>
      </c>
      <c r="F683" s="4" t="s">
        <v>820</v>
      </c>
      <c r="G683" t="str">
        <f>IFERROR(VLOOKUP(E683,GL!$A$2:$C$252,3,0),0)</f>
        <v>STORE EXPENSES</v>
      </c>
      <c r="H683" s="11">
        <v>167573.29500000001</v>
      </c>
    </row>
    <row r="684" spans="1:8" x14ac:dyDescent="0.25">
      <c r="A684">
        <v>1015</v>
      </c>
      <c r="B684" s="4" t="s">
        <v>14</v>
      </c>
      <c r="C684" s="7">
        <v>112051</v>
      </c>
      <c r="D684" s="4"/>
      <c r="E684" s="6">
        <v>618100</v>
      </c>
      <c r="F684" s="4" t="s">
        <v>804</v>
      </c>
      <c r="G684" t="str">
        <f>IFERROR(VLOOKUP(E684,GL!$A$2:$C$252,3,0),0)</f>
        <v>STORE EXPENSES</v>
      </c>
      <c r="H684" s="11">
        <v>62803.335000000006</v>
      </c>
    </row>
    <row r="685" spans="1:8" x14ac:dyDescent="0.25">
      <c r="A685">
        <v>1015</v>
      </c>
      <c r="B685" s="4" t="s">
        <v>14</v>
      </c>
      <c r="C685" s="7">
        <v>112051</v>
      </c>
      <c r="D685" s="4"/>
      <c r="E685" s="6">
        <v>618110</v>
      </c>
      <c r="F685" s="4" t="s">
        <v>805</v>
      </c>
      <c r="G685" t="str">
        <f>IFERROR(VLOOKUP(E685,GL!$A$2:$C$252,3,0),0)</f>
        <v>STORE EXPENSES</v>
      </c>
      <c r="H685" s="11">
        <v>23121.93</v>
      </c>
    </row>
    <row r="686" spans="1:8" x14ac:dyDescent="0.25">
      <c r="A686">
        <v>1015</v>
      </c>
      <c r="B686" s="4" t="s">
        <v>14</v>
      </c>
      <c r="C686" s="7">
        <v>112051</v>
      </c>
      <c r="D686" s="4"/>
      <c r="E686" s="6">
        <v>623030</v>
      </c>
      <c r="F686" s="4" t="s">
        <v>809</v>
      </c>
      <c r="G686" t="str">
        <f>IFERROR(VLOOKUP(E686,GL!$A$2:$C$252,3,0),0)</f>
        <v>STORE EXPENSES</v>
      </c>
      <c r="H686" s="11">
        <v>384.41999999999985</v>
      </c>
    </row>
    <row r="687" spans="1:8" x14ac:dyDescent="0.25">
      <c r="A687">
        <v>1015</v>
      </c>
      <c r="B687" s="4" t="s">
        <v>14</v>
      </c>
      <c r="C687" s="7">
        <v>112051</v>
      </c>
      <c r="D687" s="4"/>
      <c r="E687" s="6">
        <v>630130</v>
      </c>
      <c r="F687" s="4" t="s">
        <v>822</v>
      </c>
      <c r="G687" t="str">
        <f>IFERROR(VLOOKUP(E687,GL!$A$2:$C$252,3,0),0)</f>
        <v>DEPRECIATION</v>
      </c>
      <c r="H687" s="11">
        <v>18482.900000000001</v>
      </c>
    </row>
    <row r="688" spans="1:8" x14ac:dyDescent="0.25">
      <c r="A688">
        <v>1015</v>
      </c>
      <c r="B688" s="4" t="s">
        <v>14</v>
      </c>
      <c r="C688" s="7">
        <v>112051</v>
      </c>
      <c r="D688" s="4"/>
      <c r="E688" s="6">
        <v>640010</v>
      </c>
      <c r="F688" s="4" t="s">
        <v>812</v>
      </c>
      <c r="G688" t="str">
        <f>IFERROR(VLOOKUP(E688,GL!$A$2:$C$252,3,0),0)</f>
        <v>VEHICLE</v>
      </c>
      <c r="H688" s="11">
        <v>3075</v>
      </c>
    </row>
    <row r="689" spans="1:8" x14ac:dyDescent="0.25">
      <c r="A689">
        <v>1015</v>
      </c>
      <c r="B689" s="4" t="s">
        <v>14</v>
      </c>
      <c r="C689" s="7">
        <v>112051</v>
      </c>
      <c r="D689" s="4"/>
      <c r="E689" s="6">
        <v>640050</v>
      </c>
      <c r="F689" s="4" t="s">
        <v>814</v>
      </c>
      <c r="G689" t="str">
        <f>IFERROR(VLOOKUP(E689,GL!$A$2:$C$252,3,0),0)</f>
        <v>STORE EXPENSES</v>
      </c>
      <c r="H689" s="11">
        <v>127471.06999999998</v>
      </c>
    </row>
    <row r="690" spans="1:8" x14ac:dyDescent="0.25">
      <c r="A690">
        <v>1015</v>
      </c>
      <c r="B690" s="4" t="s">
        <v>14</v>
      </c>
      <c r="C690" s="7">
        <v>112051</v>
      </c>
      <c r="D690" s="4"/>
      <c r="E690" s="6">
        <v>640060</v>
      </c>
      <c r="F690" s="4" t="s">
        <v>815</v>
      </c>
      <c r="G690" t="str">
        <f>IFERROR(VLOOKUP(E690,GL!$A$2:$C$252,3,0),0)</f>
        <v>STORE EXPENSES</v>
      </c>
      <c r="H690" s="11">
        <v>5700.4350000000004</v>
      </c>
    </row>
    <row r="691" spans="1:8" x14ac:dyDescent="0.25">
      <c r="A691">
        <v>1015</v>
      </c>
      <c r="B691" s="4" t="s">
        <v>14</v>
      </c>
      <c r="C691" s="7">
        <v>112051</v>
      </c>
      <c r="D691" s="4"/>
      <c r="E691" s="6">
        <v>640070</v>
      </c>
      <c r="F691" s="4" t="s">
        <v>823</v>
      </c>
      <c r="G691" t="str">
        <f>IFERROR(VLOOKUP(E691,GL!$A$2:$C$252,3,0),0)</f>
        <v>STORE EXPENSES</v>
      </c>
      <c r="H691" s="11">
        <v>500</v>
      </c>
    </row>
    <row r="692" spans="1:8" x14ac:dyDescent="0.25">
      <c r="A692">
        <v>1015</v>
      </c>
      <c r="B692" s="4" t="s">
        <v>14</v>
      </c>
      <c r="C692" s="7">
        <v>112051</v>
      </c>
      <c r="D692" s="4"/>
      <c r="E692" s="6">
        <v>640090</v>
      </c>
      <c r="F692" s="4" t="s">
        <v>816</v>
      </c>
      <c r="G692" t="str">
        <f>IFERROR(VLOOKUP(E692,GL!$A$2:$C$252,3,0),0)</f>
        <v>RESEARCH &amp; DEVELOPMENT</v>
      </c>
      <c r="H692" s="11">
        <v>397.75500000000005</v>
      </c>
    </row>
    <row r="693" spans="1:8" x14ac:dyDescent="0.25">
      <c r="A693">
        <v>1015</v>
      </c>
      <c r="B693" s="4" t="s">
        <v>14</v>
      </c>
      <c r="C693" s="7">
        <v>112051</v>
      </c>
      <c r="D693" s="4"/>
      <c r="E693" s="6">
        <v>640210</v>
      </c>
      <c r="F693" s="4" t="s">
        <v>818</v>
      </c>
      <c r="G693" t="str">
        <f>IFERROR(VLOOKUP(E693,GL!$A$2:$C$252,3,0),0)</f>
        <v>STORE EXPENSES</v>
      </c>
      <c r="H693" s="11">
        <v>25383.210000000006</v>
      </c>
    </row>
    <row r="694" spans="1:8" x14ac:dyDescent="0.25">
      <c r="A694">
        <v>1015</v>
      </c>
      <c r="B694" s="4" t="s">
        <v>14</v>
      </c>
      <c r="C694" s="7">
        <v>112052</v>
      </c>
      <c r="D694" s="4"/>
      <c r="E694" s="6">
        <v>611060</v>
      </c>
      <c r="F694" s="4" t="s">
        <v>786</v>
      </c>
      <c r="G694" t="str">
        <f>IFERROR(VLOOKUP(E694,GL!$A$2:$C$252,3,0),0)</f>
        <v>STORE EXPENSES</v>
      </c>
      <c r="H694" s="11">
        <v>106105.32</v>
      </c>
    </row>
    <row r="695" spans="1:8" x14ac:dyDescent="0.25">
      <c r="A695">
        <v>1015</v>
      </c>
      <c r="B695" s="4" t="s">
        <v>14</v>
      </c>
      <c r="C695" s="7">
        <v>112052</v>
      </c>
      <c r="D695" s="4"/>
      <c r="E695" s="6">
        <v>612020</v>
      </c>
      <c r="F695" s="4" t="s">
        <v>788</v>
      </c>
      <c r="G695" t="str">
        <f>IFERROR(VLOOKUP(E695,GL!$A$2:$C$252,3,0),0)</f>
        <v>STORE EXPENSES</v>
      </c>
      <c r="H695" s="11">
        <v>900</v>
      </c>
    </row>
    <row r="696" spans="1:8" x14ac:dyDescent="0.25">
      <c r="A696">
        <v>1015</v>
      </c>
      <c r="B696" s="4" t="s">
        <v>14</v>
      </c>
      <c r="C696" s="5">
        <v>112052</v>
      </c>
      <c r="D696" s="4"/>
      <c r="E696" s="6">
        <v>613020</v>
      </c>
      <c r="F696" s="4" t="s">
        <v>791</v>
      </c>
      <c r="G696" t="str">
        <f>IFERROR(VLOOKUP(E696,GL!$A$2:$C$252,3,0),0)</f>
        <v>STORE EXPENSES</v>
      </c>
      <c r="H696" s="11">
        <v>72167.62999999999</v>
      </c>
    </row>
    <row r="697" spans="1:8" x14ac:dyDescent="0.25">
      <c r="A697">
        <v>1015</v>
      </c>
      <c r="B697" s="4" t="s">
        <v>14</v>
      </c>
      <c r="C697" s="5">
        <v>112052</v>
      </c>
      <c r="D697" s="4"/>
      <c r="E697" s="6">
        <v>613030</v>
      </c>
      <c r="F697" s="4" t="s">
        <v>824</v>
      </c>
      <c r="G697" t="str">
        <f>IFERROR(VLOOKUP(E697,GL!$A$2:$C$252,3,0),0)</f>
        <v>STORE EXPENSES</v>
      </c>
      <c r="H697" s="11">
        <v>850</v>
      </c>
    </row>
    <row r="698" spans="1:8" x14ac:dyDescent="0.25">
      <c r="A698">
        <v>1015</v>
      </c>
      <c r="B698" s="4" t="s">
        <v>14</v>
      </c>
      <c r="C698" s="5">
        <v>112052</v>
      </c>
      <c r="D698" s="4"/>
      <c r="E698" s="6">
        <v>613050</v>
      </c>
      <c r="F698" s="4" t="s">
        <v>792</v>
      </c>
      <c r="G698" t="str">
        <f>IFERROR(VLOOKUP(E698,GL!$A$2:$C$252,3,0),0)</f>
        <v>STORE EXPENSES</v>
      </c>
      <c r="H698" s="11">
        <v>500</v>
      </c>
    </row>
    <row r="699" spans="1:8" x14ac:dyDescent="0.25">
      <c r="A699">
        <v>1015</v>
      </c>
      <c r="B699" s="4" t="s">
        <v>14</v>
      </c>
      <c r="C699" s="5">
        <v>112052</v>
      </c>
      <c r="D699" s="4"/>
      <c r="E699" s="6">
        <v>614020</v>
      </c>
      <c r="F699" s="4" t="s">
        <v>793</v>
      </c>
      <c r="G699" t="str">
        <f>IFERROR(VLOOKUP(E699,GL!$A$2:$C$252,3,0),0)</f>
        <v>STORE EXPENSES</v>
      </c>
      <c r="H699" s="11">
        <v>82500.759999999966</v>
      </c>
    </row>
    <row r="700" spans="1:8" x14ac:dyDescent="0.25">
      <c r="A700">
        <v>1015</v>
      </c>
      <c r="B700" s="4" t="s">
        <v>14</v>
      </c>
      <c r="C700" s="7">
        <v>112052</v>
      </c>
      <c r="D700" s="4"/>
      <c r="E700" s="6">
        <v>615020</v>
      </c>
      <c r="F700" s="4" t="s">
        <v>796</v>
      </c>
      <c r="G700" t="str">
        <f>IFERROR(VLOOKUP(E700,GL!$A$2:$C$252,3,0),0)</f>
        <v>COMMUNICATION EXPENSES</v>
      </c>
      <c r="H700" s="11">
        <v>2400</v>
      </c>
    </row>
    <row r="701" spans="1:8" x14ac:dyDescent="0.25">
      <c r="A701">
        <v>1015</v>
      </c>
      <c r="B701" s="4" t="s">
        <v>14</v>
      </c>
      <c r="C701" s="7">
        <v>112052</v>
      </c>
      <c r="D701" s="4"/>
      <c r="E701" s="6">
        <v>615030</v>
      </c>
      <c r="F701" s="4" t="s">
        <v>797</v>
      </c>
      <c r="G701" t="str">
        <f>IFERROR(VLOOKUP(E701,GL!$A$2:$C$252,3,0),0)</f>
        <v>COMMUNICATION EXPENSES</v>
      </c>
      <c r="H701" s="11">
        <v>4191.6000000000013</v>
      </c>
    </row>
    <row r="702" spans="1:8" x14ac:dyDescent="0.25">
      <c r="A702">
        <v>1015</v>
      </c>
      <c r="B702" s="4" t="s">
        <v>14</v>
      </c>
      <c r="C702" s="7">
        <v>112052</v>
      </c>
      <c r="D702" s="4"/>
      <c r="E702" s="6">
        <v>618020</v>
      </c>
      <c r="F702" s="4" t="s">
        <v>801</v>
      </c>
      <c r="G702" t="str">
        <f>IFERROR(VLOOKUP(E702,GL!$A$2:$C$252,3,0),0)</f>
        <v>STORE EXPENSES</v>
      </c>
      <c r="H702" s="11">
        <v>3750</v>
      </c>
    </row>
    <row r="703" spans="1:8" x14ac:dyDescent="0.25">
      <c r="A703">
        <v>1015</v>
      </c>
      <c r="B703" s="4" t="s">
        <v>14</v>
      </c>
      <c r="C703" s="7">
        <v>112052</v>
      </c>
      <c r="D703" s="4"/>
      <c r="E703" s="6">
        <v>618070</v>
      </c>
      <c r="F703" s="4" t="s">
        <v>802</v>
      </c>
      <c r="G703" t="str">
        <f>IFERROR(VLOOKUP(E703,GL!$A$2:$C$252,3,0),0)</f>
        <v>STORE EXPENSES</v>
      </c>
      <c r="H703" s="11">
        <v>11550</v>
      </c>
    </row>
    <row r="704" spans="1:8" x14ac:dyDescent="0.25">
      <c r="A704">
        <v>1015</v>
      </c>
      <c r="B704" s="4" t="s">
        <v>14</v>
      </c>
      <c r="C704" s="7">
        <v>112052</v>
      </c>
      <c r="D704" s="4"/>
      <c r="E704" s="6">
        <v>618080</v>
      </c>
      <c r="F704" s="4" t="s">
        <v>803</v>
      </c>
      <c r="G704" t="str">
        <f>IFERROR(VLOOKUP(E704,GL!$A$2:$C$252,3,0),0)</f>
        <v>STORE EXPENSES</v>
      </c>
      <c r="H704" s="11">
        <v>15120</v>
      </c>
    </row>
    <row r="705" spans="1:8" x14ac:dyDescent="0.25">
      <c r="A705">
        <v>1015</v>
      </c>
      <c r="B705" s="4" t="s">
        <v>14</v>
      </c>
      <c r="C705" s="7">
        <v>112052</v>
      </c>
      <c r="D705" s="4"/>
      <c r="E705" s="6">
        <v>618090</v>
      </c>
      <c r="F705" s="4" t="s">
        <v>820</v>
      </c>
      <c r="G705" t="str">
        <f>IFERROR(VLOOKUP(E705,GL!$A$2:$C$252,3,0),0)</f>
        <v>STORE EXPENSES</v>
      </c>
      <c r="H705" s="11">
        <v>182584.72499999998</v>
      </c>
    </row>
    <row r="706" spans="1:8" x14ac:dyDescent="0.25">
      <c r="A706">
        <v>1015</v>
      </c>
      <c r="B706" s="4" t="s">
        <v>14</v>
      </c>
      <c r="C706" s="7">
        <v>112052</v>
      </c>
      <c r="D706" s="4"/>
      <c r="E706" s="6">
        <v>618100</v>
      </c>
      <c r="F706" s="4" t="s">
        <v>804</v>
      </c>
      <c r="G706" t="str">
        <f>IFERROR(VLOOKUP(E706,GL!$A$2:$C$252,3,0),0)</f>
        <v>STORE EXPENSES</v>
      </c>
      <c r="H706" s="11">
        <v>67117.05</v>
      </c>
    </row>
    <row r="707" spans="1:8" x14ac:dyDescent="0.25">
      <c r="A707">
        <v>1015</v>
      </c>
      <c r="B707" s="4" t="s">
        <v>14</v>
      </c>
      <c r="C707" s="7">
        <v>112052</v>
      </c>
      <c r="D707" s="4"/>
      <c r="E707" s="6">
        <v>618110</v>
      </c>
      <c r="F707" s="4" t="s">
        <v>805</v>
      </c>
      <c r="G707" t="str">
        <f>IFERROR(VLOOKUP(E707,GL!$A$2:$C$252,3,0),0)</f>
        <v>STORE EXPENSES</v>
      </c>
      <c r="H707" s="11">
        <v>39632.879999999997</v>
      </c>
    </row>
    <row r="708" spans="1:8" x14ac:dyDescent="0.25">
      <c r="A708">
        <v>1015</v>
      </c>
      <c r="B708" s="4" t="s">
        <v>14</v>
      </c>
      <c r="C708" s="7">
        <v>112052</v>
      </c>
      <c r="D708" s="4"/>
      <c r="E708" s="6">
        <v>623030</v>
      </c>
      <c r="F708" s="4" t="s">
        <v>809</v>
      </c>
      <c r="G708" t="str">
        <f>IFERROR(VLOOKUP(E708,GL!$A$2:$C$252,3,0),0)</f>
        <v>STORE EXPENSES</v>
      </c>
      <c r="H708" s="11">
        <v>200.56500000000003</v>
      </c>
    </row>
    <row r="709" spans="1:8" x14ac:dyDescent="0.25">
      <c r="A709">
        <v>1015</v>
      </c>
      <c r="B709" s="4" t="s">
        <v>14</v>
      </c>
      <c r="C709" s="7">
        <v>112052</v>
      </c>
      <c r="D709" s="4"/>
      <c r="E709" s="6">
        <v>623080</v>
      </c>
      <c r="F709" s="4" t="s">
        <v>810</v>
      </c>
      <c r="G709" t="str">
        <f>IFERROR(VLOOKUP(E709,GL!$A$2:$C$252,3,0),0)</f>
        <v>STORE EXPENSES</v>
      </c>
      <c r="H709" s="11">
        <v>270</v>
      </c>
    </row>
    <row r="710" spans="1:8" x14ac:dyDescent="0.25">
      <c r="A710">
        <v>1015</v>
      </c>
      <c r="B710" s="4" t="s">
        <v>14</v>
      </c>
      <c r="C710" s="7">
        <v>112052</v>
      </c>
      <c r="D710" s="4"/>
      <c r="E710" s="6">
        <v>630130</v>
      </c>
      <c r="F710" s="4" t="s">
        <v>822</v>
      </c>
      <c r="G710" t="str">
        <f>IFERROR(VLOOKUP(E710,GL!$A$2:$C$252,3,0),0)</f>
        <v>DEPRECIATION</v>
      </c>
      <c r="H710" s="11">
        <v>31164.09</v>
      </c>
    </row>
    <row r="711" spans="1:8" x14ac:dyDescent="0.25">
      <c r="A711">
        <v>1015</v>
      </c>
      <c r="B711" s="4" t="s">
        <v>14</v>
      </c>
      <c r="C711" s="7">
        <v>112052</v>
      </c>
      <c r="D711" s="4"/>
      <c r="E711" s="6">
        <v>640010</v>
      </c>
      <c r="F711" s="4" t="s">
        <v>812</v>
      </c>
      <c r="G711" t="str">
        <f>IFERROR(VLOOKUP(E711,GL!$A$2:$C$252,3,0),0)</f>
        <v>VEHICLE</v>
      </c>
      <c r="H711" s="11">
        <v>600</v>
      </c>
    </row>
    <row r="712" spans="1:8" x14ac:dyDescent="0.25">
      <c r="A712">
        <v>1015</v>
      </c>
      <c r="B712" s="4" t="s">
        <v>14</v>
      </c>
      <c r="C712" s="7">
        <v>112052</v>
      </c>
      <c r="D712" s="4"/>
      <c r="E712" s="6">
        <v>640050</v>
      </c>
      <c r="F712" s="4" t="s">
        <v>814</v>
      </c>
      <c r="G712" t="str">
        <f>IFERROR(VLOOKUP(E712,GL!$A$2:$C$252,3,0),0)</f>
        <v>STORE EXPENSES</v>
      </c>
      <c r="H712" s="11">
        <v>112421.54000000001</v>
      </c>
    </row>
    <row r="713" spans="1:8" x14ac:dyDescent="0.25">
      <c r="A713">
        <v>1015</v>
      </c>
      <c r="B713" s="4" t="s">
        <v>14</v>
      </c>
      <c r="C713" s="7">
        <v>112052</v>
      </c>
      <c r="D713" s="4"/>
      <c r="E713" s="6">
        <v>640060</v>
      </c>
      <c r="F713" s="4" t="s">
        <v>815</v>
      </c>
      <c r="G713" t="str">
        <f>IFERROR(VLOOKUP(E713,GL!$A$2:$C$252,3,0),0)</f>
        <v>STORE EXPENSES</v>
      </c>
      <c r="H713" s="11">
        <v>6402.3449999999975</v>
      </c>
    </row>
    <row r="714" spans="1:8" x14ac:dyDescent="0.25">
      <c r="A714">
        <v>1015</v>
      </c>
      <c r="B714" s="4" t="s">
        <v>14</v>
      </c>
      <c r="C714" s="7">
        <v>112052</v>
      </c>
      <c r="D714" s="4"/>
      <c r="E714" s="6">
        <v>640070</v>
      </c>
      <c r="F714" s="4" t="s">
        <v>823</v>
      </c>
      <c r="G714" t="str">
        <f>IFERROR(VLOOKUP(E714,GL!$A$2:$C$252,3,0),0)</f>
        <v>STORE EXPENSES</v>
      </c>
      <c r="H714" s="11">
        <v>500</v>
      </c>
    </row>
    <row r="715" spans="1:8" x14ac:dyDescent="0.25">
      <c r="A715">
        <v>1015</v>
      </c>
      <c r="B715" s="4" t="s">
        <v>14</v>
      </c>
      <c r="C715" s="7">
        <v>112052</v>
      </c>
      <c r="D715" s="4"/>
      <c r="E715" s="6">
        <v>640170</v>
      </c>
      <c r="F715" s="4" t="s">
        <v>817</v>
      </c>
      <c r="G715" t="str">
        <f>IFERROR(VLOOKUP(E715,GL!$A$2:$C$252,3,0),0)</f>
        <v>TAXES AND LICENSES</v>
      </c>
      <c r="H715" s="11">
        <v>45</v>
      </c>
    </row>
    <row r="716" spans="1:8" x14ac:dyDescent="0.25">
      <c r="A716">
        <v>1015</v>
      </c>
      <c r="B716" s="4" t="s">
        <v>14</v>
      </c>
      <c r="C716" s="7">
        <v>112052</v>
      </c>
      <c r="D716" s="4"/>
      <c r="E716" s="6">
        <v>640210</v>
      </c>
      <c r="F716" s="4" t="s">
        <v>818</v>
      </c>
      <c r="G716" t="str">
        <f>IFERROR(VLOOKUP(E716,GL!$A$2:$C$252,3,0),0)</f>
        <v>STORE EXPENSES</v>
      </c>
      <c r="H716" s="11">
        <v>24255.074999999993</v>
      </c>
    </row>
    <row r="717" spans="1:8" x14ac:dyDescent="0.25">
      <c r="A717">
        <v>1015</v>
      </c>
      <c r="B717" s="4" t="s">
        <v>14</v>
      </c>
      <c r="C717" s="7">
        <v>112053</v>
      </c>
      <c r="D717" s="4"/>
      <c r="E717" s="6">
        <v>611060</v>
      </c>
      <c r="F717" s="4" t="s">
        <v>786</v>
      </c>
      <c r="G717" t="str">
        <f>IFERROR(VLOOKUP(E717,GL!$A$2:$C$252,3,0),0)</f>
        <v>STORE EXPENSES</v>
      </c>
      <c r="H717" s="11">
        <v>50526.359999999993</v>
      </c>
    </row>
    <row r="718" spans="1:8" x14ac:dyDescent="0.25">
      <c r="A718">
        <v>1015</v>
      </c>
      <c r="B718" s="4" t="s">
        <v>14</v>
      </c>
      <c r="C718" s="7">
        <v>112053</v>
      </c>
      <c r="D718" s="4"/>
      <c r="E718" s="6">
        <v>612010</v>
      </c>
      <c r="F718" s="4" t="s">
        <v>787</v>
      </c>
      <c r="G718" t="str">
        <f>IFERROR(VLOOKUP(E718,GL!$A$2:$C$252,3,0),0)</f>
        <v>REPRESENTATION EXPENSES</v>
      </c>
      <c r="H718" s="11">
        <v>795.495</v>
      </c>
    </row>
    <row r="719" spans="1:8" x14ac:dyDescent="0.25">
      <c r="A719">
        <v>1015</v>
      </c>
      <c r="B719" s="4" t="s">
        <v>14</v>
      </c>
      <c r="C719" s="7">
        <v>112053</v>
      </c>
      <c r="D719" s="4"/>
      <c r="E719" s="6">
        <v>613020</v>
      </c>
      <c r="F719" s="4" t="s">
        <v>791</v>
      </c>
      <c r="G719" t="str">
        <f>IFERROR(VLOOKUP(E719,GL!$A$2:$C$252,3,0),0)</f>
        <v>STORE EXPENSES</v>
      </c>
      <c r="H719" s="11">
        <v>76495.049999999988</v>
      </c>
    </row>
    <row r="720" spans="1:8" x14ac:dyDescent="0.25">
      <c r="A720">
        <v>1015</v>
      </c>
      <c r="B720" s="4" t="s">
        <v>14</v>
      </c>
      <c r="C720" s="7">
        <v>112053</v>
      </c>
      <c r="D720" s="4"/>
      <c r="E720" s="6">
        <v>613050</v>
      </c>
      <c r="F720" s="4" t="s">
        <v>792</v>
      </c>
      <c r="G720" t="str">
        <f>IFERROR(VLOOKUP(E720,GL!$A$2:$C$252,3,0),0)</f>
        <v>STORE EXPENSES</v>
      </c>
      <c r="H720" s="11">
        <v>500</v>
      </c>
    </row>
    <row r="721" spans="1:8" x14ac:dyDescent="0.25">
      <c r="A721">
        <v>1015</v>
      </c>
      <c r="B721" s="4" t="s">
        <v>14</v>
      </c>
      <c r="C721" s="7">
        <v>112053</v>
      </c>
      <c r="D721" s="4"/>
      <c r="E721" s="6">
        <v>614020</v>
      </c>
      <c r="F721" s="4" t="s">
        <v>793</v>
      </c>
      <c r="G721" t="str">
        <f>IFERROR(VLOOKUP(E721,GL!$A$2:$C$252,3,0),0)</f>
        <v>STORE EXPENSES</v>
      </c>
      <c r="H721" s="11">
        <v>84125.04</v>
      </c>
    </row>
    <row r="722" spans="1:8" x14ac:dyDescent="0.25">
      <c r="A722">
        <v>1015</v>
      </c>
      <c r="B722" s="4" t="s">
        <v>14</v>
      </c>
      <c r="C722" s="7">
        <v>112053</v>
      </c>
      <c r="D722" s="4"/>
      <c r="E722" s="6">
        <v>615020</v>
      </c>
      <c r="F722" s="4" t="s">
        <v>796</v>
      </c>
      <c r="G722" t="str">
        <f>IFERROR(VLOOKUP(E722,GL!$A$2:$C$252,3,0),0)</f>
        <v>COMMUNICATION EXPENSES</v>
      </c>
      <c r="H722" s="11">
        <v>2400</v>
      </c>
    </row>
    <row r="723" spans="1:8" x14ac:dyDescent="0.25">
      <c r="A723">
        <v>1015</v>
      </c>
      <c r="B723" s="4" t="s">
        <v>14</v>
      </c>
      <c r="C723" s="7">
        <v>112053</v>
      </c>
      <c r="D723" s="4"/>
      <c r="E723" s="6">
        <v>615030</v>
      </c>
      <c r="F723" s="4" t="s">
        <v>797</v>
      </c>
      <c r="G723" t="str">
        <f>IFERROR(VLOOKUP(E723,GL!$A$2:$C$252,3,0),0)</f>
        <v>COMMUNICATION EXPENSES</v>
      </c>
      <c r="H723" s="11">
        <v>3878.64</v>
      </c>
    </row>
    <row r="724" spans="1:8" x14ac:dyDescent="0.25">
      <c r="A724">
        <v>1015</v>
      </c>
      <c r="B724" s="4" t="s">
        <v>14</v>
      </c>
      <c r="C724" s="7">
        <v>112053</v>
      </c>
      <c r="D724" s="4"/>
      <c r="E724" s="6">
        <v>618070</v>
      </c>
      <c r="F724" s="4" t="s">
        <v>802</v>
      </c>
      <c r="G724" t="str">
        <f>IFERROR(VLOOKUP(E724,GL!$A$2:$C$252,3,0),0)</f>
        <v>STORE EXPENSES</v>
      </c>
      <c r="H724" s="11">
        <v>3600</v>
      </c>
    </row>
    <row r="725" spans="1:8" x14ac:dyDescent="0.25">
      <c r="A725">
        <v>1015</v>
      </c>
      <c r="B725" s="4" t="s">
        <v>14</v>
      </c>
      <c r="C725" s="7">
        <v>112053</v>
      </c>
      <c r="D725" s="4"/>
      <c r="E725" s="6">
        <v>618080</v>
      </c>
      <c r="F725" s="4" t="s">
        <v>803</v>
      </c>
      <c r="G725" t="str">
        <f>IFERROR(VLOOKUP(E725,GL!$A$2:$C$252,3,0),0)</f>
        <v>STORE EXPENSES</v>
      </c>
      <c r="H725" s="11">
        <v>20640</v>
      </c>
    </row>
    <row r="726" spans="1:8" x14ac:dyDescent="0.25">
      <c r="A726">
        <v>1015</v>
      </c>
      <c r="B726" s="4" t="s">
        <v>14</v>
      </c>
      <c r="C726" s="7">
        <v>112053</v>
      </c>
      <c r="D726" s="4"/>
      <c r="E726" s="6">
        <v>618090</v>
      </c>
      <c r="F726" s="4" t="s">
        <v>820</v>
      </c>
      <c r="G726" t="str">
        <f>IFERROR(VLOOKUP(E726,GL!$A$2:$C$252,3,0),0)</f>
        <v>STORE EXPENSES</v>
      </c>
      <c r="H726" s="11">
        <v>182782.60500000004</v>
      </c>
    </row>
    <row r="727" spans="1:8" x14ac:dyDescent="0.25">
      <c r="A727">
        <v>1015</v>
      </c>
      <c r="B727" s="4" t="s">
        <v>14</v>
      </c>
      <c r="C727" s="7">
        <v>112053</v>
      </c>
      <c r="D727" s="4"/>
      <c r="E727" s="6">
        <v>618100</v>
      </c>
      <c r="F727" s="4" t="s">
        <v>804</v>
      </c>
      <c r="G727" t="str">
        <f>IFERROR(VLOOKUP(E727,GL!$A$2:$C$252,3,0),0)</f>
        <v>STORE EXPENSES</v>
      </c>
      <c r="H727" s="11">
        <v>67929.914999999994</v>
      </c>
    </row>
    <row r="728" spans="1:8" x14ac:dyDescent="0.25">
      <c r="A728">
        <v>1015</v>
      </c>
      <c r="B728" s="4" t="s">
        <v>14</v>
      </c>
      <c r="C728" s="7">
        <v>112053</v>
      </c>
      <c r="D728" s="4"/>
      <c r="E728" s="6">
        <v>618110</v>
      </c>
      <c r="F728" s="4" t="s">
        <v>805</v>
      </c>
      <c r="G728" t="str">
        <f>IFERROR(VLOOKUP(E728,GL!$A$2:$C$252,3,0),0)</f>
        <v>STORE EXPENSES</v>
      </c>
      <c r="H728" s="11">
        <v>51030.554999999993</v>
      </c>
    </row>
    <row r="729" spans="1:8" x14ac:dyDescent="0.25">
      <c r="A729">
        <v>1015</v>
      </c>
      <c r="B729" s="4" t="s">
        <v>14</v>
      </c>
      <c r="C729" s="7">
        <v>112053</v>
      </c>
      <c r="D729" s="4"/>
      <c r="E729" s="6">
        <v>630050</v>
      </c>
      <c r="F729" s="4" t="s">
        <v>821</v>
      </c>
      <c r="G729" t="str">
        <f>IFERROR(VLOOKUP(E729,GL!$A$2:$C$252,3,0),0)</f>
        <v>DEPRECIATION</v>
      </c>
      <c r="H729" s="11">
        <v>340.27499999999998</v>
      </c>
    </row>
    <row r="730" spans="1:8" x14ac:dyDescent="0.25">
      <c r="A730">
        <v>1015</v>
      </c>
      <c r="B730" s="4" t="s">
        <v>14</v>
      </c>
      <c r="C730" s="7">
        <v>112053</v>
      </c>
      <c r="D730" s="4"/>
      <c r="E730" s="6">
        <v>630130</v>
      </c>
      <c r="F730" s="4" t="s">
        <v>822</v>
      </c>
      <c r="G730" t="str">
        <f>IFERROR(VLOOKUP(E730,GL!$A$2:$C$252,3,0),0)</f>
        <v>DEPRECIATION</v>
      </c>
      <c r="H730" s="11">
        <v>13432.905000000001</v>
      </c>
    </row>
    <row r="731" spans="1:8" x14ac:dyDescent="0.25">
      <c r="A731">
        <v>1015</v>
      </c>
      <c r="B731" s="4" t="s">
        <v>14</v>
      </c>
      <c r="C731" s="7">
        <v>112053</v>
      </c>
      <c r="D731" s="4"/>
      <c r="E731" s="6">
        <v>640010</v>
      </c>
      <c r="F731" s="4" t="s">
        <v>812</v>
      </c>
      <c r="G731" t="str">
        <f>IFERROR(VLOOKUP(E731,GL!$A$2:$C$252,3,0),0)</f>
        <v>VEHICLE</v>
      </c>
      <c r="H731" s="11">
        <v>2610</v>
      </c>
    </row>
    <row r="732" spans="1:8" x14ac:dyDescent="0.25">
      <c r="A732">
        <v>1015</v>
      </c>
      <c r="B732" s="4" t="s">
        <v>14</v>
      </c>
      <c r="C732" s="7">
        <v>112053</v>
      </c>
      <c r="D732" s="4"/>
      <c r="E732" s="6">
        <v>640050</v>
      </c>
      <c r="F732" s="4" t="s">
        <v>814</v>
      </c>
      <c r="G732" t="str">
        <f>IFERROR(VLOOKUP(E732,GL!$A$2:$C$252,3,0),0)</f>
        <v>STORE EXPENSES</v>
      </c>
      <c r="H732" s="11">
        <v>109144.79999999997</v>
      </c>
    </row>
    <row r="733" spans="1:8" x14ac:dyDescent="0.25">
      <c r="A733">
        <v>1015</v>
      </c>
      <c r="B733" s="4" t="s">
        <v>14</v>
      </c>
      <c r="C733" s="7">
        <v>112053</v>
      </c>
      <c r="D733" s="4"/>
      <c r="E733" s="6">
        <v>640060</v>
      </c>
      <c r="F733" s="4" t="s">
        <v>815</v>
      </c>
      <c r="G733" t="str">
        <f>IFERROR(VLOOKUP(E733,GL!$A$2:$C$252,3,0),0)</f>
        <v>STORE EXPENSES</v>
      </c>
      <c r="H733" s="11">
        <v>7151.6400000000012</v>
      </c>
    </row>
    <row r="734" spans="1:8" x14ac:dyDescent="0.25">
      <c r="A734">
        <v>1015</v>
      </c>
      <c r="B734" s="4" t="s">
        <v>14</v>
      </c>
      <c r="C734" s="7">
        <v>112053</v>
      </c>
      <c r="D734" s="4"/>
      <c r="E734" s="6">
        <v>640070</v>
      </c>
      <c r="F734" s="4" t="s">
        <v>823</v>
      </c>
      <c r="G734" t="str">
        <f>IFERROR(VLOOKUP(E734,GL!$A$2:$C$252,3,0),0)</f>
        <v>STORE EXPENSES</v>
      </c>
      <c r="H734" s="11">
        <v>500</v>
      </c>
    </row>
    <row r="735" spans="1:8" x14ac:dyDescent="0.25">
      <c r="A735">
        <v>1015</v>
      </c>
      <c r="B735" s="4" t="s">
        <v>14</v>
      </c>
      <c r="C735" s="7">
        <v>112053</v>
      </c>
      <c r="D735" s="4"/>
      <c r="E735" s="6">
        <v>640170</v>
      </c>
      <c r="F735" s="4" t="s">
        <v>817</v>
      </c>
      <c r="G735" t="str">
        <f>IFERROR(VLOOKUP(E735,GL!$A$2:$C$252,3,0),0)</f>
        <v>TAXES AND LICENSES</v>
      </c>
      <c r="H735" s="11">
        <v>45</v>
      </c>
    </row>
    <row r="736" spans="1:8" x14ac:dyDescent="0.25">
      <c r="A736">
        <v>1015</v>
      </c>
      <c r="B736" s="4" t="s">
        <v>14</v>
      </c>
      <c r="C736" s="7">
        <v>112053</v>
      </c>
      <c r="D736" s="4"/>
      <c r="E736" s="6">
        <v>640210</v>
      </c>
      <c r="F736" s="4" t="s">
        <v>818</v>
      </c>
      <c r="G736" t="str">
        <f>IFERROR(VLOOKUP(E736,GL!$A$2:$C$252,3,0),0)</f>
        <v>STORE EXPENSES</v>
      </c>
      <c r="H736" s="11">
        <v>10046.070000000003</v>
      </c>
    </row>
    <row r="737" spans="1:8" x14ac:dyDescent="0.25">
      <c r="A737">
        <v>1015</v>
      </c>
      <c r="B737" s="4" t="s">
        <v>14</v>
      </c>
      <c r="C737" s="7">
        <v>112054</v>
      </c>
      <c r="D737" s="4"/>
      <c r="E737" s="6">
        <v>611060</v>
      </c>
      <c r="F737" s="4" t="s">
        <v>786</v>
      </c>
      <c r="G737" t="str">
        <f>IFERROR(VLOOKUP(E737,GL!$A$2:$C$252,3,0),0)</f>
        <v>STORE EXPENSES</v>
      </c>
      <c r="H737" s="11">
        <v>63157.920000000013</v>
      </c>
    </row>
    <row r="738" spans="1:8" x14ac:dyDescent="0.25">
      <c r="A738">
        <v>1015</v>
      </c>
      <c r="B738" s="4" t="s">
        <v>14</v>
      </c>
      <c r="C738" s="7">
        <v>112054</v>
      </c>
      <c r="D738" s="4"/>
      <c r="E738" s="6">
        <v>613020</v>
      </c>
      <c r="F738" s="4" t="s">
        <v>791</v>
      </c>
      <c r="G738" t="str">
        <f>IFERROR(VLOOKUP(E738,GL!$A$2:$C$252,3,0),0)</f>
        <v>STORE EXPENSES</v>
      </c>
      <c r="H738" s="11">
        <v>51775.610000000008</v>
      </c>
    </row>
    <row r="739" spans="1:8" x14ac:dyDescent="0.25">
      <c r="A739">
        <v>1015</v>
      </c>
      <c r="B739" s="4" t="s">
        <v>14</v>
      </c>
      <c r="C739" s="7">
        <v>112054</v>
      </c>
      <c r="D739" s="4"/>
      <c r="E739" s="6">
        <v>613050</v>
      </c>
      <c r="F739" s="4" t="s">
        <v>792</v>
      </c>
      <c r="G739" t="str">
        <f>IFERROR(VLOOKUP(E739,GL!$A$2:$C$252,3,0),0)</f>
        <v>STORE EXPENSES</v>
      </c>
      <c r="H739" s="11">
        <v>500</v>
      </c>
    </row>
    <row r="740" spans="1:8" x14ac:dyDescent="0.25">
      <c r="A740">
        <v>1015</v>
      </c>
      <c r="B740" s="4" t="s">
        <v>14</v>
      </c>
      <c r="C740" s="7">
        <v>112054</v>
      </c>
      <c r="D740" s="4"/>
      <c r="E740" s="6">
        <v>614020</v>
      </c>
      <c r="F740" s="4" t="s">
        <v>793</v>
      </c>
      <c r="G740" t="str">
        <f>IFERROR(VLOOKUP(E740,GL!$A$2:$C$252,3,0),0)</f>
        <v>STORE EXPENSES</v>
      </c>
      <c r="H740" s="11">
        <v>36070.400000000001</v>
      </c>
    </row>
    <row r="741" spans="1:8" x14ac:dyDescent="0.25">
      <c r="A741">
        <v>1015</v>
      </c>
      <c r="B741" s="4" t="s">
        <v>14</v>
      </c>
      <c r="C741" s="7">
        <v>112054</v>
      </c>
      <c r="D741" s="4"/>
      <c r="E741" s="6">
        <v>615020</v>
      </c>
      <c r="F741" s="4" t="s">
        <v>796</v>
      </c>
      <c r="G741" t="str">
        <f>IFERROR(VLOOKUP(E741,GL!$A$2:$C$252,3,0),0)</f>
        <v>COMMUNICATION EXPENSES</v>
      </c>
      <c r="H741" s="11">
        <v>2400.0149999999999</v>
      </c>
    </row>
    <row r="742" spans="1:8" x14ac:dyDescent="0.25">
      <c r="A742">
        <v>1015</v>
      </c>
      <c r="B742" s="4" t="s">
        <v>14</v>
      </c>
      <c r="C742" s="7">
        <v>112054</v>
      </c>
      <c r="D742" s="4"/>
      <c r="E742" s="6">
        <v>615030</v>
      </c>
      <c r="F742" s="4" t="s">
        <v>797</v>
      </c>
      <c r="G742" t="str">
        <f>IFERROR(VLOOKUP(E742,GL!$A$2:$C$252,3,0),0)</f>
        <v>COMMUNICATION EXPENSES</v>
      </c>
      <c r="H742" s="11">
        <v>3879.93</v>
      </c>
    </row>
    <row r="743" spans="1:8" x14ac:dyDescent="0.25">
      <c r="A743">
        <v>1015</v>
      </c>
      <c r="B743" s="4" t="s">
        <v>14</v>
      </c>
      <c r="C743" s="7">
        <v>112054</v>
      </c>
      <c r="D743" s="4"/>
      <c r="E743" s="6">
        <v>618070</v>
      </c>
      <c r="F743" s="4" t="s">
        <v>802</v>
      </c>
      <c r="G743" t="str">
        <f>IFERROR(VLOOKUP(E743,GL!$A$2:$C$252,3,0),0)</f>
        <v>STORE EXPENSES</v>
      </c>
      <c r="H743" s="11">
        <v>6600</v>
      </c>
    </row>
    <row r="744" spans="1:8" x14ac:dyDescent="0.25">
      <c r="A744">
        <v>1015</v>
      </c>
      <c r="B744" s="4" t="s">
        <v>14</v>
      </c>
      <c r="C744" s="7">
        <v>112054</v>
      </c>
      <c r="D744" s="4"/>
      <c r="E744" s="6">
        <v>618080</v>
      </c>
      <c r="F744" s="4" t="s">
        <v>803</v>
      </c>
      <c r="G744" t="str">
        <f>IFERROR(VLOOKUP(E744,GL!$A$2:$C$252,3,0),0)</f>
        <v>STORE EXPENSES</v>
      </c>
      <c r="H744" s="11">
        <v>14640</v>
      </c>
    </row>
    <row r="745" spans="1:8" x14ac:dyDescent="0.25">
      <c r="A745">
        <v>1015</v>
      </c>
      <c r="B745" s="4" t="s">
        <v>14</v>
      </c>
      <c r="C745" s="7">
        <v>112054</v>
      </c>
      <c r="D745" s="4"/>
      <c r="E745" s="6">
        <v>618090</v>
      </c>
      <c r="F745" s="4" t="s">
        <v>820</v>
      </c>
      <c r="G745" t="str">
        <f>IFERROR(VLOOKUP(E745,GL!$A$2:$C$252,3,0),0)</f>
        <v>STORE EXPENSES</v>
      </c>
      <c r="H745" s="11">
        <v>174117.97999999998</v>
      </c>
    </row>
    <row r="746" spans="1:8" x14ac:dyDescent="0.25">
      <c r="A746">
        <v>1015</v>
      </c>
      <c r="B746" s="4" t="s">
        <v>14</v>
      </c>
      <c r="C746" s="7">
        <v>112054</v>
      </c>
      <c r="D746" s="4"/>
      <c r="E746" s="6">
        <v>618100</v>
      </c>
      <c r="F746" s="4" t="s">
        <v>804</v>
      </c>
      <c r="G746" t="str">
        <f>IFERROR(VLOOKUP(E746,GL!$A$2:$C$252,3,0),0)</f>
        <v>STORE EXPENSES</v>
      </c>
      <c r="H746" s="11">
        <v>66584.72</v>
      </c>
    </row>
    <row r="747" spans="1:8" x14ac:dyDescent="0.25">
      <c r="A747">
        <v>1015</v>
      </c>
      <c r="B747" s="4" t="s">
        <v>14</v>
      </c>
      <c r="C747" s="7">
        <v>112054</v>
      </c>
      <c r="D747" s="4"/>
      <c r="E747" s="6">
        <v>618110</v>
      </c>
      <c r="F747" s="4" t="s">
        <v>805</v>
      </c>
      <c r="G747" t="str">
        <f>IFERROR(VLOOKUP(E747,GL!$A$2:$C$252,3,0),0)</f>
        <v>STORE EXPENSES</v>
      </c>
      <c r="H747" s="11">
        <v>43288</v>
      </c>
    </row>
    <row r="748" spans="1:8" x14ac:dyDescent="0.25">
      <c r="A748">
        <v>1015</v>
      </c>
      <c r="B748" s="4" t="s">
        <v>14</v>
      </c>
      <c r="C748" s="7">
        <v>112054</v>
      </c>
      <c r="D748" s="4"/>
      <c r="E748" s="6">
        <v>623030</v>
      </c>
      <c r="F748" s="4" t="s">
        <v>809</v>
      </c>
      <c r="G748" t="str">
        <f>IFERROR(VLOOKUP(E748,GL!$A$2:$C$252,3,0),0)</f>
        <v>STORE EXPENSES</v>
      </c>
      <c r="H748" s="11">
        <v>399.46499999999997</v>
      </c>
    </row>
    <row r="749" spans="1:8" x14ac:dyDescent="0.25">
      <c r="A749">
        <v>1015</v>
      </c>
      <c r="B749" s="4" t="s">
        <v>14</v>
      </c>
      <c r="C749" s="7">
        <v>112054</v>
      </c>
      <c r="D749" s="4"/>
      <c r="E749" s="6">
        <v>630050</v>
      </c>
      <c r="F749" s="4" t="s">
        <v>821</v>
      </c>
      <c r="G749" t="str">
        <f>IFERROR(VLOOKUP(E749,GL!$A$2:$C$252,3,0),0)</f>
        <v>DEPRECIATION</v>
      </c>
      <c r="H749" s="11">
        <v>64955.119999999995</v>
      </c>
    </row>
    <row r="750" spans="1:8" x14ac:dyDescent="0.25">
      <c r="A750">
        <v>1015</v>
      </c>
      <c r="B750" s="4" t="s">
        <v>14</v>
      </c>
      <c r="C750" s="7">
        <v>112054</v>
      </c>
      <c r="D750" s="4"/>
      <c r="E750" s="6">
        <v>630130</v>
      </c>
      <c r="F750" s="4" t="s">
        <v>822</v>
      </c>
      <c r="G750" t="str">
        <f>IFERROR(VLOOKUP(E750,GL!$A$2:$C$252,3,0),0)</f>
        <v>DEPRECIATION</v>
      </c>
      <c r="H750" s="11">
        <v>4212.05</v>
      </c>
    </row>
    <row r="751" spans="1:8" x14ac:dyDescent="0.25">
      <c r="A751">
        <v>1015</v>
      </c>
      <c r="B751" s="4" t="s">
        <v>14</v>
      </c>
      <c r="C751" s="7">
        <v>112054</v>
      </c>
      <c r="D751" s="4"/>
      <c r="E751" s="6">
        <v>640010</v>
      </c>
      <c r="F751" s="4" t="s">
        <v>812</v>
      </c>
      <c r="G751" t="str">
        <f>IFERROR(VLOOKUP(E751,GL!$A$2:$C$252,3,0),0)</f>
        <v>VEHICLE</v>
      </c>
      <c r="H751" s="11">
        <v>4520.625</v>
      </c>
    </row>
    <row r="752" spans="1:8" x14ac:dyDescent="0.25">
      <c r="A752">
        <v>1015</v>
      </c>
      <c r="B752" s="4" t="s">
        <v>14</v>
      </c>
      <c r="C752" s="7">
        <v>112054</v>
      </c>
      <c r="D752" s="4"/>
      <c r="E752" s="6">
        <v>640050</v>
      </c>
      <c r="F752" s="4" t="s">
        <v>814</v>
      </c>
      <c r="G752" t="str">
        <f>IFERROR(VLOOKUP(E752,GL!$A$2:$C$252,3,0),0)</f>
        <v>STORE EXPENSES</v>
      </c>
      <c r="H752" s="11">
        <v>95954.160000000018</v>
      </c>
    </row>
    <row r="753" spans="1:8" x14ac:dyDescent="0.25">
      <c r="A753">
        <v>1015</v>
      </c>
      <c r="B753" s="4" t="s">
        <v>14</v>
      </c>
      <c r="C753" s="7">
        <v>112054</v>
      </c>
      <c r="D753" s="4"/>
      <c r="E753" s="6">
        <v>640060</v>
      </c>
      <c r="F753" s="4" t="s">
        <v>815</v>
      </c>
      <c r="G753" t="str">
        <f>IFERROR(VLOOKUP(E753,GL!$A$2:$C$252,3,0),0)</f>
        <v>STORE EXPENSES</v>
      </c>
      <c r="H753" s="11">
        <v>4354.7250000000004</v>
      </c>
    </row>
    <row r="754" spans="1:8" x14ac:dyDescent="0.25">
      <c r="A754">
        <v>1015</v>
      </c>
      <c r="B754" s="4" t="s">
        <v>14</v>
      </c>
      <c r="C754" s="7">
        <v>112054</v>
      </c>
      <c r="D754" s="4"/>
      <c r="E754" s="6">
        <v>640070</v>
      </c>
      <c r="F754" s="4" t="s">
        <v>823</v>
      </c>
      <c r="G754" t="str">
        <f>IFERROR(VLOOKUP(E754,GL!$A$2:$C$252,3,0),0)</f>
        <v>STORE EXPENSES</v>
      </c>
      <c r="H754" s="11">
        <v>500</v>
      </c>
    </row>
    <row r="755" spans="1:8" x14ac:dyDescent="0.25">
      <c r="A755">
        <v>1015</v>
      </c>
      <c r="B755" s="4" t="s">
        <v>14</v>
      </c>
      <c r="C755" s="7">
        <v>112054</v>
      </c>
      <c r="D755" s="4"/>
      <c r="E755" s="6">
        <v>640210</v>
      </c>
      <c r="F755" s="4" t="s">
        <v>818</v>
      </c>
      <c r="G755" t="str">
        <f>IFERROR(VLOOKUP(E755,GL!$A$2:$C$252,3,0),0)</f>
        <v>STORE EXPENSES</v>
      </c>
      <c r="H755" s="11">
        <v>17416.29</v>
      </c>
    </row>
    <row r="756" spans="1:8" x14ac:dyDescent="0.25">
      <c r="A756">
        <v>1015</v>
      </c>
      <c r="B756" s="4" t="s">
        <v>14</v>
      </c>
      <c r="C756" s="7">
        <v>112055</v>
      </c>
      <c r="D756" s="4"/>
      <c r="E756" s="6">
        <v>611060</v>
      </c>
      <c r="F756" s="4" t="s">
        <v>786</v>
      </c>
      <c r="G756" t="str">
        <f>IFERROR(VLOOKUP(E756,GL!$A$2:$C$252,3,0),0)</f>
        <v>STORE EXPENSES</v>
      </c>
      <c r="H756" s="11">
        <v>101052.63000000003</v>
      </c>
    </row>
    <row r="757" spans="1:8" x14ac:dyDescent="0.25">
      <c r="A757">
        <v>1015</v>
      </c>
      <c r="B757" s="4" t="s">
        <v>14</v>
      </c>
      <c r="C757" s="7">
        <v>112055</v>
      </c>
      <c r="D757" s="4"/>
      <c r="E757" s="6">
        <v>613020</v>
      </c>
      <c r="F757" s="4" t="s">
        <v>791</v>
      </c>
      <c r="G757" t="str">
        <f>IFERROR(VLOOKUP(E757,GL!$A$2:$C$252,3,0),0)</f>
        <v>STORE EXPENSES</v>
      </c>
      <c r="H757" s="11">
        <v>79537.959999999992</v>
      </c>
    </row>
    <row r="758" spans="1:8" x14ac:dyDescent="0.25">
      <c r="A758">
        <v>1015</v>
      </c>
      <c r="B758" s="4" t="s">
        <v>14</v>
      </c>
      <c r="C758" s="7">
        <v>112055</v>
      </c>
      <c r="D758" s="4"/>
      <c r="E758" s="6">
        <v>613050</v>
      </c>
      <c r="F758" s="4" t="s">
        <v>792</v>
      </c>
      <c r="G758" t="str">
        <f>IFERROR(VLOOKUP(E758,GL!$A$2:$C$252,3,0),0)</f>
        <v>STORE EXPENSES</v>
      </c>
      <c r="H758" s="11">
        <v>500</v>
      </c>
    </row>
    <row r="759" spans="1:8" x14ac:dyDescent="0.25">
      <c r="A759">
        <v>1015</v>
      </c>
      <c r="B759" s="4" t="s">
        <v>14</v>
      </c>
      <c r="C759" s="7">
        <v>112055</v>
      </c>
      <c r="D759" s="4"/>
      <c r="E759" s="6">
        <v>614020</v>
      </c>
      <c r="F759" s="4" t="s">
        <v>793</v>
      </c>
      <c r="G759" t="str">
        <f>IFERROR(VLOOKUP(E759,GL!$A$2:$C$252,3,0),0)</f>
        <v>STORE EXPENSES</v>
      </c>
      <c r="H759" s="11">
        <v>60925.60000000002</v>
      </c>
    </row>
    <row r="760" spans="1:8" x14ac:dyDescent="0.25">
      <c r="A760">
        <v>1015</v>
      </c>
      <c r="B760" s="4" t="s">
        <v>14</v>
      </c>
      <c r="C760" s="7">
        <v>112055</v>
      </c>
      <c r="D760" s="4"/>
      <c r="E760" s="6">
        <v>615020</v>
      </c>
      <c r="F760" s="4" t="s">
        <v>796</v>
      </c>
      <c r="G760" t="str">
        <f>IFERROR(VLOOKUP(E760,GL!$A$2:$C$252,3,0),0)</f>
        <v>COMMUNICATION EXPENSES</v>
      </c>
      <c r="H760" s="11">
        <v>2390.0100000000002</v>
      </c>
    </row>
    <row r="761" spans="1:8" x14ac:dyDescent="0.25">
      <c r="A761">
        <v>1015</v>
      </c>
      <c r="B761" s="4" t="s">
        <v>14</v>
      </c>
      <c r="C761" s="7">
        <v>112055</v>
      </c>
      <c r="D761" s="4"/>
      <c r="E761" s="6">
        <v>615030</v>
      </c>
      <c r="F761" s="4" t="s">
        <v>797</v>
      </c>
      <c r="G761" t="str">
        <f>IFERROR(VLOOKUP(E761,GL!$A$2:$C$252,3,0),0)</f>
        <v>COMMUNICATION EXPENSES</v>
      </c>
      <c r="H761" s="11">
        <v>4048.23</v>
      </c>
    </row>
    <row r="762" spans="1:8" x14ac:dyDescent="0.25">
      <c r="A762">
        <v>1015</v>
      </c>
      <c r="B762" s="4" t="s">
        <v>14</v>
      </c>
      <c r="C762" s="5">
        <v>112055</v>
      </c>
      <c r="D762" s="4"/>
      <c r="E762" s="6">
        <v>616030</v>
      </c>
      <c r="F762" s="4" t="s">
        <v>799</v>
      </c>
      <c r="G762" t="str">
        <f>IFERROR(VLOOKUP(E762,GL!$A$2:$C$252,3,0),0)</f>
        <v>STORE EXPENSES</v>
      </c>
      <c r="H762" s="11">
        <v>30</v>
      </c>
    </row>
    <row r="763" spans="1:8" x14ac:dyDescent="0.25">
      <c r="A763">
        <v>1015</v>
      </c>
      <c r="B763" s="4" t="s">
        <v>14</v>
      </c>
      <c r="C763" s="5">
        <v>112055</v>
      </c>
      <c r="D763" s="4"/>
      <c r="E763" s="6">
        <v>618080</v>
      </c>
      <c r="F763" s="4" t="s">
        <v>803</v>
      </c>
      <c r="G763" t="str">
        <f>IFERROR(VLOOKUP(E763,GL!$A$2:$C$252,3,0),0)</f>
        <v>STORE EXPENSES</v>
      </c>
      <c r="H763" s="11">
        <v>14360</v>
      </c>
    </row>
    <row r="764" spans="1:8" x14ac:dyDescent="0.25">
      <c r="A764">
        <v>1015</v>
      </c>
      <c r="B764" s="4" t="s">
        <v>14</v>
      </c>
      <c r="C764" s="5">
        <v>112055</v>
      </c>
      <c r="D764" s="4"/>
      <c r="E764" s="6">
        <v>618090</v>
      </c>
      <c r="F764" s="4" t="s">
        <v>820</v>
      </c>
      <c r="G764" t="str">
        <f>IFERROR(VLOOKUP(E764,GL!$A$2:$C$252,3,0),0)</f>
        <v>STORE EXPENSES</v>
      </c>
      <c r="H764" s="11">
        <v>180495.31</v>
      </c>
    </row>
    <row r="765" spans="1:8" x14ac:dyDescent="0.25">
      <c r="A765">
        <v>1015</v>
      </c>
      <c r="B765" s="4" t="s">
        <v>14</v>
      </c>
      <c r="C765" s="7">
        <v>112055</v>
      </c>
      <c r="D765" s="4"/>
      <c r="E765" s="6">
        <v>618100</v>
      </c>
      <c r="F765" s="4" t="s">
        <v>804</v>
      </c>
      <c r="G765" t="str">
        <f>IFERROR(VLOOKUP(E765,GL!$A$2:$C$252,3,0),0)</f>
        <v>STORE EXPENSES</v>
      </c>
      <c r="H765" s="11">
        <v>67955.3</v>
      </c>
    </row>
    <row r="766" spans="1:8" x14ac:dyDescent="0.25">
      <c r="A766">
        <v>1015</v>
      </c>
      <c r="B766" s="4" t="s">
        <v>14</v>
      </c>
      <c r="C766" s="7">
        <v>112055</v>
      </c>
      <c r="D766" s="4"/>
      <c r="E766" s="6">
        <v>618110</v>
      </c>
      <c r="F766" s="4" t="s">
        <v>805</v>
      </c>
      <c r="G766" t="str">
        <f>IFERROR(VLOOKUP(E766,GL!$A$2:$C$252,3,0),0)</f>
        <v>STORE EXPENSES</v>
      </c>
      <c r="H766" s="11">
        <v>65683.070000000007</v>
      </c>
    </row>
    <row r="767" spans="1:8" x14ac:dyDescent="0.25">
      <c r="A767">
        <v>1015</v>
      </c>
      <c r="B767" s="4" t="s">
        <v>14</v>
      </c>
      <c r="C767" s="7">
        <v>112055</v>
      </c>
      <c r="D767" s="4"/>
      <c r="E767" s="6">
        <v>623030</v>
      </c>
      <c r="F767" s="4" t="s">
        <v>809</v>
      </c>
      <c r="G767" t="str">
        <f>IFERROR(VLOOKUP(E767,GL!$A$2:$C$252,3,0),0)</f>
        <v>STORE EXPENSES</v>
      </c>
      <c r="H767" s="11">
        <v>649.8900000000001</v>
      </c>
    </row>
    <row r="768" spans="1:8" x14ac:dyDescent="0.25">
      <c r="A768">
        <v>1015</v>
      </c>
      <c r="B768" s="4" t="s">
        <v>14</v>
      </c>
      <c r="C768" s="7">
        <v>112055</v>
      </c>
      <c r="D768" s="4"/>
      <c r="E768" s="6">
        <v>623080</v>
      </c>
      <c r="F768" s="4" t="s">
        <v>810</v>
      </c>
      <c r="G768" t="str">
        <f>IFERROR(VLOOKUP(E768,GL!$A$2:$C$252,3,0),0)</f>
        <v>STORE EXPENSES</v>
      </c>
      <c r="H768" s="11">
        <v>12.479999999999997</v>
      </c>
    </row>
    <row r="769" spans="1:8" x14ac:dyDescent="0.25">
      <c r="A769">
        <v>1015</v>
      </c>
      <c r="B769" s="4" t="s">
        <v>14</v>
      </c>
      <c r="C769" s="7">
        <v>112055</v>
      </c>
      <c r="D769" s="4"/>
      <c r="E769" s="6">
        <v>630050</v>
      </c>
      <c r="F769" s="4" t="s">
        <v>821</v>
      </c>
      <c r="G769" t="str">
        <f>IFERROR(VLOOKUP(E769,GL!$A$2:$C$252,3,0),0)</f>
        <v>DEPRECIATION</v>
      </c>
      <c r="H769" s="11">
        <v>70086.640000000014</v>
      </c>
    </row>
    <row r="770" spans="1:8" x14ac:dyDescent="0.25">
      <c r="A770">
        <v>1015</v>
      </c>
      <c r="B770" s="4" t="s">
        <v>14</v>
      </c>
      <c r="C770" s="7">
        <v>112055</v>
      </c>
      <c r="D770" s="4"/>
      <c r="E770" s="6">
        <v>630130</v>
      </c>
      <c r="F770" s="4" t="s">
        <v>822</v>
      </c>
      <c r="G770" t="str">
        <f>IFERROR(VLOOKUP(E770,GL!$A$2:$C$252,3,0),0)</f>
        <v>DEPRECIATION</v>
      </c>
      <c r="H770" s="11">
        <v>9378.6</v>
      </c>
    </row>
    <row r="771" spans="1:8" x14ac:dyDescent="0.25">
      <c r="A771">
        <v>1015</v>
      </c>
      <c r="B771" s="4" t="s">
        <v>14</v>
      </c>
      <c r="C771" s="7">
        <v>112055</v>
      </c>
      <c r="D771" s="4"/>
      <c r="E771" s="6">
        <v>640010</v>
      </c>
      <c r="F771" s="4" t="s">
        <v>812</v>
      </c>
      <c r="G771" t="str">
        <f>IFERROR(VLOOKUP(E771,GL!$A$2:$C$252,3,0),0)</f>
        <v>VEHICLE</v>
      </c>
      <c r="H771" s="11">
        <v>2175</v>
      </c>
    </row>
    <row r="772" spans="1:8" x14ac:dyDescent="0.25">
      <c r="A772">
        <v>1015</v>
      </c>
      <c r="B772" s="4" t="s">
        <v>14</v>
      </c>
      <c r="C772" s="7">
        <v>112055</v>
      </c>
      <c r="D772" s="4"/>
      <c r="E772" s="6">
        <v>640050</v>
      </c>
      <c r="F772" s="4" t="s">
        <v>814</v>
      </c>
      <c r="G772" t="str">
        <f>IFERROR(VLOOKUP(E772,GL!$A$2:$C$252,3,0),0)</f>
        <v>STORE EXPENSES</v>
      </c>
      <c r="H772" s="11">
        <v>121692.56000000001</v>
      </c>
    </row>
    <row r="773" spans="1:8" x14ac:dyDescent="0.25">
      <c r="A773">
        <v>1015</v>
      </c>
      <c r="B773" s="4" t="s">
        <v>14</v>
      </c>
      <c r="C773" s="7">
        <v>112055</v>
      </c>
      <c r="D773" s="4"/>
      <c r="E773" s="6">
        <v>640060</v>
      </c>
      <c r="F773" s="4" t="s">
        <v>815</v>
      </c>
      <c r="G773" t="str">
        <f>IFERROR(VLOOKUP(E773,GL!$A$2:$C$252,3,0),0)</f>
        <v>STORE EXPENSES</v>
      </c>
      <c r="H773" s="11">
        <v>1202.5500000000002</v>
      </c>
    </row>
    <row r="774" spans="1:8" x14ac:dyDescent="0.25">
      <c r="A774">
        <v>1015</v>
      </c>
      <c r="B774" s="4" t="s">
        <v>14</v>
      </c>
      <c r="C774" s="7">
        <v>112055</v>
      </c>
      <c r="D774" s="4"/>
      <c r="E774" s="6">
        <v>640070</v>
      </c>
      <c r="F774" s="4" t="s">
        <v>823</v>
      </c>
      <c r="G774" t="str">
        <f>IFERROR(VLOOKUP(E774,GL!$A$2:$C$252,3,0),0)</f>
        <v>STORE EXPENSES</v>
      </c>
      <c r="H774" s="11">
        <v>500</v>
      </c>
    </row>
    <row r="775" spans="1:8" x14ac:dyDescent="0.25">
      <c r="A775">
        <v>1015</v>
      </c>
      <c r="B775" s="4" t="s">
        <v>14</v>
      </c>
      <c r="C775" s="7">
        <v>112055</v>
      </c>
      <c r="D775" s="4"/>
      <c r="E775" s="6">
        <v>640210</v>
      </c>
      <c r="F775" s="4" t="s">
        <v>818</v>
      </c>
      <c r="G775" t="str">
        <f>IFERROR(VLOOKUP(E775,GL!$A$2:$C$252,3,0),0)</f>
        <v>STORE EXPENSES</v>
      </c>
      <c r="H775" s="11">
        <v>22119.329999999998</v>
      </c>
    </row>
    <row r="776" spans="1:8" x14ac:dyDescent="0.25">
      <c r="A776">
        <v>1015</v>
      </c>
      <c r="B776" s="4" t="s">
        <v>14</v>
      </c>
      <c r="C776" s="7">
        <v>112056</v>
      </c>
      <c r="D776" s="4"/>
      <c r="E776" s="6">
        <v>611060</v>
      </c>
      <c r="F776" s="4" t="s">
        <v>786</v>
      </c>
      <c r="G776" t="str">
        <f>IFERROR(VLOOKUP(E776,GL!$A$2:$C$252,3,0),0)</f>
        <v>STORE EXPENSES</v>
      </c>
      <c r="H776" s="11">
        <v>73024.259999999995</v>
      </c>
    </row>
    <row r="777" spans="1:8" x14ac:dyDescent="0.25">
      <c r="A777">
        <v>1015</v>
      </c>
      <c r="B777" s="4" t="s">
        <v>14</v>
      </c>
      <c r="C777" s="7">
        <v>112056</v>
      </c>
      <c r="D777" s="4"/>
      <c r="E777" s="6">
        <v>612020</v>
      </c>
      <c r="F777" s="4" t="s">
        <v>788</v>
      </c>
      <c r="G777" t="str">
        <f>IFERROR(VLOOKUP(E777,GL!$A$2:$C$252,3,0),0)</f>
        <v>STORE EXPENSES</v>
      </c>
      <c r="H777" s="11">
        <v>674.97</v>
      </c>
    </row>
    <row r="778" spans="1:8" x14ac:dyDescent="0.25">
      <c r="A778">
        <v>1015</v>
      </c>
      <c r="B778" s="4" t="s">
        <v>14</v>
      </c>
      <c r="C778" s="7">
        <v>112056</v>
      </c>
      <c r="D778" s="4"/>
      <c r="E778" s="6">
        <v>613020</v>
      </c>
      <c r="F778" s="4" t="s">
        <v>791</v>
      </c>
      <c r="G778" t="str">
        <f>IFERROR(VLOOKUP(E778,GL!$A$2:$C$252,3,0),0)</f>
        <v>STORE EXPENSES</v>
      </c>
      <c r="H778" s="11">
        <v>63783.869999999995</v>
      </c>
    </row>
    <row r="779" spans="1:8" x14ac:dyDescent="0.25">
      <c r="A779">
        <v>1015</v>
      </c>
      <c r="B779" s="4" t="s">
        <v>14</v>
      </c>
      <c r="C779" s="7">
        <v>112056</v>
      </c>
      <c r="D779" s="4"/>
      <c r="E779" s="6">
        <v>613030</v>
      </c>
      <c r="F779" s="4" t="s">
        <v>824</v>
      </c>
      <c r="G779" t="str">
        <f>IFERROR(VLOOKUP(E779,GL!$A$2:$C$252,3,0),0)</f>
        <v>STORE EXPENSES</v>
      </c>
      <c r="H779" s="11">
        <v>850</v>
      </c>
    </row>
    <row r="780" spans="1:8" x14ac:dyDescent="0.25">
      <c r="A780">
        <v>1015</v>
      </c>
      <c r="B780" s="4" t="s">
        <v>14</v>
      </c>
      <c r="C780" s="7">
        <v>112056</v>
      </c>
      <c r="D780" s="4"/>
      <c r="E780" s="6">
        <v>613050</v>
      </c>
      <c r="F780" s="4" t="s">
        <v>792</v>
      </c>
      <c r="G780" t="str">
        <f>IFERROR(VLOOKUP(E780,GL!$A$2:$C$252,3,0),0)</f>
        <v>STORE EXPENSES</v>
      </c>
      <c r="H780" s="11">
        <v>500</v>
      </c>
    </row>
    <row r="781" spans="1:8" x14ac:dyDescent="0.25">
      <c r="A781">
        <v>1015</v>
      </c>
      <c r="B781" s="4" t="s">
        <v>14</v>
      </c>
      <c r="C781" s="7">
        <v>112056</v>
      </c>
      <c r="D781" s="4"/>
      <c r="E781" s="6">
        <v>614020</v>
      </c>
      <c r="F781" s="4" t="s">
        <v>793</v>
      </c>
      <c r="G781" t="str">
        <f>IFERROR(VLOOKUP(E781,GL!$A$2:$C$252,3,0),0)</f>
        <v>STORE EXPENSES</v>
      </c>
      <c r="H781" s="11">
        <v>54841.640000000007</v>
      </c>
    </row>
    <row r="782" spans="1:8" x14ac:dyDescent="0.25">
      <c r="A782">
        <v>1015</v>
      </c>
      <c r="B782" s="4" t="s">
        <v>14</v>
      </c>
      <c r="C782" s="7">
        <v>112056</v>
      </c>
      <c r="D782" s="4"/>
      <c r="E782" s="6">
        <v>615020</v>
      </c>
      <c r="F782" s="4" t="s">
        <v>796</v>
      </c>
      <c r="G782" t="str">
        <f>IFERROR(VLOOKUP(E782,GL!$A$2:$C$252,3,0),0)</f>
        <v>COMMUNICATION EXPENSES</v>
      </c>
      <c r="H782" s="11">
        <v>2400</v>
      </c>
    </row>
    <row r="783" spans="1:8" x14ac:dyDescent="0.25">
      <c r="A783">
        <v>1015</v>
      </c>
      <c r="B783" s="4" t="s">
        <v>14</v>
      </c>
      <c r="C783" s="7">
        <v>112056</v>
      </c>
      <c r="D783" s="4"/>
      <c r="E783" s="6">
        <v>615030</v>
      </c>
      <c r="F783" s="4" t="s">
        <v>797</v>
      </c>
      <c r="G783" t="str">
        <f>IFERROR(VLOOKUP(E783,GL!$A$2:$C$252,3,0),0)</f>
        <v>COMMUNICATION EXPENSES</v>
      </c>
      <c r="H783" s="11">
        <v>3887</v>
      </c>
    </row>
    <row r="784" spans="1:8" x14ac:dyDescent="0.25">
      <c r="A784">
        <v>1015</v>
      </c>
      <c r="B784" s="4" t="s">
        <v>14</v>
      </c>
      <c r="C784" s="7">
        <v>112056</v>
      </c>
      <c r="D784" s="4"/>
      <c r="E784" s="6">
        <v>616030</v>
      </c>
      <c r="F784" s="4" t="s">
        <v>799</v>
      </c>
      <c r="G784" t="str">
        <f>IFERROR(VLOOKUP(E784,GL!$A$2:$C$252,3,0),0)</f>
        <v>STORE EXPENSES</v>
      </c>
      <c r="H784" s="11">
        <v>157.5</v>
      </c>
    </row>
    <row r="785" spans="1:8" x14ac:dyDescent="0.25">
      <c r="A785">
        <v>1015</v>
      </c>
      <c r="B785" s="4" t="s">
        <v>14</v>
      </c>
      <c r="C785" s="7">
        <v>112056</v>
      </c>
      <c r="D785" s="4"/>
      <c r="E785" s="6">
        <v>618070</v>
      </c>
      <c r="F785" s="4" t="s">
        <v>802</v>
      </c>
      <c r="G785" t="str">
        <f>IFERROR(VLOOKUP(E785,GL!$A$2:$C$252,3,0),0)</f>
        <v>STORE EXPENSES</v>
      </c>
      <c r="H785" s="11">
        <v>11200</v>
      </c>
    </row>
    <row r="786" spans="1:8" x14ac:dyDescent="0.25">
      <c r="A786">
        <v>1015</v>
      </c>
      <c r="B786" s="4" t="s">
        <v>14</v>
      </c>
      <c r="C786" s="7">
        <v>112056</v>
      </c>
      <c r="D786" s="4"/>
      <c r="E786" s="6">
        <v>618080</v>
      </c>
      <c r="F786" s="4" t="s">
        <v>803</v>
      </c>
      <c r="G786" t="str">
        <f>IFERROR(VLOOKUP(E786,GL!$A$2:$C$252,3,0),0)</f>
        <v>STORE EXPENSES</v>
      </c>
      <c r="H786" s="11">
        <v>14760</v>
      </c>
    </row>
    <row r="787" spans="1:8" x14ac:dyDescent="0.25">
      <c r="A787">
        <v>1015</v>
      </c>
      <c r="B787" s="4" t="s">
        <v>14</v>
      </c>
      <c r="C787" s="7">
        <v>112056</v>
      </c>
      <c r="D787" s="4"/>
      <c r="E787" s="6">
        <v>618090</v>
      </c>
      <c r="F787" s="4" t="s">
        <v>820</v>
      </c>
      <c r="G787" t="str">
        <f>IFERROR(VLOOKUP(E787,GL!$A$2:$C$252,3,0),0)</f>
        <v>STORE EXPENSES</v>
      </c>
      <c r="H787" s="11">
        <v>208856.54000000004</v>
      </c>
    </row>
    <row r="788" spans="1:8" x14ac:dyDescent="0.25">
      <c r="A788">
        <v>1015</v>
      </c>
      <c r="B788" s="4" t="s">
        <v>14</v>
      </c>
      <c r="C788" s="7">
        <v>112056</v>
      </c>
      <c r="D788" s="4"/>
      <c r="E788" s="6">
        <v>618100</v>
      </c>
      <c r="F788" s="4" t="s">
        <v>804</v>
      </c>
      <c r="G788" t="str">
        <f>IFERROR(VLOOKUP(E788,GL!$A$2:$C$252,3,0),0)</f>
        <v>STORE EXPENSES</v>
      </c>
      <c r="H788" s="11">
        <v>73467.430000000008</v>
      </c>
    </row>
    <row r="789" spans="1:8" x14ac:dyDescent="0.25">
      <c r="A789">
        <v>1015</v>
      </c>
      <c r="B789" s="4" t="s">
        <v>14</v>
      </c>
      <c r="C789" s="7">
        <v>112056</v>
      </c>
      <c r="D789" s="4"/>
      <c r="E789" s="6">
        <v>618110</v>
      </c>
      <c r="F789" s="4" t="s">
        <v>805</v>
      </c>
      <c r="G789" t="str">
        <f>IFERROR(VLOOKUP(E789,GL!$A$2:$C$252,3,0),0)</f>
        <v>STORE EXPENSES</v>
      </c>
      <c r="H789" s="11">
        <v>66752.25</v>
      </c>
    </row>
    <row r="790" spans="1:8" x14ac:dyDescent="0.25">
      <c r="A790">
        <v>1015</v>
      </c>
      <c r="B790" s="4" t="s">
        <v>14</v>
      </c>
      <c r="C790" s="7">
        <v>112056</v>
      </c>
      <c r="D790" s="4"/>
      <c r="E790" s="6">
        <v>623030</v>
      </c>
      <c r="F790" s="4" t="s">
        <v>809</v>
      </c>
      <c r="G790" t="str">
        <f>IFERROR(VLOOKUP(E790,GL!$A$2:$C$252,3,0),0)</f>
        <v>STORE EXPENSES</v>
      </c>
      <c r="H790" s="11">
        <v>393.41999999999985</v>
      </c>
    </row>
    <row r="791" spans="1:8" x14ac:dyDescent="0.25">
      <c r="A791">
        <v>1015</v>
      </c>
      <c r="B791" s="4" t="s">
        <v>14</v>
      </c>
      <c r="C791" s="7">
        <v>112056</v>
      </c>
      <c r="D791" s="4"/>
      <c r="E791" s="6">
        <v>623080</v>
      </c>
      <c r="F791" s="4" t="s">
        <v>810</v>
      </c>
      <c r="G791" t="str">
        <f>IFERROR(VLOOKUP(E791,GL!$A$2:$C$252,3,0),0)</f>
        <v>STORE EXPENSES</v>
      </c>
      <c r="H791" s="11">
        <v>4.1550000000000002</v>
      </c>
    </row>
    <row r="792" spans="1:8" x14ac:dyDescent="0.25">
      <c r="A792">
        <v>1015</v>
      </c>
      <c r="B792" s="4" t="s">
        <v>14</v>
      </c>
      <c r="C792" s="7">
        <v>112056</v>
      </c>
      <c r="D792" s="4"/>
      <c r="E792" s="6">
        <v>630130</v>
      </c>
      <c r="F792" s="4" t="s">
        <v>822</v>
      </c>
      <c r="G792" t="str">
        <f>IFERROR(VLOOKUP(E792,GL!$A$2:$C$252,3,0),0)</f>
        <v>DEPRECIATION</v>
      </c>
      <c r="H792" s="11">
        <v>26920.790000000005</v>
      </c>
    </row>
    <row r="793" spans="1:8" x14ac:dyDescent="0.25">
      <c r="A793">
        <v>1015</v>
      </c>
      <c r="B793" s="4" t="s">
        <v>14</v>
      </c>
      <c r="C793" s="7">
        <v>112056</v>
      </c>
      <c r="D793" s="4"/>
      <c r="E793" s="6">
        <v>640010</v>
      </c>
      <c r="F793" s="4" t="s">
        <v>812</v>
      </c>
      <c r="G793" t="str">
        <f>IFERROR(VLOOKUP(E793,GL!$A$2:$C$252,3,0),0)</f>
        <v>VEHICLE</v>
      </c>
      <c r="H793" s="11">
        <v>1155</v>
      </c>
    </row>
    <row r="794" spans="1:8" x14ac:dyDescent="0.25">
      <c r="A794">
        <v>1015</v>
      </c>
      <c r="B794" s="4" t="s">
        <v>14</v>
      </c>
      <c r="C794" s="7">
        <v>112056</v>
      </c>
      <c r="D794" s="4"/>
      <c r="E794" s="6">
        <v>640050</v>
      </c>
      <c r="F794" s="4" t="s">
        <v>814</v>
      </c>
      <c r="G794" t="str">
        <f>IFERROR(VLOOKUP(E794,GL!$A$2:$C$252,3,0),0)</f>
        <v>STORE EXPENSES</v>
      </c>
      <c r="H794" s="11">
        <v>99834.819999999992</v>
      </c>
    </row>
    <row r="795" spans="1:8" x14ac:dyDescent="0.25">
      <c r="A795">
        <v>1015</v>
      </c>
      <c r="B795" s="4" t="s">
        <v>14</v>
      </c>
      <c r="C795" s="7">
        <v>112056</v>
      </c>
      <c r="D795" s="4"/>
      <c r="E795" s="6">
        <v>640060</v>
      </c>
      <c r="F795" s="4" t="s">
        <v>815</v>
      </c>
      <c r="G795" t="str">
        <f>IFERROR(VLOOKUP(E795,GL!$A$2:$C$252,3,0),0)</f>
        <v>STORE EXPENSES</v>
      </c>
      <c r="H795" s="11">
        <v>4950</v>
      </c>
    </row>
    <row r="796" spans="1:8" x14ac:dyDescent="0.25">
      <c r="A796">
        <v>1015</v>
      </c>
      <c r="B796" s="4" t="s">
        <v>14</v>
      </c>
      <c r="C796" s="7">
        <v>112056</v>
      </c>
      <c r="D796" s="4"/>
      <c r="E796" s="6">
        <v>640070</v>
      </c>
      <c r="F796" s="4" t="s">
        <v>823</v>
      </c>
      <c r="G796" t="str">
        <f>IFERROR(VLOOKUP(E796,GL!$A$2:$C$252,3,0),0)</f>
        <v>STORE EXPENSES</v>
      </c>
      <c r="H796" s="11">
        <v>500</v>
      </c>
    </row>
    <row r="797" spans="1:8" x14ac:dyDescent="0.25">
      <c r="A797">
        <v>1015</v>
      </c>
      <c r="B797" s="4" t="s">
        <v>14</v>
      </c>
      <c r="C797" s="7">
        <v>112056</v>
      </c>
      <c r="D797" s="4"/>
      <c r="E797" s="6">
        <v>640210</v>
      </c>
      <c r="F797" s="4" t="s">
        <v>818</v>
      </c>
      <c r="G797" t="str">
        <f>IFERROR(VLOOKUP(E797,GL!$A$2:$C$252,3,0),0)</f>
        <v>STORE EXPENSES</v>
      </c>
      <c r="H797" s="11">
        <v>29727.375</v>
      </c>
    </row>
    <row r="798" spans="1:8" x14ac:dyDescent="0.25">
      <c r="A798">
        <v>1015</v>
      </c>
      <c r="B798" s="4" t="s">
        <v>14</v>
      </c>
      <c r="C798" s="7">
        <v>112057</v>
      </c>
      <c r="D798" s="4"/>
      <c r="E798" s="6">
        <v>600060</v>
      </c>
      <c r="F798" s="4" t="s">
        <v>781</v>
      </c>
      <c r="G798" t="str">
        <f>IFERROR(VLOOKUP(E798,GL!$A$2:$C$252,3,0),0)</f>
        <v>STORE EXPENSES</v>
      </c>
      <c r="H798" s="11">
        <v>165.96000000000004</v>
      </c>
    </row>
    <row r="799" spans="1:8" x14ac:dyDescent="0.25">
      <c r="A799">
        <v>1015</v>
      </c>
      <c r="B799" s="4" t="s">
        <v>14</v>
      </c>
      <c r="C799" s="7">
        <v>112057</v>
      </c>
      <c r="D799" s="4"/>
      <c r="E799" s="6">
        <v>611060</v>
      </c>
      <c r="F799" s="4" t="s">
        <v>786</v>
      </c>
      <c r="G799" t="str">
        <f>IFERROR(VLOOKUP(E799,GL!$A$2:$C$252,3,0),0)</f>
        <v>STORE EXPENSES</v>
      </c>
      <c r="H799" s="11">
        <v>88421.04</v>
      </c>
    </row>
    <row r="800" spans="1:8" x14ac:dyDescent="0.25">
      <c r="A800">
        <v>1015</v>
      </c>
      <c r="B800" s="4" t="s">
        <v>14</v>
      </c>
      <c r="C800" s="7">
        <v>112057</v>
      </c>
      <c r="D800" s="4"/>
      <c r="E800" s="6">
        <v>612010</v>
      </c>
      <c r="F800" s="4" t="s">
        <v>787</v>
      </c>
      <c r="G800" t="str">
        <f>IFERROR(VLOOKUP(E800,GL!$A$2:$C$252,3,0),0)</f>
        <v>REPRESENTATION EXPENSES</v>
      </c>
      <c r="H800" s="11">
        <v>1193.25</v>
      </c>
    </row>
    <row r="801" spans="1:8" x14ac:dyDescent="0.25">
      <c r="A801">
        <v>1015</v>
      </c>
      <c r="B801" s="4" t="s">
        <v>14</v>
      </c>
      <c r="C801" s="7">
        <v>112057</v>
      </c>
      <c r="D801" s="4"/>
      <c r="E801" s="6">
        <v>613020</v>
      </c>
      <c r="F801" s="4" t="s">
        <v>791</v>
      </c>
      <c r="G801" t="str">
        <f>IFERROR(VLOOKUP(E801,GL!$A$2:$C$252,3,0),0)</f>
        <v>STORE EXPENSES</v>
      </c>
      <c r="H801" s="11">
        <v>59693.719999999994</v>
      </c>
    </row>
    <row r="802" spans="1:8" x14ac:dyDescent="0.25">
      <c r="A802">
        <v>1015</v>
      </c>
      <c r="B802" s="4" t="s">
        <v>14</v>
      </c>
      <c r="C802" s="7">
        <v>112057</v>
      </c>
      <c r="D802" s="4"/>
      <c r="E802" s="6">
        <v>613050</v>
      </c>
      <c r="F802" s="4" t="s">
        <v>792</v>
      </c>
      <c r="G802" t="str">
        <f>IFERROR(VLOOKUP(E802,GL!$A$2:$C$252,3,0),0)</f>
        <v>STORE EXPENSES</v>
      </c>
      <c r="H802" s="11">
        <v>500</v>
      </c>
    </row>
    <row r="803" spans="1:8" x14ac:dyDescent="0.25">
      <c r="A803">
        <v>1015</v>
      </c>
      <c r="B803" s="4" t="s">
        <v>14</v>
      </c>
      <c r="C803" s="7">
        <v>112057</v>
      </c>
      <c r="D803" s="4"/>
      <c r="E803" s="6">
        <v>614020</v>
      </c>
      <c r="F803" s="4" t="s">
        <v>793</v>
      </c>
      <c r="G803" t="str">
        <f>IFERROR(VLOOKUP(E803,GL!$A$2:$C$252,3,0),0)</f>
        <v>STORE EXPENSES</v>
      </c>
      <c r="H803" s="11">
        <v>46269.88</v>
      </c>
    </row>
    <row r="804" spans="1:8" x14ac:dyDescent="0.25">
      <c r="A804">
        <v>1015</v>
      </c>
      <c r="B804" s="4" t="s">
        <v>14</v>
      </c>
      <c r="C804" s="7">
        <v>112057</v>
      </c>
      <c r="D804" s="4"/>
      <c r="E804" s="6">
        <v>615020</v>
      </c>
      <c r="F804" s="4" t="s">
        <v>796</v>
      </c>
      <c r="G804" t="str">
        <f>IFERROR(VLOOKUP(E804,GL!$A$2:$C$252,3,0),0)</f>
        <v>COMMUNICATION EXPENSES</v>
      </c>
      <c r="H804" s="11">
        <v>2400</v>
      </c>
    </row>
    <row r="805" spans="1:8" x14ac:dyDescent="0.25">
      <c r="A805">
        <v>1015</v>
      </c>
      <c r="B805" s="4" t="s">
        <v>14</v>
      </c>
      <c r="C805" s="7">
        <v>112057</v>
      </c>
      <c r="D805" s="4"/>
      <c r="E805" s="6">
        <v>615030</v>
      </c>
      <c r="F805" s="4" t="s">
        <v>797</v>
      </c>
      <c r="G805" t="str">
        <f>IFERROR(VLOOKUP(E805,GL!$A$2:$C$252,3,0),0)</f>
        <v>COMMUNICATION EXPENSES</v>
      </c>
      <c r="H805" s="11">
        <v>4191.6000000000013</v>
      </c>
    </row>
    <row r="806" spans="1:8" x14ac:dyDescent="0.25">
      <c r="A806">
        <v>1015</v>
      </c>
      <c r="B806" s="4" t="s">
        <v>14</v>
      </c>
      <c r="C806" s="7">
        <v>112057</v>
      </c>
      <c r="D806" s="4"/>
      <c r="E806" s="6">
        <v>616030</v>
      </c>
      <c r="F806" s="4" t="s">
        <v>799</v>
      </c>
      <c r="G806" t="str">
        <f>IFERROR(VLOOKUP(E806,GL!$A$2:$C$252,3,0),0)</f>
        <v>STORE EXPENSES</v>
      </c>
      <c r="H806" s="11">
        <v>75</v>
      </c>
    </row>
    <row r="807" spans="1:8" x14ac:dyDescent="0.25">
      <c r="A807">
        <v>1015</v>
      </c>
      <c r="B807" s="4" t="s">
        <v>14</v>
      </c>
      <c r="C807" s="7">
        <v>112057</v>
      </c>
      <c r="D807" s="4"/>
      <c r="E807" s="6">
        <v>618070</v>
      </c>
      <c r="F807" s="4" t="s">
        <v>802</v>
      </c>
      <c r="G807" t="str">
        <f>IFERROR(VLOOKUP(E807,GL!$A$2:$C$252,3,0),0)</f>
        <v>STORE EXPENSES</v>
      </c>
      <c r="H807" s="11">
        <v>1800</v>
      </c>
    </row>
    <row r="808" spans="1:8" x14ac:dyDescent="0.25">
      <c r="A808">
        <v>1015</v>
      </c>
      <c r="B808" s="4" t="s">
        <v>14</v>
      </c>
      <c r="C808" s="7">
        <v>112057</v>
      </c>
      <c r="D808" s="4"/>
      <c r="E808" s="6">
        <v>618080</v>
      </c>
      <c r="F808" s="4" t="s">
        <v>803</v>
      </c>
      <c r="G808" t="str">
        <f>IFERROR(VLOOKUP(E808,GL!$A$2:$C$252,3,0),0)</f>
        <v>STORE EXPENSES</v>
      </c>
      <c r="H808" s="11">
        <v>14520</v>
      </c>
    </row>
    <row r="809" spans="1:8" x14ac:dyDescent="0.25">
      <c r="A809">
        <v>1015</v>
      </c>
      <c r="B809" s="4" t="s">
        <v>14</v>
      </c>
      <c r="C809" s="7">
        <v>112057</v>
      </c>
      <c r="D809" s="4"/>
      <c r="E809" s="6">
        <v>618090</v>
      </c>
      <c r="F809" s="4" t="s">
        <v>820</v>
      </c>
      <c r="G809" t="str">
        <f>IFERROR(VLOOKUP(E809,GL!$A$2:$C$252,3,0),0)</f>
        <v>STORE EXPENSES</v>
      </c>
      <c r="H809" s="11">
        <v>177354.82</v>
      </c>
    </row>
    <row r="810" spans="1:8" x14ac:dyDescent="0.25">
      <c r="A810">
        <v>1015</v>
      </c>
      <c r="B810" s="4" t="s">
        <v>14</v>
      </c>
      <c r="C810" s="7">
        <v>112057</v>
      </c>
      <c r="D810" s="4"/>
      <c r="E810" s="6">
        <v>618100</v>
      </c>
      <c r="F810" s="4" t="s">
        <v>804</v>
      </c>
      <c r="G810" t="str">
        <f>IFERROR(VLOOKUP(E810,GL!$A$2:$C$252,3,0),0)</f>
        <v>STORE EXPENSES</v>
      </c>
      <c r="H810" s="11">
        <v>68444.78</v>
      </c>
    </row>
    <row r="811" spans="1:8" x14ac:dyDescent="0.25">
      <c r="A811">
        <v>1015</v>
      </c>
      <c r="B811" s="4" t="s">
        <v>14</v>
      </c>
      <c r="C811" s="7">
        <v>112057</v>
      </c>
      <c r="D811" s="4"/>
      <c r="E811" s="6">
        <v>618110</v>
      </c>
      <c r="F811" s="4" t="s">
        <v>805</v>
      </c>
      <c r="G811" t="str">
        <f>IFERROR(VLOOKUP(E811,GL!$A$2:$C$252,3,0),0)</f>
        <v>STORE EXPENSES</v>
      </c>
      <c r="H811" s="11">
        <v>47106.5</v>
      </c>
    </row>
    <row r="812" spans="1:8" x14ac:dyDescent="0.25">
      <c r="A812">
        <v>1015</v>
      </c>
      <c r="B812" s="4" t="s">
        <v>14</v>
      </c>
      <c r="C812" s="7">
        <v>112057</v>
      </c>
      <c r="D812" s="4"/>
      <c r="E812" s="6">
        <v>621020</v>
      </c>
      <c r="F812" s="4" t="s">
        <v>808</v>
      </c>
      <c r="G812" t="str">
        <f>IFERROR(VLOOKUP(E812,GL!$A$2:$C$252,3,0),0)</f>
        <v>PROFESSIONAL FEE</v>
      </c>
      <c r="H812" s="11">
        <v>300</v>
      </c>
    </row>
    <row r="813" spans="1:8" x14ac:dyDescent="0.25">
      <c r="A813">
        <v>1015</v>
      </c>
      <c r="B813" s="4" t="s">
        <v>14</v>
      </c>
      <c r="C813" s="7">
        <v>112057</v>
      </c>
      <c r="D813" s="4"/>
      <c r="E813" s="6">
        <v>630050</v>
      </c>
      <c r="F813" s="4" t="s">
        <v>821</v>
      </c>
      <c r="G813" t="str">
        <f>IFERROR(VLOOKUP(E813,GL!$A$2:$C$252,3,0),0)</f>
        <v>DEPRECIATION</v>
      </c>
      <c r="H813" s="11">
        <v>71333.324999999997</v>
      </c>
    </row>
    <row r="814" spans="1:8" x14ac:dyDescent="0.25">
      <c r="A814">
        <v>1015</v>
      </c>
      <c r="B814" s="4" t="s">
        <v>14</v>
      </c>
      <c r="C814" s="7">
        <v>112057</v>
      </c>
      <c r="D814" s="4"/>
      <c r="E814" s="6">
        <v>630130</v>
      </c>
      <c r="F814" s="4" t="s">
        <v>822</v>
      </c>
      <c r="G814" t="str">
        <f>IFERROR(VLOOKUP(E814,GL!$A$2:$C$252,3,0),0)</f>
        <v>DEPRECIATION</v>
      </c>
      <c r="H814" s="11">
        <v>4570.41</v>
      </c>
    </row>
    <row r="815" spans="1:8" x14ac:dyDescent="0.25">
      <c r="A815">
        <v>1015</v>
      </c>
      <c r="B815" s="4" t="s">
        <v>14</v>
      </c>
      <c r="C815" s="7">
        <v>112057</v>
      </c>
      <c r="D815" s="4"/>
      <c r="E815" s="6">
        <v>640010</v>
      </c>
      <c r="F815" s="4" t="s">
        <v>812</v>
      </c>
      <c r="G815" t="str">
        <f>IFERROR(VLOOKUP(E815,GL!$A$2:$C$252,3,0),0)</f>
        <v>VEHICLE</v>
      </c>
      <c r="H815" s="11">
        <v>4678.2300000000005</v>
      </c>
    </row>
    <row r="816" spans="1:8" x14ac:dyDescent="0.25">
      <c r="A816">
        <v>1015</v>
      </c>
      <c r="B816" s="4" t="s">
        <v>14</v>
      </c>
      <c r="C816" s="7">
        <v>112057</v>
      </c>
      <c r="D816" s="4"/>
      <c r="E816" s="6">
        <v>640050</v>
      </c>
      <c r="F816" s="4" t="s">
        <v>814</v>
      </c>
      <c r="G816" t="str">
        <f>IFERROR(VLOOKUP(E816,GL!$A$2:$C$252,3,0),0)</f>
        <v>STORE EXPENSES</v>
      </c>
      <c r="H816" s="11">
        <v>83700.309999999983</v>
      </c>
    </row>
    <row r="817" spans="1:8" x14ac:dyDescent="0.25">
      <c r="A817">
        <v>1015</v>
      </c>
      <c r="B817" s="4" t="s">
        <v>14</v>
      </c>
      <c r="C817" s="7">
        <v>112057</v>
      </c>
      <c r="D817" s="4"/>
      <c r="E817" s="6">
        <v>640060</v>
      </c>
      <c r="F817" s="4" t="s">
        <v>815</v>
      </c>
      <c r="G817" t="str">
        <f>IFERROR(VLOOKUP(E817,GL!$A$2:$C$252,3,0),0)</f>
        <v>STORE EXPENSES</v>
      </c>
      <c r="H817" s="11">
        <v>2700</v>
      </c>
    </row>
    <row r="818" spans="1:8" x14ac:dyDescent="0.25">
      <c r="A818">
        <v>1015</v>
      </c>
      <c r="B818" s="4" t="s">
        <v>14</v>
      </c>
      <c r="C818" s="7">
        <v>112057</v>
      </c>
      <c r="D818" s="4"/>
      <c r="E818" s="6">
        <v>640070</v>
      </c>
      <c r="F818" s="4" t="s">
        <v>823</v>
      </c>
      <c r="G818" t="str">
        <f>IFERROR(VLOOKUP(E818,GL!$A$2:$C$252,3,0),0)</f>
        <v>STORE EXPENSES</v>
      </c>
      <c r="H818" s="11">
        <v>500</v>
      </c>
    </row>
    <row r="819" spans="1:8" x14ac:dyDescent="0.25">
      <c r="A819">
        <v>1015</v>
      </c>
      <c r="B819" s="4" t="s">
        <v>14</v>
      </c>
      <c r="C819" s="7">
        <v>112057</v>
      </c>
      <c r="D819" s="4"/>
      <c r="E819" s="6">
        <v>640170</v>
      </c>
      <c r="F819" s="4" t="s">
        <v>817</v>
      </c>
      <c r="G819" t="str">
        <f>IFERROR(VLOOKUP(E819,GL!$A$2:$C$252,3,0),0)</f>
        <v>TAXES AND LICENSES</v>
      </c>
      <c r="H819" s="11">
        <v>45</v>
      </c>
    </row>
    <row r="820" spans="1:8" x14ac:dyDescent="0.25">
      <c r="A820">
        <v>1015</v>
      </c>
      <c r="B820" s="4" t="s">
        <v>14</v>
      </c>
      <c r="C820" s="7">
        <v>112057</v>
      </c>
      <c r="D820" s="4"/>
      <c r="E820" s="6">
        <v>640210</v>
      </c>
      <c r="F820" s="4" t="s">
        <v>818</v>
      </c>
      <c r="G820" t="str">
        <f>IFERROR(VLOOKUP(E820,GL!$A$2:$C$252,3,0),0)</f>
        <v>STORE EXPENSES</v>
      </c>
      <c r="H820" s="11">
        <v>26767.425000000003</v>
      </c>
    </row>
    <row r="821" spans="1:8" x14ac:dyDescent="0.25">
      <c r="A821">
        <v>1015</v>
      </c>
      <c r="B821" s="4" t="s">
        <v>14</v>
      </c>
      <c r="C821" s="7">
        <v>112058</v>
      </c>
      <c r="D821" s="4"/>
      <c r="E821" s="6">
        <v>611060</v>
      </c>
      <c r="F821" s="4" t="s">
        <v>786</v>
      </c>
      <c r="G821" t="str">
        <f>IFERROR(VLOOKUP(E821,GL!$A$2:$C$252,3,0),0)</f>
        <v>STORE EXPENSES</v>
      </c>
      <c r="H821" s="11">
        <v>88421.04</v>
      </c>
    </row>
    <row r="822" spans="1:8" x14ac:dyDescent="0.25">
      <c r="A822">
        <v>1015</v>
      </c>
      <c r="B822" s="4" t="s">
        <v>14</v>
      </c>
      <c r="C822" s="7">
        <v>112058</v>
      </c>
      <c r="D822" s="4"/>
      <c r="E822" s="6">
        <v>613020</v>
      </c>
      <c r="F822" s="4" t="s">
        <v>791</v>
      </c>
      <c r="G822" t="str">
        <f>IFERROR(VLOOKUP(E822,GL!$A$2:$C$252,3,0),0)</f>
        <v>STORE EXPENSES</v>
      </c>
      <c r="H822" s="11">
        <v>71012.679999999993</v>
      </c>
    </row>
    <row r="823" spans="1:8" x14ac:dyDescent="0.25">
      <c r="A823">
        <v>1015</v>
      </c>
      <c r="B823" s="4" t="s">
        <v>14</v>
      </c>
      <c r="C823" s="7">
        <v>112058</v>
      </c>
      <c r="D823" s="4"/>
      <c r="E823" s="6">
        <v>613050</v>
      </c>
      <c r="F823" s="4" t="s">
        <v>792</v>
      </c>
      <c r="G823" t="str">
        <f>IFERROR(VLOOKUP(E823,GL!$A$2:$C$252,3,0),0)</f>
        <v>STORE EXPENSES</v>
      </c>
      <c r="H823" s="11">
        <v>500</v>
      </c>
    </row>
    <row r="824" spans="1:8" x14ac:dyDescent="0.25">
      <c r="A824">
        <v>1015</v>
      </c>
      <c r="B824" s="4" t="s">
        <v>14</v>
      </c>
      <c r="C824" s="7">
        <v>112058</v>
      </c>
      <c r="D824" s="4"/>
      <c r="E824" s="6">
        <v>614020</v>
      </c>
      <c r="F824" s="4" t="s">
        <v>793</v>
      </c>
      <c r="G824" t="str">
        <f>IFERROR(VLOOKUP(E824,GL!$A$2:$C$252,3,0),0)</f>
        <v>STORE EXPENSES</v>
      </c>
      <c r="H824" s="11">
        <v>38000.920000000006</v>
      </c>
    </row>
    <row r="825" spans="1:8" x14ac:dyDescent="0.25">
      <c r="A825">
        <v>1015</v>
      </c>
      <c r="B825" s="4" t="s">
        <v>14</v>
      </c>
      <c r="C825" s="7">
        <v>112058</v>
      </c>
      <c r="D825" s="4"/>
      <c r="E825" s="6">
        <v>615020</v>
      </c>
      <c r="F825" s="4" t="s">
        <v>796</v>
      </c>
      <c r="G825" t="str">
        <f>IFERROR(VLOOKUP(E825,GL!$A$2:$C$252,3,0),0)</f>
        <v>COMMUNICATION EXPENSES</v>
      </c>
      <c r="H825" s="11">
        <v>2415</v>
      </c>
    </row>
    <row r="826" spans="1:8" x14ac:dyDescent="0.25">
      <c r="A826">
        <v>1015</v>
      </c>
      <c r="B826" s="4" t="s">
        <v>14</v>
      </c>
      <c r="C826" s="7">
        <v>112058</v>
      </c>
      <c r="D826" s="4"/>
      <c r="E826" s="6">
        <v>615030</v>
      </c>
      <c r="F826" s="4" t="s">
        <v>797</v>
      </c>
      <c r="G826" t="str">
        <f>IFERROR(VLOOKUP(E826,GL!$A$2:$C$252,3,0),0)</f>
        <v>COMMUNICATION EXPENSES</v>
      </c>
      <c r="H826" s="11">
        <v>3878.76</v>
      </c>
    </row>
    <row r="827" spans="1:8" x14ac:dyDescent="0.25">
      <c r="A827">
        <v>1015</v>
      </c>
      <c r="B827" s="4" t="s">
        <v>14</v>
      </c>
      <c r="C827" s="5">
        <v>112058</v>
      </c>
      <c r="D827" s="4"/>
      <c r="E827" s="6">
        <v>616030</v>
      </c>
      <c r="F827" s="4" t="s">
        <v>799</v>
      </c>
      <c r="G827" t="str">
        <f>IFERROR(VLOOKUP(E827,GL!$A$2:$C$252,3,0),0)</f>
        <v>STORE EXPENSES</v>
      </c>
      <c r="H827" s="11">
        <v>1531.5</v>
      </c>
    </row>
    <row r="828" spans="1:8" x14ac:dyDescent="0.25">
      <c r="A828">
        <v>1015</v>
      </c>
      <c r="B828" s="4" t="s">
        <v>14</v>
      </c>
      <c r="C828" s="7">
        <v>112058</v>
      </c>
      <c r="D828" s="4"/>
      <c r="E828" s="6">
        <v>618070</v>
      </c>
      <c r="F828" s="4" t="s">
        <v>802</v>
      </c>
      <c r="G828" t="str">
        <f>IFERROR(VLOOKUP(E828,GL!$A$2:$C$252,3,0),0)</f>
        <v>STORE EXPENSES</v>
      </c>
      <c r="H828" s="11">
        <v>3600</v>
      </c>
    </row>
    <row r="829" spans="1:8" x14ac:dyDescent="0.25">
      <c r="A829">
        <v>1015</v>
      </c>
      <c r="B829" s="4" t="s">
        <v>14</v>
      </c>
      <c r="C829" s="7">
        <v>112058</v>
      </c>
      <c r="D829" s="4"/>
      <c r="E829" s="6">
        <v>618080</v>
      </c>
      <c r="F829" s="4" t="s">
        <v>803</v>
      </c>
      <c r="G829" t="str">
        <f>IFERROR(VLOOKUP(E829,GL!$A$2:$C$252,3,0),0)</f>
        <v>STORE EXPENSES</v>
      </c>
      <c r="H829" s="11">
        <v>13080</v>
      </c>
    </row>
    <row r="830" spans="1:8" x14ac:dyDescent="0.25">
      <c r="A830">
        <v>1015</v>
      </c>
      <c r="B830" s="4" t="s">
        <v>14</v>
      </c>
      <c r="C830" s="7">
        <v>112058</v>
      </c>
      <c r="D830" s="4"/>
      <c r="E830" s="6">
        <v>618090</v>
      </c>
      <c r="F830" s="4" t="s">
        <v>820</v>
      </c>
      <c r="G830" t="str">
        <f>IFERROR(VLOOKUP(E830,GL!$A$2:$C$252,3,0),0)</f>
        <v>STORE EXPENSES</v>
      </c>
      <c r="H830" s="11">
        <v>160116.08999999997</v>
      </c>
    </row>
    <row r="831" spans="1:8" x14ac:dyDescent="0.25">
      <c r="A831">
        <v>1015</v>
      </c>
      <c r="B831" s="4" t="s">
        <v>14</v>
      </c>
      <c r="C831" s="7">
        <v>112058</v>
      </c>
      <c r="D831" s="4"/>
      <c r="E831" s="6">
        <v>618100</v>
      </c>
      <c r="F831" s="4" t="s">
        <v>804</v>
      </c>
      <c r="G831" t="str">
        <f>IFERROR(VLOOKUP(E831,GL!$A$2:$C$252,3,0),0)</f>
        <v>STORE EXPENSES</v>
      </c>
      <c r="H831" s="11">
        <v>62573.359999999986</v>
      </c>
    </row>
    <row r="832" spans="1:8" x14ac:dyDescent="0.25">
      <c r="A832">
        <v>1015</v>
      </c>
      <c r="B832" s="4" t="s">
        <v>14</v>
      </c>
      <c r="C832" s="7">
        <v>112058</v>
      </c>
      <c r="D832" s="4"/>
      <c r="E832" s="6">
        <v>618110</v>
      </c>
      <c r="F832" s="4" t="s">
        <v>805</v>
      </c>
      <c r="G832" t="str">
        <f>IFERROR(VLOOKUP(E832,GL!$A$2:$C$252,3,0),0)</f>
        <v>STORE EXPENSES</v>
      </c>
      <c r="H832" s="11">
        <v>28080</v>
      </c>
    </row>
    <row r="833" spans="1:8" x14ac:dyDescent="0.25">
      <c r="A833">
        <v>1015</v>
      </c>
      <c r="B833" s="4" t="s">
        <v>14</v>
      </c>
      <c r="C833" s="7">
        <v>112058</v>
      </c>
      <c r="D833" s="4"/>
      <c r="E833" s="6">
        <v>623030</v>
      </c>
      <c r="F833" s="4" t="s">
        <v>809</v>
      </c>
      <c r="G833" t="str">
        <f>IFERROR(VLOOKUP(E833,GL!$A$2:$C$252,3,0),0)</f>
        <v>STORE EXPENSES</v>
      </c>
      <c r="H833" s="11">
        <v>198.86999999999998</v>
      </c>
    </row>
    <row r="834" spans="1:8" x14ac:dyDescent="0.25">
      <c r="A834">
        <v>1015</v>
      </c>
      <c r="B834" s="4" t="s">
        <v>14</v>
      </c>
      <c r="C834" s="7">
        <v>112058</v>
      </c>
      <c r="D834" s="4"/>
      <c r="E834" s="6">
        <v>630050</v>
      </c>
      <c r="F834" s="4" t="s">
        <v>821</v>
      </c>
      <c r="G834" t="str">
        <f>IFERROR(VLOOKUP(E834,GL!$A$2:$C$252,3,0),0)</f>
        <v>DEPRECIATION</v>
      </c>
      <c r="H834" s="11">
        <v>70046.66</v>
      </c>
    </row>
    <row r="835" spans="1:8" x14ac:dyDescent="0.25">
      <c r="A835">
        <v>1015</v>
      </c>
      <c r="B835" s="4" t="s">
        <v>14</v>
      </c>
      <c r="C835" s="7">
        <v>112058</v>
      </c>
      <c r="D835" s="4"/>
      <c r="E835" s="6">
        <v>630130</v>
      </c>
      <c r="F835" s="4" t="s">
        <v>822</v>
      </c>
      <c r="G835" t="str">
        <f>IFERROR(VLOOKUP(E835,GL!$A$2:$C$252,3,0),0)</f>
        <v>DEPRECIATION</v>
      </c>
      <c r="H835" s="11">
        <v>19824.880000000005</v>
      </c>
    </row>
    <row r="836" spans="1:8" x14ac:dyDescent="0.25">
      <c r="A836">
        <v>1015</v>
      </c>
      <c r="B836" s="4" t="s">
        <v>14</v>
      </c>
      <c r="C836" s="7">
        <v>112058</v>
      </c>
      <c r="D836" s="4"/>
      <c r="E836" s="6">
        <v>640010</v>
      </c>
      <c r="F836" s="4" t="s">
        <v>812</v>
      </c>
      <c r="G836" t="str">
        <f>IFERROR(VLOOKUP(E836,GL!$A$2:$C$252,3,0),0)</f>
        <v>VEHICLE</v>
      </c>
      <c r="H836" s="11">
        <v>23850</v>
      </c>
    </row>
    <row r="837" spans="1:8" x14ac:dyDescent="0.25">
      <c r="A837">
        <v>1015</v>
      </c>
      <c r="B837" s="4" t="s">
        <v>14</v>
      </c>
      <c r="C837" s="7">
        <v>112058</v>
      </c>
      <c r="D837" s="4"/>
      <c r="E837" s="6">
        <v>640050</v>
      </c>
      <c r="F837" s="4" t="s">
        <v>814</v>
      </c>
      <c r="G837" t="str">
        <f>IFERROR(VLOOKUP(E837,GL!$A$2:$C$252,3,0),0)</f>
        <v>STORE EXPENSES</v>
      </c>
      <c r="H837" s="11">
        <v>136630.54</v>
      </c>
    </row>
    <row r="838" spans="1:8" x14ac:dyDescent="0.25">
      <c r="A838">
        <v>1015</v>
      </c>
      <c r="B838" s="4" t="s">
        <v>14</v>
      </c>
      <c r="C838" s="7">
        <v>112058</v>
      </c>
      <c r="D838" s="4"/>
      <c r="E838" s="6">
        <v>640070</v>
      </c>
      <c r="F838" s="4" t="s">
        <v>823</v>
      </c>
      <c r="G838" t="str">
        <f>IFERROR(VLOOKUP(E838,GL!$A$2:$C$252,3,0),0)</f>
        <v>STORE EXPENSES</v>
      </c>
      <c r="H838" s="11">
        <v>500</v>
      </c>
    </row>
    <row r="839" spans="1:8" x14ac:dyDescent="0.25">
      <c r="A839">
        <v>1015</v>
      </c>
      <c r="B839" s="4" t="s">
        <v>14</v>
      </c>
      <c r="C839" s="7">
        <v>112058</v>
      </c>
      <c r="D839" s="4"/>
      <c r="E839" s="6">
        <v>640170</v>
      </c>
      <c r="F839" s="4" t="s">
        <v>817</v>
      </c>
      <c r="G839" t="str">
        <f>IFERROR(VLOOKUP(E839,GL!$A$2:$C$252,3,0),0)</f>
        <v>TAXES AND LICENSES</v>
      </c>
      <c r="H839" s="11">
        <v>45</v>
      </c>
    </row>
    <row r="840" spans="1:8" x14ac:dyDescent="0.25">
      <c r="A840">
        <v>1015</v>
      </c>
      <c r="B840" s="4" t="s">
        <v>14</v>
      </c>
      <c r="C840" s="7">
        <v>112058</v>
      </c>
      <c r="D840" s="4"/>
      <c r="E840" s="6">
        <v>640210</v>
      </c>
      <c r="F840" s="4" t="s">
        <v>818</v>
      </c>
      <c r="G840" t="str">
        <f>IFERROR(VLOOKUP(E840,GL!$A$2:$C$252,3,0),0)</f>
        <v>STORE EXPENSES</v>
      </c>
      <c r="H840" s="11">
        <v>31948.529999999995</v>
      </c>
    </row>
    <row r="841" spans="1:8" x14ac:dyDescent="0.25">
      <c r="A841">
        <v>1015</v>
      </c>
      <c r="B841" s="4" t="s">
        <v>14</v>
      </c>
      <c r="C841" s="7">
        <v>112059</v>
      </c>
      <c r="D841" s="4"/>
      <c r="E841" s="6">
        <v>611060</v>
      </c>
      <c r="F841" s="4" t="s">
        <v>786</v>
      </c>
      <c r="G841" t="str">
        <f>IFERROR(VLOOKUP(E841,GL!$A$2:$C$252,3,0),0)</f>
        <v>STORE EXPENSES</v>
      </c>
      <c r="H841" s="11">
        <v>56842.079999999987</v>
      </c>
    </row>
    <row r="842" spans="1:8" x14ac:dyDescent="0.25">
      <c r="A842">
        <v>1015</v>
      </c>
      <c r="B842" s="4" t="s">
        <v>14</v>
      </c>
      <c r="C842" s="7">
        <v>112059</v>
      </c>
      <c r="D842" s="4"/>
      <c r="E842" s="6">
        <v>612010</v>
      </c>
      <c r="F842" s="4" t="s">
        <v>787</v>
      </c>
      <c r="G842" t="str">
        <f>IFERROR(VLOOKUP(E842,GL!$A$2:$C$252,3,0),0)</f>
        <v>REPRESENTATION EXPENSES</v>
      </c>
      <c r="H842" s="11">
        <v>397.75500000000005</v>
      </c>
    </row>
    <row r="843" spans="1:8" x14ac:dyDescent="0.25">
      <c r="A843">
        <v>1015</v>
      </c>
      <c r="B843" s="4" t="s">
        <v>14</v>
      </c>
      <c r="C843" s="7">
        <v>112059</v>
      </c>
      <c r="D843" s="4"/>
      <c r="E843" s="6">
        <v>613020</v>
      </c>
      <c r="F843" s="4" t="s">
        <v>791</v>
      </c>
      <c r="G843" t="str">
        <f>IFERROR(VLOOKUP(E843,GL!$A$2:$C$252,3,0),0)</f>
        <v>STORE EXPENSES</v>
      </c>
      <c r="H843" s="11">
        <v>62073.680000000008</v>
      </c>
    </row>
    <row r="844" spans="1:8" x14ac:dyDescent="0.25">
      <c r="A844">
        <v>1015</v>
      </c>
      <c r="B844" s="4" t="s">
        <v>14</v>
      </c>
      <c r="C844" s="7">
        <v>112059</v>
      </c>
      <c r="D844" s="4"/>
      <c r="E844" s="6">
        <v>613050</v>
      </c>
      <c r="F844" s="4" t="s">
        <v>792</v>
      </c>
      <c r="G844" t="str">
        <f>IFERROR(VLOOKUP(E844,GL!$A$2:$C$252,3,0),0)</f>
        <v>STORE EXPENSES</v>
      </c>
      <c r="H844" s="11">
        <v>500</v>
      </c>
    </row>
    <row r="845" spans="1:8" x14ac:dyDescent="0.25">
      <c r="A845">
        <v>1015</v>
      </c>
      <c r="B845" s="4" t="s">
        <v>14</v>
      </c>
      <c r="C845" s="7">
        <v>112059</v>
      </c>
      <c r="D845" s="4"/>
      <c r="E845" s="6">
        <v>614020</v>
      </c>
      <c r="F845" s="4" t="s">
        <v>793</v>
      </c>
      <c r="G845" t="str">
        <f>IFERROR(VLOOKUP(E845,GL!$A$2:$C$252,3,0),0)</f>
        <v>STORE EXPENSES</v>
      </c>
      <c r="H845" s="11">
        <v>13316</v>
      </c>
    </row>
    <row r="846" spans="1:8" x14ac:dyDescent="0.25">
      <c r="A846">
        <v>1015</v>
      </c>
      <c r="B846" s="4" t="s">
        <v>14</v>
      </c>
      <c r="C846" s="7">
        <v>112059</v>
      </c>
      <c r="D846" s="4"/>
      <c r="E846" s="6">
        <v>615020</v>
      </c>
      <c r="F846" s="4" t="s">
        <v>796</v>
      </c>
      <c r="G846" t="str">
        <f>IFERROR(VLOOKUP(E846,GL!$A$2:$C$252,3,0),0)</f>
        <v>COMMUNICATION EXPENSES</v>
      </c>
      <c r="H846" s="11">
        <v>2400</v>
      </c>
    </row>
    <row r="847" spans="1:8" x14ac:dyDescent="0.25">
      <c r="A847">
        <v>1015</v>
      </c>
      <c r="B847" s="4" t="s">
        <v>14</v>
      </c>
      <c r="C847" s="7">
        <v>112059</v>
      </c>
      <c r="D847" s="4"/>
      <c r="E847" s="6">
        <v>615030</v>
      </c>
      <c r="F847" s="4" t="s">
        <v>797</v>
      </c>
      <c r="G847" t="str">
        <f>IFERROR(VLOOKUP(E847,GL!$A$2:$C$252,3,0),0)</f>
        <v>COMMUNICATION EXPENSES</v>
      </c>
      <c r="H847" s="11">
        <v>5057</v>
      </c>
    </row>
    <row r="848" spans="1:8" x14ac:dyDescent="0.25">
      <c r="A848">
        <v>1015</v>
      </c>
      <c r="B848" s="4" t="s">
        <v>14</v>
      </c>
      <c r="C848" s="7">
        <v>112059</v>
      </c>
      <c r="D848" s="4"/>
      <c r="E848" s="6">
        <v>618070</v>
      </c>
      <c r="F848" s="4" t="s">
        <v>802</v>
      </c>
      <c r="G848" t="str">
        <f>IFERROR(VLOOKUP(E848,GL!$A$2:$C$252,3,0),0)</f>
        <v>STORE EXPENSES</v>
      </c>
      <c r="H848" s="11">
        <v>10800</v>
      </c>
    </row>
    <row r="849" spans="1:8" x14ac:dyDescent="0.25">
      <c r="A849">
        <v>1015</v>
      </c>
      <c r="B849" s="4" t="s">
        <v>14</v>
      </c>
      <c r="C849" s="7">
        <v>112059</v>
      </c>
      <c r="D849" s="4"/>
      <c r="E849" s="6">
        <v>618080</v>
      </c>
      <c r="F849" s="4" t="s">
        <v>803</v>
      </c>
      <c r="G849" t="str">
        <f>IFERROR(VLOOKUP(E849,GL!$A$2:$C$252,3,0),0)</f>
        <v>STORE EXPENSES</v>
      </c>
      <c r="H849" s="11">
        <v>14800</v>
      </c>
    </row>
    <row r="850" spans="1:8" x14ac:dyDescent="0.25">
      <c r="A850">
        <v>1015</v>
      </c>
      <c r="B850" s="4" t="s">
        <v>14</v>
      </c>
      <c r="C850" s="7">
        <v>112059</v>
      </c>
      <c r="D850" s="4"/>
      <c r="E850" s="6">
        <v>618090</v>
      </c>
      <c r="F850" s="4" t="s">
        <v>820</v>
      </c>
      <c r="G850" t="str">
        <f>IFERROR(VLOOKUP(E850,GL!$A$2:$C$252,3,0),0)</f>
        <v>STORE EXPENSES</v>
      </c>
      <c r="H850" s="11">
        <v>175791.28000000003</v>
      </c>
    </row>
    <row r="851" spans="1:8" x14ac:dyDescent="0.25">
      <c r="A851">
        <v>1015</v>
      </c>
      <c r="B851" s="4" t="s">
        <v>14</v>
      </c>
      <c r="C851" s="7">
        <v>112059</v>
      </c>
      <c r="D851" s="4"/>
      <c r="E851" s="6">
        <v>618100</v>
      </c>
      <c r="F851" s="4" t="s">
        <v>804</v>
      </c>
      <c r="G851" t="str">
        <f>IFERROR(VLOOKUP(E851,GL!$A$2:$C$252,3,0),0)</f>
        <v>STORE EXPENSES</v>
      </c>
      <c r="H851" s="11">
        <v>59376.13</v>
      </c>
    </row>
    <row r="852" spans="1:8" x14ac:dyDescent="0.25">
      <c r="A852">
        <v>1015</v>
      </c>
      <c r="B852" s="4" t="s">
        <v>14</v>
      </c>
      <c r="C852" s="7">
        <v>112059</v>
      </c>
      <c r="D852" s="4"/>
      <c r="E852" s="6">
        <v>618110</v>
      </c>
      <c r="F852" s="4" t="s">
        <v>805</v>
      </c>
      <c r="G852" t="str">
        <f>IFERROR(VLOOKUP(E852,GL!$A$2:$C$252,3,0),0)</f>
        <v>STORE EXPENSES</v>
      </c>
      <c r="H852" s="11">
        <v>29956</v>
      </c>
    </row>
    <row r="853" spans="1:8" x14ac:dyDescent="0.25">
      <c r="A853">
        <v>1015</v>
      </c>
      <c r="B853" s="4" t="s">
        <v>14</v>
      </c>
      <c r="C853" s="7">
        <v>112059</v>
      </c>
      <c r="D853" s="4"/>
      <c r="E853" s="6">
        <v>630050</v>
      </c>
      <c r="F853" s="4" t="s">
        <v>821</v>
      </c>
      <c r="G853" t="str">
        <f>IFERROR(VLOOKUP(E853,GL!$A$2:$C$252,3,0),0)</f>
        <v>DEPRECIATION</v>
      </c>
      <c r="H853" s="11">
        <v>340.25000000000006</v>
      </c>
    </row>
    <row r="854" spans="1:8" x14ac:dyDescent="0.25">
      <c r="A854">
        <v>1015</v>
      </c>
      <c r="B854" s="4" t="s">
        <v>14</v>
      </c>
      <c r="C854" s="7">
        <v>112059</v>
      </c>
      <c r="D854" s="4"/>
      <c r="E854" s="6">
        <v>630130</v>
      </c>
      <c r="F854" s="4" t="s">
        <v>822</v>
      </c>
      <c r="G854" t="str">
        <f>IFERROR(VLOOKUP(E854,GL!$A$2:$C$252,3,0),0)</f>
        <v>DEPRECIATION</v>
      </c>
      <c r="H854" s="11">
        <v>15798.539999999997</v>
      </c>
    </row>
    <row r="855" spans="1:8" x14ac:dyDescent="0.25">
      <c r="A855">
        <v>1015</v>
      </c>
      <c r="B855" s="4" t="s">
        <v>14</v>
      </c>
      <c r="C855" s="7">
        <v>112059</v>
      </c>
      <c r="D855" s="4"/>
      <c r="E855" s="6">
        <v>640010</v>
      </c>
      <c r="F855" s="4" t="s">
        <v>812</v>
      </c>
      <c r="G855" t="str">
        <f>IFERROR(VLOOKUP(E855,GL!$A$2:$C$252,3,0),0)</f>
        <v>VEHICLE</v>
      </c>
      <c r="H855" s="11">
        <v>1425</v>
      </c>
    </row>
    <row r="856" spans="1:8" x14ac:dyDescent="0.25">
      <c r="A856">
        <v>1015</v>
      </c>
      <c r="B856" s="4" t="s">
        <v>14</v>
      </c>
      <c r="C856" s="7">
        <v>112059</v>
      </c>
      <c r="D856" s="4"/>
      <c r="E856" s="6">
        <v>640050</v>
      </c>
      <c r="F856" s="4" t="s">
        <v>814</v>
      </c>
      <c r="G856" t="str">
        <f>IFERROR(VLOOKUP(E856,GL!$A$2:$C$252,3,0),0)</f>
        <v>STORE EXPENSES</v>
      </c>
      <c r="H856" s="11">
        <v>97097.579999999987</v>
      </c>
    </row>
    <row r="857" spans="1:8" x14ac:dyDescent="0.25">
      <c r="A857">
        <v>1015</v>
      </c>
      <c r="B857" s="4" t="s">
        <v>14</v>
      </c>
      <c r="C857" s="7">
        <v>112059</v>
      </c>
      <c r="D857" s="4"/>
      <c r="E857" s="6">
        <v>640070</v>
      </c>
      <c r="F857" s="4" t="s">
        <v>823</v>
      </c>
      <c r="G857" t="str">
        <f>IFERROR(VLOOKUP(E857,GL!$A$2:$C$252,3,0),0)</f>
        <v>STORE EXPENSES</v>
      </c>
      <c r="H857" s="11">
        <v>500</v>
      </c>
    </row>
    <row r="858" spans="1:8" x14ac:dyDescent="0.25">
      <c r="A858">
        <v>1015</v>
      </c>
      <c r="B858" s="4" t="s">
        <v>14</v>
      </c>
      <c r="C858" s="7">
        <v>112059</v>
      </c>
      <c r="D858" s="4"/>
      <c r="E858" s="6">
        <v>640210</v>
      </c>
      <c r="F858" s="4" t="s">
        <v>818</v>
      </c>
      <c r="G858" t="str">
        <f>IFERROR(VLOOKUP(E858,GL!$A$2:$C$252,3,0),0)</f>
        <v>STORE EXPENSES</v>
      </c>
      <c r="H858" s="11">
        <v>28005.300000000007</v>
      </c>
    </row>
    <row r="859" spans="1:8" x14ac:dyDescent="0.25">
      <c r="A859">
        <v>1015</v>
      </c>
      <c r="B859" s="4" t="s">
        <v>14</v>
      </c>
      <c r="C859" s="7">
        <v>112060</v>
      </c>
      <c r="D859" s="4"/>
      <c r="E859" s="6">
        <v>600060</v>
      </c>
      <c r="F859" s="4" t="s">
        <v>781</v>
      </c>
      <c r="G859" t="str">
        <f>IFERROR(VLOOKUP(E859,GL!$A$2:$C$252,3,0),0)</f>
        <v>STORE EXPENSES</v>
      </c>
      <c r="H859" s="11">
        <v>165</v>
      </c>
    </row>
    <row r="860" spans="1:8" x14ac:dyDescent="0.25">
      <c r="A860">
        <v>1015</v>
      </c>
      <c r="B860" s="4" t="s">
        <v>14</v>
      </c>
      <c r="C860" s="7">
        <v>112060</v>
      </c>
      <c r="D860" s="4"/>
      <c r="E860" s="6">
        <v>611060</v>
      </c>
      <c r="F860" s="4" t="s">
        <v>786</v>
      </c>
      <c r="G860" t="str">
        <f>IFERROR(VLOOKUP(E860,GL!$A$2:$C$252,3,0),0)</f>
        <v>STORE EXPENSES</v>
      </c>
      <c r="H860" s="11">
        <v>101052.60000000002</v>
      </c>
    </row>
    <row r="861" spans="1:8" x14ac:dyDescent="0.25">
      <c r="A861">
        <v>1015</v>
      </c>
      <c r="B861" s="4" t="s">
        <v>14</v>
      </c>
      <c r="C861" s="7">
        <v>112060</v>
      </c>
      <c r="D861" s="4"/>
      <c r="E861" s="6">
        <v>612020</v>
      </c>
      <c r="F861" s="4" t="s">
        <v>788</v>
      </c>
      <c r="G861" t="str">
        <f>IFERROR(VLOOKUP(E861,GL!$A$2:$C$252,3,0),0)</f>
        <v>STORE EXPENSES</v>
      </c>
      <c r="H861" s="11">
        <v>952.5</v>
      </c>
    </row>
    <row r="862" spans="1:8" x14ac:dyDescent="0.25">
      <c r="A862">
        <v>1015</v>
      </c>
      <c r="B862" s="4" t="s">
        <v>14</v>
      </c>
      <c r="C862" s="7">
        <v>112060</v>
      </c>
      <c r="D862" s="4"/>
      <c r="E862" s="6">
        <v>613020</v>
      </c>
      <c r="F862" s="4" t="s">
        <v>791</v>
      </c>
      <c r="G862" t="str">
        <f>IFERROR(VLOOKUP(E862,GL!$A$2:$C$252,3,0),0)</f>
        <v>STORE EXPENSES</v>
      </c>
      <c r="H862" s="11">
        <v>76238.009999999995</v>
      </c>
    </row>
    <row r="863" spans="1:8" x14ac:dyDescent="0.25">
      <c r="A863">
        <v>1015</v>
      </c>
      <c r="B863" s="4" t="s">
        <v>14</v>
      </c>
      <c r="C863" s="7">
        <v>112060</v>
      </c>
      <c r="D863" s="4"/>
      <c r="E863" s="6">
        <v>613030</v>
      </c>
      <c r="F863" s="4" t="s">
        <v>824</v>
      </c>
      <c r="G863" t="str">
        <f>IFERROR(VLOOKUP(E863,GL!$A$2:$C$252,3,0),0)</f>
        <v>STORE EXPENSES</v>
      </c>
      <c r="H863" s="11">
        <v>850</v>
      </c>
    </row>
    <row r="864" spans="1:8" x14ac:dyDescent="0.25">
      <c r="A864">
        <v>1015</v>
      </c>
      <c r="B864" s="4" t="s">
        <v>14</v>
      </c>
      <c r="C864" s="7">
        <v>112060</v>
      </c>
      <c r="D864" s="4"/>
      <c r="E864" s="6">
        <v>613050</v>
      </c>
      <c r="F864" s="4" t="s">
        <v>792</v>
      </c>
      <c r="G864" t="str">
        <f>IFERROR(VLOOKUP(E864,GL!$A$2:$C$252,3,0),0)</f>
        <v>STORE EXPENSES</v>
      </c>
      <c r="H864" s="11">
        <v>500</v>
      </c>
    </row>
    <row r="865" spans="1:8" x14ac:dyDescent="0.25">
      <c r="A865">
        <v>1015</v>
      </c>
      <c r="B865" s="4" t="s">
        <v>14</v>
      </c>
      <c r="C865" s="7">
        <v>112060</v>
      </c>
      <c r="D865" s="4"/>
      <c r="E865" s="6">
        <v>614020</v>
      </c>
      <c r="F865" s="4" t="s">
        <v>793</v>
      </c>
      <c r="G865" t="str">
        <f>IFERROR(VLOOKUP(E865,GL!$A$2:$C$252,3,0),0)</f>
        <v>STORE EXPENSES</v>
      </c>
      <c r="H865" s="11">
        <v>95059.719999999987</v>
      </c>
    </row>
    <row r="866" spans="1:8" x14ac:dyDescent="0.25">
      <c r="A866">
        <v>1015</v>
      </c>
      <c r="B866" s="4" t="s">
        <v>14</v>
      </c>
      <c r="C866" s="7">
        <v>112060</v>
      </c>
      <c r="D866" s="4"/>
      <c r="E866" s="6">
        <v>615020</v>
      </c>
      <c r="F866" s="4" t="s">
        <v>796</v>
      </c>
      <c r="G866" t="str">
        <f>IFERROR(VLOOKUP(E866,GL!$A$2:$C$252,3,0),0)</f>
        <v>COMMUNICATION EXPENSES</v>
      </c>
      <c r="H866" s="11">
        <v>2400</v>
      </c>
    </row>
    <row r="867" spans="1:8" x14ac:dyDescent="0.25">
      <c r="A867">
        <v>1015</v>
      </c>
      <c r="B867" s="4" t="s">
        <v>14</v>
      </c>
      <c r="C867" s="7">
        <v>112060</v>
      </c>
      <c r="D867" s="4"/>
      <c r="E867" s="6">
        <v>615030</v>
      </c>
      <c r="F867" s="4" t="s">
        <v>797</v>
      </c>
      <c r="G867" t="str">
        <f>IFERROR(VLOOKUP(E867,GL!$A$2:$C$252,3,0),0)</f>
        <v>COMMUNICATION EXPENSES</v>
      </c>
      <c r="H867" s="11">
        <v>4553.7700000000004</v>
      </c>
    </row>
    <row r="868" spans="1:8" x14ac:dyDescent="0.25">
      <c r="A868">
        <v>1015</v>
      </c>
      <c r="B868" s="4" t="s">
        <v>14</v>
      </c>
      <c r="C868" s="7">
        <v>112060</v>
      </c>
      <c r="D868" s="4"/>
      <c r="E868" s="6">
        <v>618020</v>
      </c>
      <c r="F868" s="4" t="s">
        <v>801</v>
      </c>
      <c r="G868" t="str">
        <f>IFERROR(VLOOKUP(E868,GL!$A$2:$C$252,3,0),0)</f>
        <v>STORE EXPENSES</v>
      </c>
      <c r="H868" s="11">
        <v>900</v>
      </c>
    </row>
    <row r="869" spans="1:8" x14ac:dyDescent="0.25">
      <c r="A869">
        <v>1015</v>
      </c>
      <c r="B869" s="4" t="s">
        <v>14</v>
      </c>
      <c r="C869" s="7">
        <v>112060</v>
      </c>
      <c r="D869" s="4"/>
      <c r="E869" s="6">
        <v>618070</v>
      </c>
      <c r="F869" s="4" t="s">
        <v>802</v>
      </c>
      <c r="G869" t="str">
        <f>IFERROR(VLOOKUP(E869,GL!$A$2:$C$252,3,0),0)</f>
        <v>STORE EXPENSES</v>
      </c>
      <c r="H869" s="11">
        <v>7200</v>
      </c>
    </row>
    <row r="870" spans="1:8" x14ac:dyDescent="0.25">
      <c r="A870">
        <v>1015</v>
      </c>
      <c r="B870" s="4" t="s">
        <v>14</v>
      </c>
      <c r="C870" s="7">
        <v>112060</v>
      </c>
      <c r="D870" s="4"/>
      <c r="E870" s="6">
        <v>618080</v>
      </c>
      <c r="F870" s="4" t="s">
        <v>803</v>
      </c>
      <c r="G870" t="str">
        <f>IFERROR(VLOOKUP(E870,GL!$A$2:$C$252,3,0),0)</f>
        <v>STORE EXPENSES</v>
      </c>
      <c r="H870" s="11">
        <v>12960</v>
      </c>
    </row>
    <row r="871" spans="1:8" x14ac:dyDescent="0.25">
      <c r="A871">
        <v>1015</v>
      </c>
      <c r="B871" s="4" t="s">
        <v>14</v>
      </c>
      <c r="C871" s="7">
        <v>112060</v>
      </c>
      <c r="D871" s="4"/>
      <c r="E871" s="6">
        <v>618090</v>
      </c>
      <c r="F871" s="4" t="s">
        <v>820</v>
      </c>
      <c r="G871" t="str">
        <f>IFERROR(VLOOKUP(E871,GL!$A$2:$C$252,3,0),0)</f>
        <v>STORE EXPENSES</v>
      </c>
      <c r="H871" s="11">
        <v>186603.27000000002</v>
      </c>
    </row>
    <row r="872" spans="1:8" x14ac:dyDescent="0.25">
      <c r="A872">
        <v>1015</v>
      </c>
      <c r="B872" s="4" t="s">
        <v>14</v>
      </c>
      <c r="C872" s="7">
        <v>112060</v>
      </c>
      <c r="D872" s="4"/>
      <c r="E872" s="6">
        <v>618100</v>
      </c>
      <c r="F872" s="4" t="s">
        <v>804</v>
      </c>
      <c r="G872" t="str">
        <f>IFERROR(VLOOKUP(E872,GL!$A$2:$C$252,3,0),0)</f>
        <v>STORE EXPENSES</v>
      </c>
      <c r="H872" s="11">
        <v>67228.66</v>
      </c>
    </row>
    <row r="873" spans="1:8" x14ac:dyDescent="0.25">
      <c r="A873">
        <v>1015</v>
      </c>
      <c r="B873" s="4" t="s">
        <v>14</v>
      </c>
      <c r="C873" s="7">
        <v>112060</v>
      </c>
      <c r="D873" s="4"/>
      <c r="E873" s="6">
        <v>618110</v>
      </c>
      <c r="F873" s="4" t="s">
        <v>805</v>
      </c>
      <c r="G873" t="str">
        <f>IFERROR(VLOOKUP(E873,GL!$A$2:$C$252,3,0),0)</f>
        <v>STORE EXPENSES</v>
      </c>
      <c r="H873" s="11">
        <v>50550.54</v>
      </c>
    </row>
    <row r="874" spans="1:8" x14ac:dyDescent="0.25">
      <c r="A874">
        <v>1015</v>
      </c>
      <c r="B874" s="4" t="s">
        <v>14</v>
      </c>
      <c r="C874" s="7">
        <v>112060</v>
      </c>
      <c r="D874" s="4"/>
      <c r="E874" s="6">
        <v>623080</v>
      </c>
      <c r="F874" s="4" t="s">
        <v>810</v>
      </c>
      <c r="G874" t="str">
        <f>IFERROR(VLOOKUP(E874,GL!$A$2:$C$252,3,0),0)</f>
        <v>STORE EXPENSES</v>
      </c>
      <c r="H874" s="11">
        <v>270</v>
      </c>
    </row>
    <row r="875" spans="1:8" x14ac:dyDescent="0.25">
      <c r="A875">
        <v>1015</v>
      </c>
      <c r="B875" s="4" t="s">
        <v>14</v>
      </c>
      <c r="C875" s="7">
        <v>112060</v>
      </c>
      <c r="D875" s="4"/>
      <c r="E875" s="6">
        <v>630050</v>
      </c>
      <c r="F875" s="4" t="s">
        <v>821</v>
      </c>
      <c r="G875" t="str">
        <f>IFERROR(VLOOKUP(E875,GL!$A$2:$C$252,3,0),0)</f>
        <v>DEPRECIATION</v>
      </c>
      <c r="H875" s="11">
        <v>67560</v>
      </c>
    </row>
    <row r="876" spans="1:8" x14ac:dyDescent="0.25">
      <c r="A876">
        <v>1015</v>
      </c>
      <c r="B876" s="4" t="s">
        <v>14</v>
      </c>
      <c r="C876" s="7">
        <v>112060</v>
      </c>
      <c r="D876" s="4"/>
      <c r="E876" s="6">
        <v>630130</v>
      </c>
      <c r="F876" s="4" t="s">
        <v>822</v>
      </c>
      <c r="G876" t="str">
        <f>IFERROR(VLOOKUP(E876,GL!$A$2:$C$252,3,0),0)</f>
        <v>DEPRECIATION</v>
      </c>
      <c r="H876" s="11">
        <v>17143.87</v>
      </c>
    </row>
    <row r="877" spans="1:8" x14ac:dyDescent="0.25">
      <c r="A877">
        <v>1015</v>
      </c>
      <c r="B877" s="4" t="s">
        <v>14</v>
      </c>
      <c r="C877" s="7">
        <v>112060</v>
      </c>
      <c r="D877" s="4"/>
      <c r="E877" s="6">
        <v>640010</v>
      </c>
      <c r="F877" s="4" t="s">
        <v>812</v>
      </c>
      <c r="G877" t="str">
        <f>IFERROR(VLOOKUP(E877,GL!$A$2:$C$252,3,0),0)</f>
        <v>VEHICLE</v>
      </c>
      <c r="H877" s="11">
        <v>375</v>
      </c>
    </row>
    <row r="878" spans="1:8" x14ac:dyDescent="0.25">
      <c r="A878">
        <v>1015</v>
      </c>
      <c r="B878" s="4" t="s">
        <v>14</v>
      </c>
      <c r="C878" s="7">
        <v>112060</v>
      </c>
      <c r="D878" s="4"/>
      <c r="E878" s="6">
        <v>640050</v>
      </c>
      <c r="F878" s="4" t="s">
        <v>814</v>
      </c>
      <c r="G878" t="str">
        <f>IFERROR(VLOOKUP(E878,GL!$A$2:$C$252,3,0),0)</f>
        <v>STORE EXPENSES</v>
      </c>
      <c r="H878" s="11">
        <v>24288.740000000005</v>
      </c>
    </row>
    <row r="879" spans="1:8" x14ac:dyDescent="0.25">
      <c r="A879">
        <v>1015</v>
      </c>
      <c r="B879" s="4" t="s">
        <v>14</v>
      </c>
      <c r="C879" s="7">
        <v>112060</v>
      </c>
      <c r="D879" s="4"/>
      <c r="E879" s="6">
        <v>640060</v>
      </c>
      <c r="F879" s="4" t="s">
        <v>815</v>
      </c>
      <c r="G879" t="str">
        <f>IFERROR(VLOOKUP(E879,GL!$A$2:$C$252,3,0),0)</f>
        <v>STORE EXPENSES</v>
      </c>
      <c r="H879" s="11">
        <v>2630.28</v>
      </c>
    </row>
    <row r="880" spans="1:8" x14ac:dyDescent="0.25">
      <c r="A880">
        <v>1015</v>
      </c>
      <c r="B880" s="4" t="s">
        <v>14</v>
      </c>
      <c r="C880" s="7">
        <v>112060</v>
      </c>
      <c r="D880" s="4"/>
      <c r="E880" s="6">
        <v>640070</v>
      </c>
      <c r="F880" s="4" t="s">
        <v>823</v>
      </c>
      <c r="G880" t="str">
        <f>IFERROR(VLOOKUP(E880,GL!$A$2:$C$252,3,0),0)</f>
        <v>STORE EXPENSES</v>
      </c>
      <c r="H880" s="11">
        <v>500</v>
      </c>
    </row>
    <row r="881" spans="1:8" x14ac:dyDescent="0.25">
      <c r="A881">
        <v>1015</v>
      </c>
      <c r="B881" s="4" t="s">
        <v>14</v>
      </c>
      <c r="C881" s="7">
        <v>112060</v>
      </c>
      <c r="D881" s="4"/>
      <c r="E881" s="6">
        <v>640090</v>
      </c>
      <c r="F881" s="4" t="s">
        <v>816</v>
      </c>
      <c r="G881" t="str">
        <f>IFERROR(VLOOKUP(E881,GL!$A$2:$C$252,3,0),0)</f>
        <v>RESEARCH &amp; DEVELOPMENT</v>
      </c>
      <c r="H881" s="11">
        <v>165.69</v>
      </c>
    </row>
    <row r="882" spans="1:8" x14ac:dyDescent="0.25">
      <c r="A882">
        <v>1015</v>
      </c>
      <c r="B882" s="4" t="s">
        <v>14</v>
      </c>
      <c r="C882" s="7">
        <v>112060</v>
      </c>
      <c r="D882" s="4"/>
      <c r="E882" s="6">
        <v>640170</v>
      </c>
      <c r="F882" s="4" t="s">
        <v>817</v>
      </c>
      <c r="G882" t="str">
        <f>IFERROR(VLOOKUP(E882,GL!$A$2:$C$252,3,0),0)</f>
        <v>TAXES AND LICENSES</v>
      </c>
      <c r="H882" s="11">
        <v>45</v>
      </c>
    </row>
    <row r="883" spans="1:8" x14ac:dyDescent="0.25">
      <c r="A883">
        <v>1015</v>
      </c>
      <c r="B883" s="4" t="s">
        <v>14</v>
      </c>
      <c r="C883" s="7">
        <v>112060</v>
      </c>
      <c r="D883" s="4"/>
      <c r="E883" s="6">
        <v>640210</v>
      </c>
      <c r="F883" s="4" t="s">
        <v>818</v>
      </c>
      <c r="G883" t="str">
        <f>IFERROR(VLOOKUP(E883,GL!$A$2:$C$252,3,0),0)</f>
        <v>STORE EXPENSES</v>
      </c>
      <c r="H883" s="11">
        <v>15553.71</v>
      </c>
    </row>
    <row r="884" spans="1:8" x14ac:dyDescent="0.25">
      <c r="A884">
        <v>1015</v>
      </c>
      <c r="B884" s="4" t="s">
        <v>14</v>
      </c>
      <c r="C884" s="7">
        <v>112061</v>
      </c>
      <c r="D884" s="4"/>
      <c r="E884" s="6">
        <v>600060</v>
      </c>
      <c r="F884" s="4" t="s">
        <v>781</v>
      </c>
      <c r="G884" t="str">
        <f>IFERROR(VLOOKUP(E884,GL!$A$2:$C$252,3,0),0)</f>
        <v>STORE EXPENSES</v>
      </c>
      <c r="H884" s="11">
        <v>165.96000000000004</v>
      </c>
    </row>
    <row r="885" spans="1:8" x14ac:dyDescent="0.25">
      <c r="A885">
        <v>1015</v>
      </c>
      <c r="B885" s="4" t="s">
        <v>14</v>
      </c>
      <c r="C885" s="7">
        <v>112061</v>
      </c>
      <c r="D885" s="4"/>
      <c r="E885" s="6">
        <v>611060</v>
      </c>
      <c r="F885" s="4" t="s">
        <v>786</v>
      </c>
      <c r="G885" t="str">
        <f>IFERROR(VLOOKUP(E885,GL!$A$2:$C$252,3,0),0)</f>
        <v>STORE EXPENSES</v>
      </c>
      <c r="H885" s="11">
        <v>50526.359999999993</v>
      </c>
    </row>
    <row r="886" spans="1:8" x14ac:dyDescent="0.25">
      <c r="A886">
        <v>1015</v>
      </c>
      <c r="B886" s="4" t="s">
        <v>14</v>
      </c>
      <c r="C886" s="7">
        <v>112061</v>
      </c>
      <c r="D886" s="4"/>
      <c r="E886" s="6">
        <v>612020</v>
      </c>
      <c r="F886" s="4" t="s">
        <v>788</v>
      </c>
      <c r="G886" t="str">
        <f>IFERROR(VLOOKUP(E886,GL!$A$2:$C$252,3,0),0)</f>
        <v>STORE EXPENSES</v>
      </c>
      <c r="H886" s="11">
        <v>1275</v>
      </c>
    </row>
    <row r="887" spans="1:8" x14ac:dyDescent="0.25">
      <c r="A887">
        <v>1015</v>
      </c>
      <c r="B887" s="4" t="s">
        <v>14</v>
      </c>
      <c r="C887" s="7">
        <v>112061</v>
      </c>
      <c r="D887" s="4"/>
      <c r="E887" s="6">
        <v>613020</v>
      </c>
      <c r="F887" s="4" t="s">
        <v>791</v>
      </c>
      <c r="G887" t="str">
        <f>IFERROR(VLOOKUP(E887,GL!$A$2:$C$252,3,0),0)</f>
        <v>STORE EXPENSES</v>
      </c>
      <c r="H887" s="11">
        <v>53598.71</v>
      </c>
    </row>
    <row r="888" spans="1:8" x14ac:dyDescent="0.25">
      <c r="A888">
        <v>1015</v>
      </c>
      <c r="B888" s="4" t="s">
        <v>14</v>
      </c>
      <c r="C888" s="7">
        <v>112061</v>
      </c>
      <c r="D888" s="4"/>
      <c r="E888" s="6">
        <v>613030</v>
      </c>
      <c r="F888" s="4" t="s">
        <v>824</v>
      </c>
      <c r="G888" t="str">
        <f>IFERROR(VLOOKUP(E888,GL!$A$2:$C$252,3,0),0)</f>
        <v>STORE EXPENSES</v>
      </c>
      <c r="H888" s="11">
        <v>850</v>
      </c>
    </row>
    <row r="889" spans="1:8" x14ac:dyDescent="0.25">
      <c r="A889">
        <v>1015</v>
      </c>
      <c r="B889" s="4" t="s">
        <v>14</v>
      </c>
      <c r="C889" s="7">
        <v>112061</v>
      </c>
      <c r="D889" s="4"/>
      <c r="E889" s="6">
        <v>613050</v>
      </c>
      <c r="F889" s="4" t="s">
        <v>792</v>
      </c>
      <c r="G889" t="str">
        <f>IFERROR(VLOOKUP(E889,GL!$A$2:$C$252,3,0),0)</f>
        <v>STORE EXPENSES</v>
      </c>
      <c r="H889" s="11">
        <v>500</v>
      </c>
    </row>
    <row r="890" spans="1:8" x14ac:dyDescent="0.25">
      <c r="A890">
        <v>1015</v>
      </c>
      <c r="B890" s="4" t="s">
        <v>14</v>
      </c>
      <c r="C890" s="5">
        <v>112061</v>
      </c>
      <c r="D890" s="4"/>
      <c r="E890" s="6">
        <v>614020</v>
      </c>
      <c r="F890" s="4" t="s">
        <v>793</v>
      </c>
      <c r="G890" t="str">
        <f>IFERROR(VLOOKUP(E890,GL!$A$2:$C$252,3,0),0)</f>
        <v>STORE EXPENSES</v>
      </c>
      <c r="H890" s="11">
        <v>49906.44000000001</v>
      </c>
    </row>
    <row r="891" spans="1:8" x14ac:dyDescent="0.25">
      <c r="A891">
        <v>1015</v>
      </c>
      <c r="B891" s="4" t="s">
        <v>14</v>
      </c>
      <c r="C891" s="5">
        <v>112061</v>
      </c>
      <c r="D891" s="4"/>
      <c r="E891" s="6">
        <v>615020</v>
      </c>
      <c r="F891" s="4" t="s">
        <v>796</v>
      </c>
      <c r="G891" t="str">
        <f>IFERROR(VLOOKUP(E891,GL!$A$2:$C$252,3,0),0)</f>
        <v>COMMUNICATION EXPENSES</v>
      </c>
      <c r="H891" s="11">
        <v>2400</v>
      </c>
    </row>
    <row r="892" spans="1:8" x14ac:dyDescent="0.25">
      <c r="A892">
        <v>1015</v>
      </c>
      <c r="B892" s="4" t="s">
        <v>14</v>
      </c>
      <c r="C892" s="5">
        <v>112061</v>
      </c>
      <c r="D892" s="4"/>
      <c r="E892" s="6">
        <v>615030</v>
      </c>
      <c r="F892" s="4" t="s">
        <v>797</v>
      </c>
      <c r="G892" t="str">
        <f>IFERROR(VLOOKUP(E892,GL!$A$2:$C$252,3,0),0)</f>
        <v>COMMUNICATION EXPENSES</v>
      </c>
      <c r="H892" s="11">
        <v>3887</v>
      </c>
    </row>
    <row r="893" spans="1:8" x14ac:dyDescent="0.25">
      <c r="A893">
        <v>1015</v>
      </c>
      <c r="B893" s="4" t="s">
        <v>14</v>
      </c>
      <c r="C893" s="5">
        <v>112061</v>
      </c>
      <c r="D893" s="4"/>
      <c r="E893" s="6">
        <v>618070</v>
      </c>
      <c r="F893" s="4" t="s">
        <v>802</v>
      </c>
      <c r="G893" t="str">
        <f>IFERROR(VLOOKUP(E893,GL!$A$2:$C$252,3,0),0)</f>
        <v>STORE EXPENSES</v>
      </c>
      <c r="H893" s="11">
        <v>8800</v>
      </c>
    </row>
    <row r="894" spans="1:8" x14ac:dyDescent="0.25">
      <c r="A894">
        <v>1015</v>
      </c>
      <c r="B894" s="4" t="s">
        <v>14</v>
      </c>
      <c r="C894" s="5">
        <v>112061</v>
      </c>
      <c r="D894" s="4"/>
      <c r="E894" s="6">
        <v>618080</v>
      </c>
      <c r="F894" s="4" t="s">
        <v>803</v>
      </c>
      <c r="G894" t="str">
        <f>IFERROR(VLOOKUP(E894,GL!$A$2:$C$252,3,0),0)</f>
        <v>STORE EXPENSES</v>
      </c>
      <c r="H894" s="11">
        <v>14640</v>
      </c>
    </row>
    <row r="895" spans="1:8" x14ac:dyDescent="0.25">
      <c r="A895">
        <v>1015</v>
      </c>
      <c r="B895" s="4" t="s">
        <v>14</v>
      </c>
      <c r="C895" s="5">
        <v>112061</v>
      </c>
      <c r="D895" s="4"/>
      <c r="E895" s="6">
        <v>618090</v>
      </c>
      <c r="F895" s="4" t="s">
        <v>820</v>
      </c>
      <c r="G895" t="str">
        <f>IFERROR(VLOOKUP(E895,GL!$A$2:$C$252,3,0),0)</f>
        <v>STORE EXPENSES</v>
      </c>
      <c r="H895" s="11">
        <v>177074.70999999996</v>
      </c>
    </row>
    <row r="896" spans="1:8" x14ac:dyDescent="0.25">
      <c r="A896">
        <v>1015</v>
      </c>
      <c r="B896" s="4" t="s">
        <v>14</v>
      </c>
      <c r="C896" s="7">
        <v>112061</v>
      </c>
      <c r="D896" s="4"/>
      <c r="E896" s="6">
        <v>618100</v>
      </c>
      <c r="F896" s="4" t="s">
        <v>804</v>
      </c>
      <c r="G896" t="str">
        <f>IFERROR(VLOOKUP(E896,GL!$A$2:$C$252,3,0),0)</f>
        <v>STORE EXPENSES</v>
      </c>
      <c r="H896" s="11">
        <v>60866.62</v>
      </c>
    </row>
    <row r="897" spans="1:8" x14ac:dyDescent="0.25">
      <c r="A897">
        <v>1015</v>
      </c>
      <c r="B897" s="4" t="s">
        <v>14</v>
      </c>
      <c r="C897" s="7">
        <v>112061</v>
      </c>
      <c r="D897" s="4"/>
      <c r="E897" s="6">
        <v>618110</v>
      </c>
      <c r="F897" s="4" t="s">
        <v>805</v>
      </c>
      <c r="G897" t="str">
        <f>IFERROR(VLOOKUP(E897,GL!$A$2:$C$252,3,0),0)</f>
        <v>STORE EXPENSES</v>
      </c>
      <c r="H897" s="11">
        <v>10705.98</v>
      </c>
    </row>
    <row r="898" spans="1:8" x14ac:dyDescent="0.25">
      <c r="A898">
        <v>1015</v>
      </c>
      <c r="B898" s="4" t="s">
        <v>14</v>
      </c>
      <c r="C898" s="7">
        <v>112061</v>
      </c>
      <c r="D898" s="4"/>
      <c r="E898" s="6">
        <v>623030</v>
      </c>
      <c r="F898" s="4" t="s">
        <v>809</v>
      </c>
      <c r="G898" t="str">
        <f>IFERROR(VLOOKUP(E898,GL!$A$2:$C$252,3,0),0)</f>
        <v>STORE EXPENSES</v>
      </c>
      <c r="H898" s="11">
        <v>200.595</v>
      </c>
    </row>
    <row r="899" spans="1:8" x14ac:dyDescent="0.25">
      <c r="A899">
        <v>1015</v>
      </c>
      <c r="B899" s="4" t="s">
        <v>14</v>
      </c>
      <c r="C899" s="7">
        <v>112061</v>
      </c>
      <c r="D899" s="4"/>
      <c r="E899" s="6">
        <v>623080</v>
      </c>
      <c r="F899" s="4" t="s">
        <v>810</v>
      </c>
      <c r="G899" t="str">
        <f>IFERROR(VLOOKUP(E899,GL!$A$2:$C$252,3,0),0)</f>
        <v>STORE EXPENSES</v>
      </c>
      <c r="H899" s="11">
        <v>270</v>
      </c>
    </row>
    <row r="900" spans="1:8" x14ac:dyDescent="0.25">
      <c r="A900">
        <v>1015</v>
      </c>
      <c r="B900" s="4" t="s">
        <v>14</v>
      </c>
      <c r="C900" s="7">
        <v>112061</v>
      </c>
      <c r="D900" s="4"/>
      <c r="E900" s="6">
        <v>640050</v>
      </c>
      <c r="F900" s="4" t="s">
        <v>814</v>
      </c>
      <c r="G900" t="str">
        <f>IFERROR(VLOOKUP(E900,GL!$A$2:$C$252,3,0),0)</f>
        <v>STORE EXPENSES</v>
      </c>
      <c r="H900" s="11">
        <v>114718.46999999999</v>
      </c>
    </row>
    <row r="901" spans="1:8" x14ac:dyDescent="0.25">
      <c r="A901">
        <v>1015</v>
      </c>
      <c r="B901" s="4" t="s">
        <v>14</v>
      </c>
      <c r="C901" s="7">
        <v>112061</v>
      </c>
      <c r="D901" s="4"/>
      <c r="E901" s="6">
        <v>640060</v>
      </c>
      <c r="F901" s="4" t="s">
        <v>815</v>
      </c>
      <c r="G901" t="str">
        <f>IFERROR(VLOOKUP(E901,GL!$A$2:$C$252,3,0),0)</f>
        <v>STORE EXPENSES</v>
      </c>
      <c r="H901" s="11">
        <v>4393.8900000000012</v>
      </c>
    </row>
    <row r="902" spans="1:8" x14ac:dyDescent="0.25">
      <c r="A902">
        <v>1015</v>
      </c>
      <c r="B902" s="4" t="s">
        <v>14</v>
      </c>
      <c r="C902" s="7">
        <v>112061</v>
      </c>
      <c r="D902" s="4"/>
      <c r="E902" s="6">
        <v>640070</v>
      </c>
      <c r="F902" s="4" t="s">
        <v>823</v>
      </c>
      <c r="G902" t="str">
        <f>IFERROR(VLOOKUP(E902,GL!$A$2:$C$252,3,0),0)</f>
        <v>STORE EXPENSES</v>
      </c>
      <c r="H902" s="11">
        <v>500</v>
      </c>
    </row>
    <row r="903" spans="1:8" x14ac:dyDescent="0.25">
      <c r="A903">
        <v>1015</v>
      </c>
      <c r="B903" s="4" t="s">
        <v>14</v>
      </c>
      <c r="C903" s="7">
        <v>112061</v>
      </c>
      <c r="D903" s="4"/>
      <c r="E903" s="6">
        <v>640170</v>
      </c>
      <c r="F903" s="4" t="s">
        <v>817</v>
      </c>
      <c r="G903" t="str">
        <f>IFERROR(VLOOKUP(E903,GL!$A$2:$C$252,3,0),0)</f>
        <v>TAXES AND LICENSES</v>
      </c>
      <c r="H903" s="11">
        <v>45</v>
      </c>
    </row>
    <row r="904" spans="1:8" x14ac:dyDescent="0.25">
      <c r="A904">
        <v>1015</v>
      </c>
      <c r="B904" s="4" t="s">
        <v>14</v>
      </c>
      <c r="C904" s="7">
        <v>112061</v>
      </c>
      <c r="D904" s="4"/>
      <c r="E904" s="6">
        <v>640210</v>
      </c>
      <c r="F904" s="4" t="s">
        <v>818</v>
      </c>
      <c r="G904" t="str">
        <f>IFERROR(VLOOKUP(E904,GL!$A$2:$C$252,3,0),0)</f>
        <v>STORE EXPENSES</v>
      </c>
      <c r="H904" s="11">
        <v>27130.74</v>
      </c>
    </row>
    <row r="905" spans="1:8" x14ac:dyDescent="0.25">
      <c r="A905">
        <v>1015</v>
      </c>
      <c r="B905" s="4" t="s">
        <v>14</v>
      </c>
      <c r="C905" s="7">
        <v>112063</v>
      </c>
      <c r="D905" s="4"/>
      <c r="E905" s="6">
        <v>611060</v>
      </c>
      <c r="F905" s="4" t="s">
        <v>786</v>
      </c>
      <c r="G905" t="str">
        <f>IFERROR(VLOOKUP(E905,GL!$A$2:$C$252,3,0),0)</f>
        <v>STORE EXPENSES</v>
      </c>
      <c r="H905" s="11">
        <v>31578.960000000006</v>
      </c>
    </row>
    <row r="906" spans="1:8" x14ac:dyDescent="0.25">
      <c r="A906">
        <v>1015</v>
      </c>
      <c r="B906" s="4" t="s">
        <v>14</v>
      </c>
      <c r="C906" s="7">
        <v>112063</v>
      </c>
      <c r="D906" s="4"/>
      <c r="E906" s="6">
        <v>612020</v>
      </c>
      <c r="F906" s="4" t="s">
        <v>788</v>
      </c>
      <c r="G906" t="str">
        <f>IFERROR(VLOOKUP(E906,GL!$A$2:$C$252,3,0),0)</f>
        <v>STORE EXPENSES</v>
      </c>
      <c r="H906" s="11">
        <v>375</v>
      </c>
    </row>
    <row r="907" spans="1:8" x14ac:dyDescent="0.25">
      <c r="A907">
        <v>1015</v>
      </c>
      <c r="B907" s="4" t="s">
        <v>14</v>
      </c>
      <c r="C907" s="7">
        <v>112063</v>
      </c>
      <c r="D907" s="4"/>
      <c r="E907" s="6">
        <v>613020</v>
      </c>
      <c r="F907" s="4" t="s">
        <v>791</v>
      </c>
      <c r="G907" t="str">
        <f>IFERROR(VLOOKUP(E907,GL!$A$2:$C$252,3,0),0)</f>
        <v>STORE EXPENSES</v>
      </c>
      <c r="H907" s="11">
        <v>54481.570000000007</v>
      </c>
    </row>
    <row r="908" spans="1:8" x14ac:dyDescent="0.25">
      <c r="A908">
        <v>1015</v>
      </c>
      <c r="B908" s="4" t="s">
        <v>14</v>
      </c>
      <c r="C908" s="7">
        <v>112063</v>
      </c>
      <c r="D908" s="4"/>
      <c r="E908" s="6">
        <v>613030</v>
      </c>
      <c r="F908" s="4" t="s">
        <v>824</v>
      </c>
      <c r="G908" t="str">
        <f>IFERROR(VLOOKUP(E908,GL!$A$2:$C$252,3,0),0)</f>
        <v>STORE EXPENSES</v>
      </c>
      <c r="H908" s="11">
        <v>850</v>
      </c>
    </row>
    <row r="909" spans="1:8" x14ac:dyDescent="0.25">
      <c r="A909">
        <v>1015</v>
      </c>
      <c r="B909" s="4" t="s">
        <v>14</v>
      </c>
      <c r="C909" s="7">
        <v>112063</v>
      </c>
      <c r="D909" s="4"/>
      <c r="E909" s="6">
        <v>613050</v>
      </c>
      <c r="F909" s="4" t="s">
        <v>792</v>
      </c>
      <c r="G909" t="str">
        <f>IFERROR(VLOOKUP(E909,GL!$A$2:$C$252,3,0),0)</f>
        <v>STORE EXPENSES</v>
      </c>
      <c r="H909" s="11">
        <v>500</v>
      </c>
    </row>
    <row r="910" spans="1:8" x14ac:dyDescent="0.25">
      <c r="A910">
        <v>1015</v>
      </c>
      <c r="B910" s="4" t="s">
        <v>14</v>
      </c>
      <c r="C910" s="7">
        <v>112063</v>
      </c>
      <c r="D910" s="4"/>
      <c r="E910" s="6">
        <v>614020</v>
      </c>
      <c r="F910" s="4" t="s">
        <v>793</v>
      </c>
      <c r="G910" t="str">
        <f>IFERROR(VLOOKUP(E910,GL!$A$2:$C$252,3,0),0)</f>
        <v>STORE EXPENSES</v>
      </c>
      <c r="H910" s="11">
        <v>44093.18</v>
      </c>
    </row>
    <row r="911" spans="1:8" x14ac:dyDescent="0.25">
      <c r="A911">
        <v>1015</v>
      </c>
      <c r="B911" s="4" t="s">
        <v>14</v>
      </c>
      <c r="C911" s="7">
        <v>112063</v>
      </c>
      <c r="D911" s="4"/>
      <c r="E911" s="6">
        <v>615020</v>
      </c>
      <c r="F911" s="4" t="s">
        <v>796</v>
      </c>
      <c r="G911" t="str">
        <f>IFERROR(VLOOKUP(E911,GL!$A$2:$C$252,3,0),0)</f>
        <v>COMMUNICATION EXPENSES</v>
      </c>
      <c r="H911" s="11">
        <v>2400.0149999999999</v>
      </c>
    </row>
    <row r="912" spans="1:8" x14ac:dyDescent="0.25">
      <c r="A912">
        <v>1015</v>
      </c>
      <c r="B912" s="4" t="s">
        <v>14</v>
      </c>
      <c r="C912" s="7">
        <v>112063</v>
      </c>
      <c r="D912" s="4"/>
      <c r="E912" s="6">
        <v>615030</v>
      </c>
      <c r="F912" s="4" t="s">
        <v>797</v>
      </c>
      <c r="G912" t="str">
        <f>IFERROR(VLOOKUP(E912,GL!$A$2:$C$252,3,0),0)</f>
        <v>COMMUNICATION EXPENSES</v>
      </c>
      <c r="H912" s="11">
        <v>3878.43</v>
      </c>
    </row>
    <row r="913" spans="1:8" x14ac:dyDescent="0.25">
      <c r="A913">
        <v>1015</v>
      </c>
      <c r="B913" s="4" t="s">
        <v>14</v>
      </c>
      <c r="C913" s="7">
        <v>112063</v>
      </c>
      <c r="D913" s="4"/>
      <c r="E913" s="6">
        <v>616030</v>
      </c>
      <c r="F913" s="4" t="s">
        <v>799</v>
      </c>
      <c r="G913" t="str">
        <f>IFERROR(VLOOKUP(E913,GL!$A$2:$C$252,3,0),0)</f>
        <v>STORE EXPENSES</v>
      </c>
      <c r="H913" s="11">
        <v>45</v>
      </c>
    </row>
    <row r="914" spans="1:8" x14ac:dyDescent="0.25">
      <c r="A914">
        <v>1015</v>
      </c>
      <c r="B914" s="4" t="s">
        <v>14</v>
      </c>
      <c r="C914" s="7">
        <v>112063</v>
      </c>
      <c r="D914" s="4"/>
      <c r="E914" s="6">
        <v>618070</v>
      </c>
      <c r="F914" s="4" t="s">
        <v>802</v>
      </c>
      <c r="G914" t="str">
        <f>IFERROR(VLOOKUP(E914,GL!$A$2:$C$252,3,0),0)</f>
        <v>STORE EXPENSES</v>
      </c>
      <c r="H914" s="11">
        <v>10200</v>
      </c>
    </row>
    <row r="915" spans="1:8" x14ac:dyDescent="0.25">
      <c r="A915">
        <v>1015</v>
      </c>
      <c r="B915" s="4" t="s">
        <v>14</v>
      </c>
      <c r="C915" s="5">
        <v>112063</v>
      </c>
      <c r="D915" s="4"/>
      <c r="E915" s="6">
        <v>618080</v>
      </c>
      <c r="F915" s="4" t="s">
        <v>803</v>
      </c>
      <c r="G915" t="str">
        <f>IFERROR(VLOOKUP(E915,GL!$A$2:$C$252,3,0),0)</f>
        <v>STORE EXPENSES</v>
      </c>
      <c r="H915" s="11">
        <v>14680</v>
      </c>
    </row>
    <row r="916" spans="1:8" x14ac:dyDescent="0.25">
      <c r="A916">
        <v>1015</v>
      </c>
      <c r="B916" s="4" t="s">
        <v>14</v>
      </c>
      <c r="C916" s="5">
        <v>112063</v>
      </c>
      <c r="D916" s="4"/>
      <c r="E916" s="6">
        <v>618090</v>
      </c>
      <c r="F916" s="4" t="s">
        <v>820</v>
      </c>
      <c r="G916" t="str">
        <f>IFERROR(VLOOKUP(E916,GL!$A$2:$C$252,3,0),0)</f>
        <v>STORE EXPENSES</v>
      </c>
      <c r="H916" s="11">
        <v>177432.51</v>
      </c>
    </row>
    <row r="917" spans="1:8" x14ac:dyDescent="0.25">
      <c r="A917">
        <v>1015</v>
      </c>
      <c r="B917" s="4" t="s">
        <v>14</v>
      </c>
      <c r="C917" s="5">
        <v>112063</v>
      </c>
      <c r="D917" s="4"/>
      <c r="E917" s="6">
        <v>618100</v>
      </c>
      <c r="F917" s="4" t="s">
        <v>804</v>
      </c>
      <c r="G917" t="str">
        <f>IFERROR(VLOOKUP(E917,GL!$A$2:$C$252,3,0),0)</f>
        <v>STORE EXPENSES</v>
      </c>
      <c r="H917" s="11">
        <v>69591.219999999987</v>
      </c>
    </row>
    <row r="918" spans="1:8" x14ac:dyDescent="0.25">
      <c r="A918">
        <v>1015</v>
      </c>
      <c r="B918" s="4" t="s">
        <v>14</v>
      </c>
      <c r="C918" s="5">
        <v>112063</v>
      </c>
      <c r="D918" s="4"/>
      <c r="E918" s="6">
        <v>618110</v>
      </c>
      <c r="F918" s="4" t="s">
        <v>805</v>
      </c>
      <c r="G918" t="str">
        <f>IFERROR(VLOOKUP(E918,GL!$A$2:$C$252,3,0),0)</f>
        <v>STORE EXPENSES</v>
      </c>
      <c r="H918" s="11">
        <v>5765.2</v>
      </c>
    </row>
    <row r="919" spans="1:8" x14ac:dyDescent="0.25">
      <c r="A919">
        <v>1015</v>
      </c>
      <c r="B919" s="4" t="s">
        <v>14</v>
      </c>
      <c r="C919" s="5">
        <v>112063</v>
      </c>
      <c r="D919" s="4"/>
      <c r="E919" s="6">
        <v>621020</v>
      </c>
      <c r="F919" s="4" t="s">
        <v>808</v>
      </c>
      <c r="G919" t="str">
        <f>IFERROR(VLOOKUP(E919,GL!$A$2:$C$252,3,0),0)</f>
        <v>PROFESSIONAL FEE</v>
      </c>
      <c r="H919" s="11">
        <v>2250</v>
      </c>
    </row>
    <row r="920" spans="1:8" x14ac:dyDescent="0.25">
      <c r="A920">
        <v>1015</v>
      </c>
      <c r="B920" s="4" t="s">
        <v>14</v>
      </c>
      <c r="C920" s="5">
        <v>112063</v>
      </c>
      <c r="D920" s="4"/>
      <c r="E920" s="6">
        <v>630130</v>
      </c>
      <c r="F920" s="4" t="s">
        <v>822</v>
      </c>
      <c r="G920" t="str">
        <f>IFERROR(VLOOKUP(E920,GL!$A$2:$C$252,3,0),0)</f>
        <v>DEPRECIATION</v>
      </c>
      <c r="H920" s="11">
        <v>1458.3299999999997</v>
      </c>
    </row>
    <row r="921" spans="1:8" x14ac:dyDescent="0.25">
      <c r="A921">
        <v>1015</v>
      </c>
      <c r="B921" s="4" t="s">
        <v>14</v>
      </c>
      <c r="C921" s="5">
        <v>112063</v>
      </c>
      <c r="D921" s="4"/>
      <c r="E921" s="6">
        <v>640010</v>
      </c>
      <c r="F921" s="4" t="s">
        <v>812</v>
      </c>
      <c r="G921" t="str">
        <f>IFERROR(VLOOKUP(E921,GL!$A$2:$C$252,3,0),0)</f>
        <v>VEHICLE</v>
      </c>
      <c r="H921" s="11">
        <v>990</v>
      </c>
    </row>
    <row r="922" spans="1:8" x14ac:dyDescent="0.25">
      <c r="A922">
        <v>1015</v>
      </c>
      <c r="B922" s="4" t="s">
        <v>14</v>
      </c>
      <c r="C922" s="5">
        <v>112063</v>
      </c>
      <c r="D922" s="4"/>
      <c r="E922" s="6">
        <v>640050</v>
      </c>
      <c r="F922" s="4" t="s">
        <v>814</v>
      </c>
      <c r="G922" t="str">
        <f>IFERROR(VLOOKUP(E922,GL!$A$2:$C$252,3,0),0)</f>
        <v>STORE EXPENSES</v>
      </c>
      <c r="H922" s="11">
        <v>111151.55000000002</v>
      </c>
    </row>
    <row r="923" spans="1:8" x14ac:dyDescent="0.25">
      <c r="A923">
        <v>1015</v>
      </c>
      <c r="B923" s="4" t="s">
        <v>14</v>
      </c>
      <c r="C923" s="5">
        <v>112063</v>
      </c>
      <c r="D923" s="4"/>
      <c r="E923" s="6">
        <v>640070</v>
      </c>
      <c r="F923" s="4" t="s">
        <v>823</v>
      </c>
      <c r="G923" t="str">
        <f>IFERROR(VLOOKUP(E923,GL!$A$2:$C$252,3,0),0)</f>
        <v>STORE EXPENSES</v>
      </c>
      <c r="H923" s="11">
        <v>500</v>
      </c>
    </row>
    <row r="924" spans="1:8" x14ac:dyDescent="0.25">
      <c r="A924">
        <v>1015</v>
      </c>
      <c r="B924" s="4" t="s">
        <v>14</v>
      </c>
      <c r="C924" s="7">
        <v>112063</v>
      </c>
      <c r="D924" s="4"/>
      <c r="E924" s="6">
        <v>640170</v>
      </c>
      <c r="F924" s="4" t="s">
        <v>817</v>
      </c>
      <c r="G924" t="str">
        <f>IFERROR(VLOOKUP(E924,GL!$A$2:$C$252,3,0),0)</f>
        <v>TAXES AND LICENSES</v>
      </c>
      <c r="H924" s="11">
        <v>45</v>
      </c>
    </row>
    <row r="925" spans="1:8" x14ac:dyDescent="0.25">
      <c r="A925">
        <v>1015</v>
      </c>
      <c r="B925" s="4" t="s">
        <v>14</v>
      </c>
      <c r="C925" s="5">
        <v>112063</v>
      </c>
      <c r="D925" s="4"/>
      <c r="E925" s="6">
        <v>640210</v>
      </c>
      <c r="F925" s="4" t="s">
        <v>818</v>
      </c>
      <c r="G925" t="str">
        <f>IFERROR(VLOOKUP(E925,GL!$A$2:$C$252,3,0),0)</f>
        <v>STORE EXPENSES</v>
      </c>
      <c r="H925" s="11">
        <v>24012.914999999994</v>
      </c>
    </row>
    <row r="926" spans="1:8" x14ac:dyDescent="0.25">
      <c r="A926">
        <v>1015</v>
      </c>
      <c r="B926" s="4" t="s">
        <v>14</v>
      </c>
      <c r="C926" s="7">
        <v>112065</v>
      </c>
      <c r="D926" s="4"/>
      <c r="E926" s="6">
        <v>600060</v>
      </c>
      <c r="F926" s="4" t="s">
        <v>781</v>
      </c>
      <c r="G926" t="str">
        <f>IFERROR(VLOOKUP(E926,GL!$A$2:$C$252,3,0),0)</f>
        <v>STORE EXPENSES</v>
      </c>
      <c r="H926" s="11">
        <v>165.96000000000004</v>
      </c>
    </row>
    <row r="927" spans="1:8" x14ac:dyDescent="0.25">
      <c r="A927">
        <v>1015</v>
      </c>
      <c r="B927" s="4" t="s">
        <v>14</v>
      </c>
      <c r="C927" s="7">
        <v>112065</v>
      </c>
      <c r="D927" s="4"/>
      <c r="E927" s="6">
        <v>611060</v>
      </c>
      <c r="F927" s="4" t="s">
        <v>786</v>
      </c>
      <c r="G927" t="str">
        <f>IFERROR(VLOOKUP(E927,GL!$A$2:$C$252,3,0),0)</f>
        <v>STORE EXPENSES</v>
      </c>
      <c r="H927" s="11">
        <v>41052.640000000007</v>
      </c>
    </row>
    <row r="928" spans="1:8" x14ac:dyDescent="0.25">
      <c r="A928">
        <v>1015</v>
      </c>
      <c r="B928" s="4" t="s">
        <v>14</v>
      </c>
      <c r="C928" s="7">
        <v>112065</v>
      </c>
      <c r="D928" s="4"/>
      <c r="E928" s="6">
        <v>612020</v>
      </c>
      <c r="F928" s="4" t="s">
        <v>788</v>
      </c>
      <c r="G928" t="str">
        <f>IFERROR(VLOOKUP(E928,GL!$A$2:$C$252,3,0),0)</f>
        <v>STORE EXPENSES</v>
      </c>
      <c r="H928" s="11">
        <v>577.5</v>
      </c>
    </row>
    <row r="929" spans="1:8" x14ac:dyDescent="0.25">
      <c r="A929">
        <v>1015</v>
      </c>
      <c r="B929" s="4" t="s">
        <v>14</v>
      </c>
      <c r="C929" s="7">
        <v>112065</v>
      </c>
      <c r="D929" s="4"/>
      <c r="E929" s="6">
        <v>613020</v>
      </c>
      <c r="F929" s="4" t="s">
        <v>791</v>
      </c>
      <c r="G929" t="str">
        <f>IFERROR(VLOOKUP(E929,GL!$A$2:$C$252,3,0),0)</f>
        <v>STORE EXPENSES</v>
      </c>
      <c r="H929" s="11">
        <v>50319.02</v>
      </c>
    </row>
    <row r="930" spans="1:8" x14ac:dyDescent="0.25">
      <c r="A930">
        <v>1015</v>
      </c>
      <c r="B930" s="4" t="s">
        <v>14</v>
      </c>
      <c r="C930" s="7">
        <v>112065</v>
      </c>
      <c r="D930" s="4"/>
      <c r="E930" s="6">
        <v>613030</v>
      </c>
      <c r="F930" s="4" t="s">
        <v>824</v>
      </c>
      <c r="G930" t="str">
        <f>IFERROR(VLOOKUP(E930,GL!$A$2:$C$252,3,0),0)</f>
        <v>STORE EXPENSES</v>
      </c>
      <c r="H930" s="11">
        <v>850</v>
      </c>
    </row>
    <row r="931" spans="1:8" x14ac:dyDescent="0.25">
      <c r="A931">
        <v>1015</v>
      </c>
      <c r="B931" s="4" t="s">
        <v>14</v>
      </c>
      <c r="C931" s="7">
        <v>112065</v>
      </c>
      <c r="D931" s="4"/>
      <c r="E931" s="6">
        <v>613050</v>
      </c>
      <c r="F931" s="4" t="s">
        <v>792</v>
      </c>
      <c r="G931" t="str">
        <f>IFERROR(VLOOKUP(E931,GL!$A$2:$C$252,3,0),0)</f>
        <v>STORE EXPENSES</v>
      </c>
      <c r="H931" s="11">
        <v>500</v>
      </c>
    </row>
    <row r="932" spans="1:8" x14ac:dyDescent="0.25">
      <c r="A932">
        <v>1015</v>
      </c>
      <c r="B932" s="4" t="s">
        <v>14</v>
      </c>
      <c r="C932" s="7">
        <v>112065</v>
      </c>
      <c r="D932" s="4"/>
      <c r="E932" s="6">
        <v>614020</v>
      </c>
      <c r="F932" s="4" t="s">
        <v>793</v>
      </c>
      <c r="G932" t="str">
        <f>IFERROR(VLOOKUP(E932,GL!$A$2:$C$252,3,0),0)</f>
        <v>STORE EXPENSES</v>
      </c>
      <c r="H932" s="11">
        <v>33665.840000000004</v>
      </c>
    </row>
    <row r="933" spans="1:8" x14ac:dyDescent="0.25">
      <c r="A933">
        <v>1015</v>
      </c>
      <c r="B933" s="4" t="s">
        <v>14</v>
      </c>
      <c r="C933" s="7">
        <v>112065</v>
      </c>
      <c r="D933" s="4"/>
      <c r="E933" s="6">
        <v>615020</v>
      </c>
      <c r="F933" s="4" t="s">
        <v>796</v>
      </c>
      <c r="G933" t="str">
        <f>IFERROR(VLOOKUP(E933,GL!$A$2:$C$252,3,0),0)</f>
        <v>COMMUNICATION EXPENSES</v>
      </c>
      <c r="H933" s="11">
        <v>2400</v>
      </c>
    </row>
    <row r="934" spans="1:8" x14ac:dyDescent="0.25">
      <c r="A934">
        <v>1015</v>
      </c>
      <c r="B934" s="4" t="s">
        <v>14</v>
      </c>
      <c r="C934" s="7">
        <v>112065</v>
      </c>
      <c r="D934" s="4"/>
      <c r="E934" s="6">
        <v>615030</v>
      </c>
      <c r="F934" s="4" t="s">
        <v>797</v>
      </c>
      <c r="G934" t="str">
        <f>IFERROR(VLOOKUP(E934,GL!$A$2:$C$252,3,0),0)</f>
        <v>COMMUNICATION EXPENSES</v>
      </c>
      <c r="H934" s="11">
        <v>4191.6000000000013</v>
      </c>
    </row>
    <row r="935" spans="1:8" x14ac:dyDescent="0.25">
      <c r="A935">
        <v>1015</v>
      </c>
      <c r="B935" s="4" t="s">
        <v>14</v>
      </c>
      <c r="C935" s="7">
        <v>112065</v>
      </c>
      <c r="D935" s="4"/>
      <c r="E935" s="6">
        <v>618020</v>
      </c>
      <c r="F935" s="4" t="s">
        <v>801</v>
      </c>
      <c r="G935" t="str">
        <f>IFERROR(VLOOKUP(E935,GL!$A$2:$C$252,3,0),0)</f>
        <v>STORE EXPENSES</v>
      </c>
      <c r="H935" s="11">
        <v>450</v>
      </c>
    </row>
    <row r="936" spans="1:8" x14ac:dyDescent="0.25">
      <c r="A936">
        <v>1015</v>
      </c>
      <c r="B936" s="4" t="s">
        <v>14</v>
      </c>
      <c r="C936" s="7">
        <v>112065</v>
      </c>
      <c r="D936" s="4"/>
      <c r="E936" s="6">
        <v>618070</v>
      </c>
      <c r="F936" s="4" t="s">
        <v>802</v>
      </c>
      <c r="G936" t="str">
        <f>IFERROR(VLOOKUP(E936,GL!$A$2:$C$252,3,0),0)</f>
        <v>STORE EXPENSES</v>
      </c>
      <c r="H936" s="11">
        <v>5400</v>
      </c>
    </row>
    <row r="937" spans="1:8" x14ac:dyDescent="0.25">
      <c r="A937">
        <v>1015</v>
      </c>
      <c r="B937" s="4" t="s">
        <v>14</v>
      </c>
      <c r="C937" s="7">
        <v>112065</v>
      </c>
      <c r="D937" s="4"/>
      <c r="E937" s="6">
        <v>618080</v>
      </c>
      <c r="F937" s="4" t="s">
        <v>803</v>
      </c>
      <c r="G937" t="str">
        <f>IFERROR(VLOOKUP(E937,GL!$A$2:$C$252,3,0),0)</f>
        <v>STORE EXPENSES</v>
      </c>
      <c r="H937" s="11">
        <v>14640</v>
      </c>
    </row>
    <row r="938" spans="1:8" x14ac:dyDescent="0.25">
      <c r="A938">
        <v>1015</v>
      </c>
      <c r="B938" s="4" t="s">
        <v>14</v>
      </c>
      <c r="C938" s="7">
        <v>112065</v>
      </c>
      <c r="D938" s="4"/>
      <c r="E938" s="6">
        <v>618090</v>
      </c>
      <c r="F938" s="4" t="s">
        <v>820</v>
      </c>
      <c r="G938" t="str">
        <f>IFERROR(VLOOKUP(E938,GL!$A$2:$C$252,3,0),0)</f>
        <v>STORE EXPENSES</v>
      </c>
      <c r="H938" s="11">
        <v>175887.19</v>
      </c>
    </row>
    <row r="939" spans="1:8" x14ac:dyDescent="0.25">
      <c r="A939">
        <v>1015</v>
      </c>
      <c r="B939" s="4" t="s">
        <v>14</v>
      </c>
      <c r="C939" s="7">
        <v>112065</v>
      </c>
      <c r="D939" s="4"/>
      <c r="E939" s="6">
        <v>618100</v>
      </c>
      <c r="F939" s="4" t="s">
        <v>804</v>
      </c>
      <c r="G939" t="str">
        <f>IFERROR(VLOOKUP(E939,GL!$A$2:$C$252,3,0),0)</f>
        <v>STORE EXPENSES</v>
      </c>
      <c r="H939" s="11">
        <v>68266.179999999993</v>
      </c>
    </row>
    <row r="940" spans="1:8" x14ac:dyDescent="0.25">
      <c r="A940">
        <v>1015</v>
      </c>
      <c r="B940" s="4" t="s">
        <v>14</v>
      </c>
      <c r="C940" s="7">
        <v>112065</v>
      </c>
      <c r="D940" s="4"/>
      <c r="E940" s="6">
        <v>618110</v>
      </c>
      <c r="F940" s="4" t="s">
        <v>805</v>
      </c>
      <c r="G940" t="str">
        <f>IFERROR(VLOOKUP(E940,GL!$A$2:$C$252,3,0),0)</f>
        <v>STORE EXPENSES</v>
      </c>
      <c r="H940" s="11">
        <v>2749</v>
      </c>
    </row>
    <row r="941" spans="1:8" x14ac:dyDescent="0.25">
      <c r="A941">
        <v>1015</v>
      </c>
      <c r="B941" s="4" t="s">
        <v>14</v>
      </c>
      <c r="C941" s="7">
        <v>112065</v>
      </c>
      <c r="D941" s="4"/>
      <c r="E941" s="6">
        <v>623030</v>
      </c>
      <c r="F941" s="4" t="s">
        <v>809</v>
      </c>
      <c r="G941" t="str">
        <f>IFERROR(VLOOKUP(E941,GL!$A$2:$C$252,3,0),0)</f>
        <v>STORE EXPENSES</v>
      </c>
      <c r="H941" s="11">
        <v>366.91500000000008</v>
      </c>
    </row>
    <row r="942" spans="1:8" x14ac:dyDescent="0.25">
      <c r="A942">
        <v>1015</v>
      </c>
      <c r="B942" s="4" t="s">
        <v>14</v>
      </c>
      <c r="C942" s="7">
        <v>112065</v>
      </c>
      <c r="D942" s="4"/>
      <c r="E942" s="6">
        <v>623080</v>
      </c>
      <c r="F942" s="4" t="s">
        <v>810</v>
      </c>
      <c r="G942" t="str">
        <f>IFERROR(VLOOKUP(E942,GL!$A$2:$C$252,3,0),0)</f>
        <v>STORE EXPENSES</v>
      </c>
      <c r="H942" s="11">
        <v>278.32499999999999</v>
      </c>
    </row>
    <row r="943" spans="1:8" x14ac:dyDescent="0.25">
      <c r="A943">
        <v>1015</v>
      </c>
      <c r="B943" s="4" t="s">
        <v>14</v>
      </c>
      <c r="C943" s="7">
        <v>112065</v>
      </c>
      <c r="D943" s="4"/>
      <c r="E943" s="6">
        <v>640050</v>
      </c>
      <c r="F943" s="4" t="s">
        <v>814</v>
      </c>
      <c r="G943" t="str">
        <f>IFERROR(VLOOKUP(E943,GL!$A$2:$C$252,3,0),0)</f>
        <v>STORE EXPENSES</v>
      </c>
      <c r="H943" s="11">
        <v>115765.11</v>
      </c>
    </row>
    <row r="944" spans="1:8" x14ac:dyDescent="0.25">
      <c r="A944">
        <v>1015</v>
      </c>
      <c r="B944" s="4" t="s">
        <v>14</v>
      </c>
      <c r="C944" s="7">
        <v>112065</v>
      </c>
      <c r="D944" s="4"/>
      <c r="E944" s="6">
        <v>640060</v>
      </c>
      <c r="F944" s="4" t="s">
        <v>815</v>
      </c>
      <c r="G944" t="str">
        <f>IFERROR(VLOOKUP(E944,GL!$A$2:$C$252,3,0),0)</f>
        <v>STORE EXPENSES</v>
      </c>
      <c r="H944" s="11">
        <v>6750</v>
      </c>
    </row>
    <row r="945" spans="1:8" x14ac:dyDescent="0.25">
      <c r="A945">
        <v>1015</v>
      </c>
      <c r="B945" s="4" t="s">
        <v>14</v>
      </c>
      <c r="C945" s="7">
        <v>112065</v>
      </c>
      <c r="D945" s="4"/>
      <c r="E945" s="6">
        <v>640070</v>
      </c>
      <c r="F945" s="4" t="s">
        <v>823</v>
      </c>
      <c r="G945" t="str">
        <f>IFERROR(VLOOKUP(E945,GL!$A$2:$C$252,3,0),0)</f>
        <v>STORE EXPENSES</v>
      </c>
      <c r="H945" s="11">
        <v>750</v>
      </c>
    </row>
    <row r="946" spans="1:8" x14ac:dyDescent="0.25">
      <c r="A946">
        <v>1015</v>
      </c>
      <c r="B946" s="4" t="s">
        <v>14</v>
      </c>
      <c r="C946" s="7">
        <v>112065</v>
      </c>
      <c r="D946" s="4"/>
      <c r="E946" s="6">
        <v>640170</v>
      </c>
      <c r="F946" s="4" t="s">
        <v>817</v>
      </c>
      <c r="G946" t="str">
        <f>IFERROR(VLOOKUP(E946,GL!$A$2:$C$252,3,0),0)</f>
        <v>TAXES AND LICENSES</v>
      </c>
      <c r="H946" s="11">
        <v>45</v>
      </c>
    </row>
    <row r="947" spans="1:8" x14ac:dyDescent="0.25">
      <c r="A947">
        <v>1015</v>
      </c>
      <c r="B947" s="4" t="s">
        <v>14</v>
      </c>
      <c r="C947" s="7">
        <v>112065</v>
      </c>
      <c r="D947" s="4"/>
      <c r="E947" s="6">
        <v>640210</v>
      </c>
      <c r="F947" s="4" t="s">
        <v>818</v>
      </c>
      <c r="G947" t="str">
        <f>IFERROR(VLOOKUP(E947,GL!$A$2:$C$252,3,0),0)</f>
        <v>STORE EXPENSES</v>
      </c>
      <c r="H947" s="11">
        <v>33126.689999999995</v>
      </c>
    </row>
    <row r="948" spans="1:8" x14ac:dyDescent="0.25">
      <c r="A948">
        <v>1015</v>
      </c>
      <c r="B948" s="4" t="s">
        <v>14</v>
      </c>
      <c r="C948" s="7">
        <v>112066</v>
      </c>
      <c r="D948" s="4"/>
      <c r="E948" s="6">
        <v>611060</v>
      </c>
      <c r="F948" s="4" t="s">
        <v>786</v>
      </c>
      <c r="G948" t="str">
        <f>IFERROR(VLOOKUP(E948,GL!$A$2:$C$252,3,0),0)</f>
        <v>STORE EXPENSES</v>
      </c>
      <c r="H948" s="11">
        <v>75789.48</v>
      </c>
    </row>
    <row r="949" spans="1:8" x14ac:dyDescent="0.25">
      <c r="A949">
        <v>1015</v>
      </c>
      <c r="B949" s="4" t="s">
        <v>14</v>
      </c>
      <c r="C949" s="7">
        <v>112066</v>
      </c>
      <c r="D949" s="4"/>
      <c r="E949" s="6">
        <v>613010</v>
      </c>
      <c r="F949" s="4" t="s">
        <v>790</v>
      </c>
      <c r="G949" t="str">
        <f>IFERROR(VLOOKUP(E949,GL!$A$2:$C$252,3,0),0)</f>
        <v>STORE EXPENSES</v>
      </c>
      <c r="H949" s="11">
        <v>825</v>
      </c>
    </row>
    <row r="950" spans="1:8" x14ac:dyDescent="0.25">
      <c r="A950">
        <v>1015</v>
      </c>
      <c r="B950" s="4" t="s">
        <v>14</v>
      </c>
      <c r="C950" s="7">
        <v>112066</v>
      </c>
      <c r="D950" s="4"/>
      <c r="E950" s="6">
        <v>613020</v>
      </c>
      <c r="F950" s="4" t="s">
        <v>791</v>
      </c>
      <c r="G950" t="str">
        <f>IFERROR(VLOOKUP(E950,GL!$A$2:$C$252,3,0),0)</f>
        <v>STORE EXPENSES</v>
      </c>
      <c r="H950" s="11">
        <v>54238.350000000006</v>
      </c>
    </row>
    <row r="951" spans="1:8" x14ac:dyDescent="0.25">
      <c r="A951">
        <v>1015</v>
      </c>
      <c r="B951" s="4" t="s">
        <v>14</v>
      </c>
      <c r="C951" s="7">
        <v>112066</v>
      </c>
      <c r="D951" s="4"/>
      <c r="E951" s="6">
        <v>613030</v>
      </c>
      <c r="F951" s="4" t="s">
        <v>824</v>
      </c>
      <c r="G951" t="str">
        <f>IFERROR(VLOOKUP(E951,GL!$A$2:$C$252,3,0),0)</f>
        <v>STORE EXPENSES</v>
      </c>
      <c r="H951" s="11">
        <v>850</v>
      </c>
    </row>
    <row r="952" spans="1:8" x14ac:dyDescent="0.25">
      <c r="A952">
        <v>1015</v>
      </c>
      <c r="B952" s="4" t="s">
        <v>14</v>
      </c>
      <c r="C952" s="7">
        <v>112066</v>
      </c>
      <c r="D952" s="4"/>
      <c r="E952" s="6">
        <v>613050</v>
      </c>
      <c r="F952" s="4" t="s">
        <v>792</v>
      </c>
      <c r="G952" t="str">
        <f>IFERROR(VLOOKUP(E952,GL!$A$2:$C$252,3,0),0)</f>
        <v>STORE EXPENSES</v>
      </c>
      <c r="H952" s="11">
        <v>500</v>
      </c>
    </row>
    <row r="953" spans="1:8" x14ac:dyDescent="0.25">
      <c r="A953">
        <v>1015</v>
      </c>
      <c r="B953" s="4" t="s">
        <v>14</v>
      </c>
      <c r="C953" s="7">
        <v>112066</v>
      </c>
      <c r="D953" s="4"/>
      <c r="E953" s="6">
        <v>614020</v>
      </c>
      <c r="F953" s="4" t="s">
        <v>793</v>
      </c>
      <c r="G953" t="str">
        <f>IFERROR(VLOOKUP(E953,GL!$A$2:$C$252,3,0),0)</f>
        <v>STORE EXPENSES</v>
      </c>
      <c r="H953" s="11">
        <v>68219.920000000027</v>
      </c>
    </row>
    <row r="954" spans="1:8" x14ac:dyDescent="0.25">
      <c r="A954">
        <v>1015</v>
      </c>
      <c r="B954" s="4" t="s">
        <v>14</v>
      </c>
      <c r="C954" s="7">
        <v>112066</v>
      </c>
      <c r="D954" s="4"/>
      <c r="E954" s="6">
        <v>615020</v>
      </c>
      <c r="F954" s="4" t="s">
        <v>796</v>
      </c>
      <c r="G954" t="str">
        <f>IFERROR(VLOOKUP(E954,GL!$A$2:$C$252,3,0),0)</f>
        <v>COMMUNICATION EXPENSES</v>
      </c>
      <c r="H954" s="11">
        <v>2400</v>
      </c>
    </row>
    <row r="955" spans="1:8" x14ac:dyDescent="0.25">
      <c r="A955">
        <v>1015</v>
      </c>
      <c r="B955" s="4" t="s">
        <v>14</v>
      </c>
      <c r="C955" s="7">
        <v>112066</v>
      </c>
      <c r="D955" s="4"/>
      <c r="E955" s="6">
        <v>615030</v>
      </c>
      <c r="F955" s="4" t="s">
        <v>797</v>
      </c>
      <c r="G955" t="str">
        <f>IFERROR(VLOOKUP(E955,GL!$A$2:$C$252,3,0),0)</f>
        <v>COMMUNICATION EXPENSES</v>
      </c>
      <c r="H955" s="11">
        <v>4530.22</v>
      </c>
    </row>
    <row r="956" spans="1:8" x14ac:dyDescent="0.25">
      <c r="A956">
        <v>1015</v>
      </c>
      <c r="B956" s="4" t="s">
        <v>14</v>
      </c>
      <c r="C956" s="7">
        <v>112066</v>
      </c>
      <c r="D956" s="4"/>
      <c r="E956" s="6">
        <v>618070</v>
      </c>
      <c r="F956" s="4" t="s">
        <v>802</v>
      </c>
      <c r="G956" t="str">
        <f>IFERROR(VLOOKUP(E956,GL!$A$2:$C$252,3,0),0)</f>
        <v>STORE EXPENSES</v>
      </c>
      <c r="H956" s="11">
        <v>13950</v>
      </c>
    </row>
    <row r="957" spans="1:8" x14ac:dyDescent="0.25">
      <c r="A957">
        <v>1015</v>
      </c>
      <c r="B957" s="4" t="s">
        <v>14</v>
      </c>
      <c r="C957" s="7">
        <v>112066</v>
      </c>
      <c r="D957" s="4"/>
      <c r="E957" s="6">
        <v>618080</v>
      </c>
      <c r="F957" s="4" t="s">
        <v>803</v>
      </c>
      <c r="G957" t="str">
        <f>IFERROR(VLOOKUP(E957,GL!$A$2:$C$252,3,0),0)</f>
        <v>STORE EXPENSES</v>
      </c>
      <c r="H957" s="11">
        <v>14440</v>
      </c>
    </row>
    <row r="958" spans="1:8" x14ac:dyDescent="0.25">
      <c r="A958">
        <v>1015</v>
      </c>
      <c r="B958" s="4" t="s">
        <v>14</v>
      </c>
      <c r="C958" s="7">
        <v>112066</v>
      </c>
      <c r="D958" s="4"/>
      <c r="E958" s="6">
        <v>618090</v>
      </c>
      <c r="F958" s="4" t="s">
        <v>820</v>
      </c>
      <c r="G958" t="str">
        <f>IFERROR(VLOOKUP(E958,GL!$A$2:$C$252,3,0),0)</f>
        <v>STORE EXPENSES</v>
      </c>
      <c r="H958" s="11">
        <v>175183.1</v>
      </c>
    </row>
    <row r="959" spans="1:8" x14ac:dyDescent="0.25">
      <c r="A959">
        <v>1015</v>
      </c>
      <c r="B959" s="4" t="s">
        <v>14</v>
      </c>
      <c r="C959" s="7">
        <v>112066</v>
      </c>
      <c r="D959" s="4"/>
      <c r="E959" s="6">
        <v>618100</v>
      </c>
      <c r="F959" s="4" t="s">
        <v>804</v>
      </c>
      <c r="G959" t="str">
        <f>IFERROR(VLOOKUP(E959,GL!$A$2:$C$252,3,0),0)</f>
        <v>STORE EXPENSES</v>
      </c>
      <c r="H959" s="11">
        <v>67000.34</v>
      </c>
    </row>
    <row r="960" spans="1:8" x14ac:dyDescent="0.25">
      <c r="A960">
        <v>1015</v>
      </c>
      <c r="B960" s="4" t="s">
        <v>14</v>
      </c>
      <c r="C960" s="7">
        <v>112066</v>
      </c>
      <c r="D960" s="4"/>
      <c r="E960" s="6">
        <v>618110</v>
      </c>
      <c r="F960" s="4" t="s">
        <v>805</v>
      </c>
      <c r="G960" t="str">
        <f>IFERROR(VLOOKUP(E960,GL!$A$2:$C$252,3,0),0)</f>
        <v>STORE EXPENSES</v>
      </c>
      <c r="H960" s="11">
        <v>54440.91</v>
      </c>
    </row>
    <row r="961" spans="1:8" x14ac:dyDescent="0.25">
      <c r="A961">
        <v>1015</v>
      </c>
      <c r="B961" s="4" t="s">
        <v>14</v>
      </c>
      <c r="C961" s="7">
        <v>112066</v>
      </c>
      <c r="D961" s="4"/>
      <c r="E961" s="6">
        <v>623030</v>
      </c>
      <c r="F961" s="4" t="s">
        <v>809</v>
      </c>
      <c r="G961" t="str">
        <f>IFERROR(VLOOKUP(E961,GL!$A$2:$C$252,3,0),0)</f>
        <v>STORE EXPENSES</v>
      </c>
      <c r="H961" s="11">
        <v>215.11500000000004</v>
      </c>
    </row>
    <row r="962" spans="1:8" x14ac:dyDescent="0.25">
      <c r="A962">
        <v>1015</v>
      </c>
      <c r="B962" s="4" t="s">
        <v>14</v>
      </c>
      <c r="C962" s="7">
        <v>112066</v>
      </c>
      <c r="D962" s="4"/>
      <c r="E962" s="6">
        <v>623080</v>
      </c>
      <c r="F962" s="4" t="s">
        <v>810</v>
      </c>
      <c r="G962" t="str">
        <f>IFERROR(VLOOKUP(E962,GL!$A$2:$C$252,3,0),0)</f>
        <v>STORE EXPENSES</v>
      </c>
      <c r="H962" s="11">
        <v>12.479999999999997</v>
      </c>
    </row>
    <row r="963" spans="1:8" x14ac:dyDescent="0.25">
      <c r="A963">
        <v>1015</v>
      </c>
      <c r="B963" s="4" t="s">
        <v>14</v>
      </c>
      <c r="C963" s="7">
        <v>112066</v>
      </c>
      <c r="D963" s="4"/>
      <c r="E963" s="6">
        <v>630050</v>
      </c>
      <c r="F963" s="4" t="s">
        <v>821</v>
      </c>
      <c r="G963" t="str">
        <f>IFERROR(VLOOKUP(E963,GL!$A$2:$C$252,3,0),0)</f>
        <v>DEPRECIATION</v>
      </c>
      <c r="H963" s="11">
        <v>71886.88499999998</v>
      </c>
    </row>
    <row r="964" spans="1:8" x14ac:dyDescent="0.25">
      <c r="A964">
        <v>1015</v>
      </c>
      <c r="B964" s="4" t="s">
        <v>14</v>
      </c>
      <c r="C964" s="7">
        <v>112066</v>
      </c>
      <c r="D964" s="4"/>
      <c r="E964" s="6">
        <v>630130</v>
      </c>
      <c r="F964" s="4" t="s">
        <v>822</v>
      </c>
      <c r="G964" t="str">
        <f>IFERROR(VLOOKUP(E964,GL!$A$2:$C$252,3,0),0)</f>
        <v>DEPRECIATION</v>
      </c>
      <c r="H964" s="11">
        <v>21612.494999999995</v>
      </c>
    </row>
    <row r="965" spans="1:8" x14ac:dyDescent="0.25">
      <c r="A965">
        <v>1015</v>
      </c>
      <c r="B965" s="4" t="s">
        <v>14</v>
      </c>
      <c r="C965" s="7">
        <v>112066</v>
      </c>
      <c r="D965" s="4"/>
      <c r="E965" s="6">
        <v>640010</v>
      </c>
      <c r="F965" s="4" t="s">
        <v>812</v>
      </c>
      <c r="G965" t="str">
        <f>IFERROR(VLOOKUP(E965,GL!$A$2:$C$252,3,0),0)</f>
        <v>VEHICLE</v>
      </c>
      <c r="H965" s="11">
        <v>3322.7099999999996</v>
      </c>
    </row>
    <row r="966" spans="1:8" x14ac:dyDescent="0.25">
      <c r="A966">
        <v>1015</v>
      </c>
      <c r="B966" s="4" t="s">
        <v>14</v>
      </c>
      <c r="C966" s="7">
        <v>112066</v>
      </c>
      <c r="D966" s="4"/>
      <c r="E966" s="6">
        <v>640050</v>
      </c>
      <c r="F966" s="4" t="s">
        <v>814</v>
      </c>
      <c r="G966" t="str">
        <f>IFERROR(VLOOKUP(E966,GL!$A$2:$C$252,3,0),0)</f>
        <v>STORE EXPENSES</v>
      </c>
      <c r="H966" s="11">
        <v>121653.4</v>
      </c>
    </row>
    <row r="967" spans="1:8" x14ac:dyDescent="0.25">
      <c r="A967">
        <v>1015</v>
      </c>
      <c r="B967" s="4" t="s">
        <v>14</v>
      </c>
      <c r="C967" s="7">
        <v>112066</v>
      </c>
      <c r="D967" s="4"/>
      <c r="E967" s="6">
        <v>640060</v>
      </c>
      <c r="F967" s="4" t="s">
        <v>815</v>
      </c>
      <c r="G967" t="str">
        <f>IFERROR(VLOOKUP(E967,GL!$A$2:$C$252,3,0),0)</f>
        <v>STORE EXPENSES</v>
      </c>
      <c r="H967" s="11">
        <v>3847.5</v>
      </c>
    </row>
    <row r="968" spans="1:8" x14ac:dyDescent="0.25">
      <c r="A968">
        <v>1015</v>
      </c>
      <c r="B968" s="4" t="s">
        <v>14</v>
      </c>
      <c r="C968" s="7">
        <v>112066</v>
      </c>
      <c r="D968" s="4"/>
      <c r="E968" s="6">
        <v>640070</v>
      </c>
      <c r="F968" s="4" t="s">
        <v>823</v>
      </c>
      <c r="G968" t="str">
        <f>IFERROR(VLOOKUP(E968,GL!$A$2:$C$252,3,0),0)</f>
        <v>STORE EXPENSES</v>
      </c>
      <c r="H968" s="11">
        <v>500</v>
      </c>
    </row>
    <row r="969" spans="1:8" x14ac:dyDescent="0.25">
      <c r="A969">
        <v>1015</v>
      </c>
      <c r="B969" s="4" t="s">
        <v>14</v>
      </c>
      <c r="C969" s="5">
        <v>112066</v>
      </c>
      <c r="D969" s="4"/>
      <c r="E969" s="6">
        <v>640170</v>
      </c>
      <c r="F969" s="4" t="s">
        <v>817</v>
      </c>
      <c r="G969" t="str">
        <f>IFERROR(VLOOKUP(E969,GL!$A$2:$C$252,3,0),0)</f>
        <v>TAXES AND LICENSES</v>
      </c>
      <c r="H969" s="11">
        <v>45</v>
      </c>
    </row>
    <row r="970" spans="1:8" x14ac:dyDescent="0.25">
      <c r="A970">
        <v>1015</v>
      </c>
      <c r="B970" s="4" t="s">
        <v>14</v>
      </c>
      <c r="C970" s="7">
        <v>112066</v>
      </c>
      <c r="D970" s="4"/>
      <c r="E970" s="6">
        <v>640210</v>
      </c>
      <c r="F970" s="4" t="s">
        <v>818</v>
      </c>
      <c r="G970" t="str">
        <f>IFERROR(VLOOKUP(E970,GL!$A$2:$C$252,3,0),0)</f>
        <v>STORE EXPENSES</v>
      </c>
      <c r="H970" s="11">
        <v>21039.42</v>
      </c>
    </row>
    <row r="971" spans="1:8" x14ac:dyDescent="0.25">
      <c r="A971">
        <v>1015</v>
      </c>
      <c r="B971" s="4" t="s">
        <v>14</v>
      </c>
      <c r="C971" s="7">
        <v>112067</v>
      </c>
      <c r="D971" s="4"/>
      <c r="E971" s="6">
        <v>600060</v>
      </c>
      <c r="F971" s="4" t="s">
        <v>781</v>
      </c>
      <c r="G971" t="str">
        <f>IFERROR(VLOOKUP(E971,GL!$A$2:$C$252,3,0),0)</f>
        <v>STORE EXPENSES</v>
      </c>
      <c r="H971" s="11">
        <v>248.45999999999992</v>
      </c>
    </row>
    <row r="972" spans="1:8" x14ac:dyDescent="0.25">
      <c r="A972">
        <v>1015</v>
      </c>
      <c r="B972" s="4" t="s">
        <v>14</v>
      </c>
      <c r="C972" s="7">
        <v>112067</v>
      </c>
      <c r="D972" s="4"/>
      <c r="E972" s="6">
        <v>611060</v>
      </c>
      <c r="F972" s="4" t="s">
        <v>786</v>
      </c>
      <c r="G972" t="str">
        <f>IFERROR(VLOOKUP(E972,GL!$A$2:$C$252,3,0),0)</f>
        <v>STORE EXPENSES</v>
      </c>
      <c r="H972" s="11">
        <v>88421.04</v>
      </c>
    </row>
    <row r="973" spans="1:8" x14ac:dyDescent="0.25">
      <c r="A973">
        <v>1015</v>
      </c>
      <c r="B973" s="4" t="s">
        <v>14</v>
      </c>
      <c r="C973" s="7">
        <v>112067</v>
      </c>
      <c r="D973" s="4"/>
      <c r="E973" s="6">
        <v>613020</v>
      </c>
      <c r="F973" s="4" t="s">
        <v>791</v>
      </c>
      <c r="G973" t="str">
        <f>IFERROR(VLOOKUP(E973,GL!$A$2:$C$252,3,0),0)</f>
        <v>STORE EXPENSES</v>
      </c>
      <c r="H973" s="11">
        <v>56044.54</v>
      </c>
    </row>
    <row r="974" spans="1:8" x14ac:dyDescent="0.25">
      <c r="A974">
        <v>1015</v>
      </c>
      <c r="B974" s="4" t="s">
        <v>14</v>
      </c>
      <c r="C974" s="7">
        <v>112067</v>
      </c>
      <c r="D974" s="4"/>
      <c r="E974" s="6">
        <v>613050</v>
      </c>
      <c r="F974" s="4" t="s">
        <v>792</v>
      </c>
      <c r="G974" t="str">
        <f>IFERROR(VLOOKUP(E974,GL!$A$2:$C$252,3,0),0)</f>
        <v>STORE EXPENSES</v>
      </c>
      <c r="H974" s="11">
        <v>500</v>
      </c>
    </row>
    <row r="975" spans="1:8" x14ac:dyDescent="0.25">
      <c r="A975">
        <v>1015</v>
      </c>
      <c r="B975" s="4" t="s">
        <v>14</v>
      </c>
      <c r="C975" s="7">
        <v>112067</v>
      </c>
      <c r="D975" s="4"/>
      <c r="E975" s="6">
        <v>614020</v>
      </c>
      <c r="F975" s="4" t="s">
        <v>793</v>
      </c>
      <c r="G975" t="str">
        <f>IFERROR(VLOOKUP(E975,GL!$A$2:$C$252,3,0),0)</f>
        <v>STORE EXPENSES</v>
      </c>
      <c r="H975" s="11">
        <v>27037.199999999993</v>
      </c>
    </row>
    <row r="976" spans="1:8" x14ac:dyDescent="0.25">
      <c r="A976">
        <v>1015</v>
      </c>
      <c r="B976" s="4" t="s">
        <v>14</v>
      </c>
      <c r="C976" s="7">
        <v>112067</v>
      </c>
      <c r="D976" s="4"/>
      <c r="E976" s="6">
        <v>614070</v>
      </c>
      <c r="F976" s="4" t="s">
        <v>795</v>
      </c>
      <c r="G976" t="str">
        <f>IFERROR(VLOOKUP(E976,GL!$A$2:$C$252,3,0),0)</f>
        <v>STORE EXPENSES</v>
      </c>
      <c r="H976" s="11">
        <v>100</v>
      </c>
    </row>
    <row r="977" spans="1:8" x14ac:dyDescent="0.25">
      <c r="A977">
        <v>1015</v>
      </c>
      <c r="B977" s="4" t="s">
        <v>14</v>
      </c>
      <c r="C977" s="7">
        <v>112067</v>
      </c>
      <c r="D977" s="4"/>
      <c r="E977" s="6">
        <v>615020</v>
      </c>
      <c r="F977" s="4" t="s">
        <v>796</v>
      </c>
      <c r="G977" t="str">
        <f>IFERROR(VLOOKUP(E977,GL!$A$2:$C$252,3,0),0)</f>
        <v>COMMUNICATION EXPENSES</v>
      </c>
      <c r="H977" s="11">
        <v>2400</v>
      </c>
    </row>
    <row r="978" spans="1:8" x14ac:dyDescent="0.25">
      <c r="A978">
        <v>1015</v>
      </c>
      <c r="B978" s="4" t="s">
        <v>14</v>
      </c>
      <c r="C978" s="7">
        <v>112067</v>
      </c>
      <c r="D978" s="4"/>
      <c r="E978" s="6">
        <v>615030</v>
      </c>
      <c r="F978" s="4" t="s">
        <v>797</v>
      </c>
      <c r="G978" t="str">
        <f>IFERROR(VLOOKUP(E978,GL!$A$2:$C$252,3,0),0)</f>
        <v>COMMUNICATION EXPENSES</v>
      </c>
      <c r="H978" s="11">
        <v>3878.7</v>
      </c>
    </row>
    <row r="979" spans="1:8" x14ac:dyDescent="0.25">
      <c r="A979">
        <v>1015</v>
      </c>
      <c r="B979" s="4" t="s">
        <v>14</v>
      </c>
      <c r="C979" s="7">
        <v>112067</v>
      </c>
      <c r="D979" s="4"/>
      <c r="E979" s="6">
        <v>618080</v>
      </c>
      <c r="F979" s="4" t="s">
        <v>803</v>
      </c>
      <c r="G979" t="str">
        <f>IFERROR(VLOOKUP(E979,GL!$A$2:$C$252,3,0),0)</f>
        <v>STORE EXPENSES</v>
      </c>
      <c r="H979" s="11">
        <v>14640</v>
      </c>
    </row>
    <row r="980" spans="1:8" x14ac:dyDescent="0.25">
      <c r="A980">
        <v>1015</v>
      </c>
      <c r="B980" s="4" t="s">
        <v>14</v>
      </c>
      <c r="C980" s="7">
        <v>112067</v>
      </c>
      <c r="D980" s="4"/>
      <c r="E980" s="6">
        <v>618090</v>
      </c>
      <c r="F980" s="4" t="s">
        <v>820</v>
      </c>
      <c r="G980" t="str">
        <f>IFERROR(VLOOKUP(E980,GL!$A$2:$C$252,3,0),0)</f>
        <v>STORE EXPENSES</v>
      </c>
      <c r="H980" s="11">
        <v>174957.12</v>
      </c>
    </row>
    <row r="981" spans="1:8" x14ac:dyDescent="0.25">
      <c r="A981">
        <v>1015</v>
      </c>
      <c r="B981" s="4" t="s">
        <v>14</v>
      </c>
      <c r="C981" s="7">
        <v>112067</v>
      </c>
      <c r="D981" s="4"/>
      <c r="E981" s="6">
        <v>618100</v>
      </c>
      <c r="F981" s="4" t="s">
        <v>804</v>
      </c>
      <c r="G981" t="str">
        <f>IFERROR(VLOOKUP(E981,GL!$A$2:$C$252,3,0),0)</f>
        <v>STORE EXPENSES</v>
      </c>
      <c r="H981" s="11">
        <v>66875.349999999991</v>
      </c>
    </row>
    <row r="982" spans="1:8" x14ac:dyDescent="0.25">
      <c r="A982">
        <v>1015</v>
      </c>
      <c r="B982" s="4" t="s">
        <v>14</v>
      </c>
      <c r="C982" s="7">
        <v>112067</v>
      </c>
      <c r="D982" s="4"/>
      <c r="E982" s="6">
        <v>618110</v>
      </c>
      <c r="F982" s="4" t="s">
        <v>805</v>
      </c>
      <c r="G982" t="str">
        <f>IFERROR(VLOOKUP(E982,GL!$A$2:$C$252,3,0),0)</f>
        <v>STORE EXPENSES</v>
      </c>
      <c r="H982" s="11">
        <v>17083</v>
      </c>
    </row>
    <row r="983" spans="1:8" x14ac:dyDescent="0.25">
      <c r="A983">
        <v>1015</v>
      </c>
      <c r="B983" s="4" t="s">
        <v>14</v>
      </c>
      <c r="C983" s="7">
        <v>112067</v>
      </c>
      <c r="D983" s="4"/>
      <c r="E983" s="6">
        <v>630050</v>
      </c>
      <c r="F983" s="4" t="s">
        <v>821</v>
      </c>
      <c r="G983" t="str">
        <f>IFERROR(VLOOKUP(E983,GL!$A$2:$C$252,3,0),0)</f>
        <v>DEPRECIATION</v>
      </c>
      <c r="H983" s="11">
        <v>1483.3299999999997</v>
      </c>
    </row>
    <row r="984" spans="1:8" x14ac:dyDescent="0.25">
      <c r="A984">
        <v>1015</v>
      </c>
      <c r="B984" s="4" t="s">
        <v>14</v>
      </c>
      <c r="C984" s="7">
        <v>112067</v>
      </c>
      <c r="D984" s="4"/>
      <c r="E984" s="6">
        <v>630130</v>
      </c>
      <c r="F984" s="4" t="s">
        <v>822</v>
      </c>
      <c r="G984" t="str">
        <f>IFERROR(VLOOKUP(E984,GL!$A$2:$C$252,3,0),0)</f>
        <v>DEPRECIATION</v>
      </c>
      <c r="H984" s="11">
        <v>2200</v>
      </c>
    </row>
    <row r="985" spans="1:8" x14ac:dyDescent="0.25">
      <c r="A985">
        <v>1015</v>
      </c>
      <c r="B985" s="4" t="s">
        <v>14</v>
      </c>
      <c r="C985" s="7">
        <v>112067</v>
      </c>
      <c r="D985" s="4"/>
      <c r="E985" s="6">
        <v>640050</v>
      </c>
      <c r="F985" s="4" t="s">
        <v>814</v>
      </c>
      <c r="G985" t="str">
        <f>IFERROR(VLOOKUP(E985,GL!$A$2:$C$252,3,0),0)</f>
        <v>STORE EXPENSES</v>
      </c>
      <c r="H985" s="11">
        <v>128742.63999999998</v>
      </c>
    </row>
    <row r="986" spans="1:8" x14ac:dyDescent="0.25">
      <c r="A986">
        <v>1015</v>
      </c>
      <c r="B986" s="4" t="s">
        <v>14</v>
      </c>
      <c r="C986" s="7">
        <v>112067</v>
      </c>
      <c r="D986" s="4"/>
      <c r="E986" s="6">
        <v>640060</v>
      </c>
      <c r="F986" s="4" t="s">
        <v>815</v>
      </c>
      <c r="G986" t="str">
        <f>IFERROR(VLOOKUP(E986,GL!$A$2:$C$252,3,0),0)</f>
        <v>STORE EXPENSES</v>
      </c>
      <c r="H986" s="11">
        <v>3150</v>
      </c>
    </row>
    <row r="987" spans="1:8" x14ac:dyDescent="0.25">
      <c r="A987">
        <v>1015</v>
      </c>
      <c r="B987" s="4" t="s">
        <v>14</v>
      </c>
      <c r="C987" s="7">
        <v>112067</v>
      </c>
      <c r="D987" s="4"/>
      <c r="E987" s="6">
        <v>640070</v>
      </c>
      <c r="F987" s="4" t="s">
        <v>823</v>
      </c>
      <c r="G987" t="str">
        <f>IFERROR(VLOOKUP(E987,GL!$A$2:$C$252,3,0),0)</f>
        <v>STORE EXPENSES</v>
      </c>
      <c r="H987" s="11">
        <v>500</v>
      </c>
    </row>
    <row r="988" spans="1:8" x14ac:dyDescent="0.25">
      <c r="A988">
        <v>1015</v>
      </c>
      <c r="B988" s="4" t="s">
        <v>14</v>
      </c>
      <c r="C988" s="7">
        <v>112067</v>
      </c>
      <c r="D988" s="4"/>
      <c r="E988" s="6">
        <v>640170</v>
      </c>
      <c r="F988" s="4" t="s">
        <v>817</v>
      </c>
      <c r="G988" t="str">
        <f>IFERROR(VLOOKUP(E988,GL!$A$2:$C$252,3,0),0)</f>
        <v>TAXES AND LICENSES</v>
      </c>
      <c r="H988" s="11">
        <v>45</v>
      </c>
    </row>
    <row r="989" spans="1:8" x14ac:dyDescent="0.25">
      <c r="A989">
        <v>1015</v>
      </c>
      <c r="B989" s="4" t="s">
        <v>14</v>
      </c>
      <c r="C989" s="7">
        <v>112067</v>
      </c>
      <c r="D989" s="4"/>
      <c r="E989" s="6">
        <v>640210</v>
      </c>
      <c r="F989" s="4" t="s">
        <v>818</v>
      </c>
      <c r="G989" t="str">
        <f>IFERROR(VLOOKUP(E989,GL!$A$2:$C$252,3,0),0)</f>
        <v>STORE EXPENSES</v>
      </c>
      <c r="H989" s="11">
        <v>19568.16</v>
      </c>
    </row>
    <row r="990" spans="1:8" x14ac:dyDescent="0.25">
      <c r="A990">
        <v>1015</v>
      </c>
      <c r="B990" s="4" t="s">
        <v>14</v>
      </c>
      <c r="C990" s="7">
        <v>112068</v>
      </c>
      <c r="D990" s="4"/>
      <c r="E990" s="6">
        <v>600060</v>
      </c>
      <c r="F990" s="4" t="s">
        <v>781</v>
      </c>
      <c r="G990" t="str">
        <f>IFERROR(VLOOKUP(E990,GL!$A$2:$C$252,3,0),0)</f>
        <v>STORE EXPENSES</v>
      </c>
      <c r="H990" s="11">
        <v>165.96000000000004</v>
      </c>
    </row>
    <row r="991" spans="1:8" x14ac:dyDescent="0.25">
      <c r="A991">
        <v>1015</v>
      </c>
      <c r="B991" s="4" t="s">
        <v>14</v>
      </c>
      <c r="C991" s="7">
        <v>112068</v>
      </c>
      <c r="D991" s="4"/>
      <c r="E991" s="6">
        <v>611060</v>
      </c>
      <c r="F991" s="4" t="s">
        <v>786</v>
      </c>
      <c r="G991" t="str">
        <f>IFERROR(VLOOKUP(E991,GL!$A$2:$C$252,3,0),0)</f>
        <v>STORE EXPENSES</v>
      </c>
      <c r="H991" s="11">
        <v>40526.28</v>
      </c>
    </row>
    <row r="992" spans="1:8" x14ac:dyDescent="0.25">
      <c r="A992">
        <v>1015</v>
      </c>
      <c r="B992" s="4" t="s">
        <v>14</v>
      </c>
      <c r="C992" s="7">
        <v>112068</v>
      </c>
      <c r="D992" s="4"/>
      <c r="E992" s="6">
        <v>612020</v>
      </c>
      <c r="F992" s="4" t="s">
        <v>788</v>
      </c>
      <c r="G992" t="str">
        <f>IFERROR(VLOOKUP(E992,GL!$A$2:$C$252,3,0),0)</f>
        <v>STORE EXPENSES</v>
      </c>
      <c r="H992" s="11">
        <v>750</v>
      </c>
    </row>
    <row r="993" spans="1:8" x14ac:dyDescent="0.25">
      <c r="A993">
        <v>1015</v>
      </c>
      <c r="B993" s="4" t="s">
        <v>14</v>
      </c>
      <c r="C993" s="7">
        <v>112068</v>
      </c>
      <c r="D993" s="4"/>
      <c r="E993" s="6">
        <v>613020</v>
      </c>
      <c r="F993" s="4" t="s">
        <v>791</v>
      </c>
      <c r="G993" t="str">
        <f>IFERROR(VLOOKUP(E993,GL!$A$2:$C$252,3,0),0)</f>
        <v>STORE EXPENSES</v>
      </c>
      <c r="H993" s="11">
        <v>59766.400000000001</v>
      </c>
    </row>
    <row r="994" spans="1:8" x14ac:dyDescent="0.25">
      <c r="A994">
        <v>1015</v>
      </c>
      <c r="B994" s="4" t="s">
        <v>14</v>
      </c>
      <c r="C994" s="7">
        <v>112068</v>
      </c>
      <c r="D994" s="4"/>
      <c r="E994" s="6">
        <v>613030</v>
      </c>
      <c r="F994" s="4" t="s">
        <v>824</v>
      </c>
      <c r="G994" t="str">
        <f>IFERROR(VLOOKUP(E994,GL!$A$2:$C$252,3,0),0)</f>
        <v>STORE EXPENSES</v>
      </c>
      <c r="H994" s="11">
        <v>850</v>
      </c>
    </row>
    <row r="995" spans="1:8" x14ac:dyDescent="0.25">
      <c r="A995">
        <v>1015</v>
      </c>
      <c r="B995" s="4" t="s">
        <v>14</v>
      </c>
      <c r="C995" s="7">
        <v>112068</v>
      </c>
      <c r="D995" s="4"/>
      <c r="E995" s="6">
        <v>613050</v>
      </c>
      <c r="F995" s="4" t="s">
        <v>792</v>
      </c>
      <c r="G995" t="str">
        <f>IFERROR(VLOOKUP(E995,GL!$A$2:$C$252,3,0),0)</f>
        <v>STORE EXPENSES</v>
      </c>
      <c r="H995" s="11">
        <v>500</v>
      </c>
    </row>
    <row r="996" spans="1:8" x14ac:dyDescent="0.25">
      <c r="A996">
        <v>1015</v>
      </c>
      <c r="B996" s="4" t="s">
        <v>14</v>
      </c>
      <c r="C996" s="7">
        <v>112068</v>
      </c>
      <c r="D996" s="4"/>
      <c r="E996" s="6">
        <v>614020</v>
      </c>
      <c r="F996" s="4" t="s">
        <v>793</v>
      </c>
      <c r="G996" t="str">
        <f>IFERROR(VLOOKUP(E996,GL!$A$2:$C$252,3,0),0)</f>
        <v>STORE EXPENSES</v>
      </c>
      <c r="H996" s="11">
        <v>53595.179999999993</v>
      </c>
    </row>
    <row r="997" spans="1:8" x14ac:dyDescent="0.25">
      <c r="A997">
        <v>1015</v>
      </c>
      <c r="B997" s="4" t="s">
        <v>14</v>
      </c>
      <c r="C997" s="7">
        <v>112068</v>
      </c>
      <c r="D997" s="4"/>
      <c r="E997" s="6">
        <v>615020</v>
      </c>
      <c r="F997" s="4" t="s">
        <v>796</v>
      </c>
      <c r="G997" t="str">
        <f>IFERROR(VLOOKUP(E997,GL!$A$2:$C$252,3,0),0)</f>
        <v>COMMUNICATION EXPENSES</v>
      </c>
      <c r="H997" s="11">
        <v>2400</v>
      </c>
    </row>
    <row r="998" spans="1:8" x14ac:dyDescent="0.25">
      <c r="A998">
        <v>1015</v>
      </c>
      <c r="B998" s="4" t="s">
        <v>14</v>
      </c>
      <c r="C998" s="7">
        <v>112068</v>
      </c>
      <c r="D998" s="4"/>
      <c r="E998" s="6">
        <v>615030</v>
      </c>
      <c r="F998" s="4" t="s">
        <v>797</v>
      </c>
      <c r="G998" t="str">
        <f>IFERROR(VLOOKUP(E998,GL!$A$2:$C$252,3,0),0)</f>
        <v>COMMUNICATION EXPENSES</v>
      </c>
      <c r="H998" s="11">
        <v>3879.58</v>
      </c>
    </row>
    <row r="999" spans="1:8" x14ac:dyDescent="0.25">
      <c r="A999">
        <v>1015</v>
      </c>
      <c r="B999" s="4" t="s">
        <v>14</v>
      </c>
      <c r="C999" s="5">
        <v>112068</v>
      </c>
      <c r="D999" s="4"/>
      <c r="E999" s="6">
        <v>618070</v>
      </c>
      <c r="F999" s="4" t="s">
        <v>802</v>
      </c>
      <c r="G999" t="str">
        <f>IFERROR(VLOOKUP(E999,GL!$A$2:$C$252,3,0),0)</f>
        <v>STORE EXPENSES</v>
      </c>
      <c r="H999" s="11">
        <v>11400</v>
      </c>
    </row>
    <row r="1000" spans="1:8" x14ac:dyDescent="0.25">
      <c r="A1000">
        <v>1015</v>
      </c>
      <c r="B1000" s="4" t="s">
        <v>14</v>
      </c>
      <c r="C1000" s="5">
        <v>112068</v>
      </c>
      <c r="D1000" s="4"/>
      <c r="E1000" s="6">
        <v>618080</v>
      </c>
      <c r="F1000" s="4" t="s">
        <v>803</v>
      </c>
      <c r="G1000" t="str">
        <f>IFERROR(VLOOKUP(E1000,GL!$A$2:$C$252,3,0),0)</f>
        <v>STORE EXPENSES</v>
      </c>
      <c r="H1000" s="11">
        <v>14680</v>
      </c>
    </row>
    <row r="1001" spans="1:8" x14ac:dyDescent="0.25">
      <c r="A1001">
        <v>1015</v>
      </c>
      <c r="B1001" s="4" t="s">
        <v>14</v>
      </c>
      <c r="C1001" s="5">
        <v>112068</v>
      </c>
      <c r="D1001" s="4"/>
      <c r="E1001" s="6">
        <v>618090</v>
      </c>
      <c r="F1001" s="4" t="s">
        <v>820</v>
      </c>
      <c r="G1001" t="str">
        <f>IFERROR(VLOOKUP(E1001,GL!$A$2:$C$252,3,0),0)</f>
        <v>STORE EXPENSES</v>
      </c>
      <c r="H1001" s="11">
        <v>179730.33000000002</v>
      </c>
    </row>
    <row r="1002" spans="1:8" x14ac:dyDescent="0.25">
      <c r="A1002">
        <v>1015</v>
      </c>
      <c r="B1002" s="4" t="s">
        <v>14</v>
      </c>
      <c r="C1002" s="5">
        <v>112068</v>
      </c>
      <c r="D1002" s="4"/>
      <c r="E1002" s="6">
        <v>618100</v>
      </c>
      <c r="F1002" s="4" t="s">
        <v>804</v>
      </c>
      <c r="G1002" t="str">
        <f>IFERROR(VLOOKUP(E1002,GL!$A$2:$C$252,3,0),0)</f>
        <v>STORE EXPENSES</v>
      </c>
      <c r="H1002" s="11">
        <v>68414.929999999993</v>
      </c>
    </row>
    <row r="1003" spans="1:8" x14ac:dyDescent="0.25">
      <c r="A1003">
        <v>1015</v>
      </c>
      <c r="B1003" s="4" t="s">
        <v>14</v>
      </c>
      <c r="C1003" s="5">
        <v>112068</v>
      </c>
      <c r="D1003" s="4"/>
      <c r="E1003" s="6">
        <v>618110</v>
      </c>
      <c r="F1003" s="4" t="s">
        <v>805</v>
      </c>
      <c r="G1003" t="str">
        <f>IFERROR(VLOOKUP(E1003,GL!$A$2:$C$252,3,0),0)</f>
        <v>STORE EXPENSES</v>
      </c>
      <c r="H1003" s="11">
        <v>16501.5</v>
      </c>
    </row>
    <row r="1004" spans="1:8" x14ac:dyDescent="0.25">
      <c r="A1004">
        <v>1015</v>
      </c>
      <c r="B1004" s="4" t="s">
        <v>14</v>
      </c>
      <c r="C1004" s="7">
        <v>112068</v>
      </c>
      <c r="D1004" s="4"/>
      <c r="E1004" s="6">
        <v>621020</v>
      </c>
      <c r="F1004" s="4" t="s">
        <v>808</v>
      </c>
      <c r="G1004" t="str">
        <f>IFERROR(VLOOKUP(E1004,GL!$A$2:$C$252,3,0),0)</f>
        <v>PROFESSIONAL FEE</v>
      </c>
      <c r="H1004" s="11">
        <v>2250</v>
      </c>
    </row>
    <row r="1005" spans="1:8" x14ac:dyDescent="0.25">
      <c r="A1005">
        <v>1015</v>
      </c>
      <c r="B1005" s="4" t="s">
        <v>14</v>
      </c>
      <c r="C1005" s="7">
        <v>112068</v>
      </c>
      <c r="D1005" s="4"/>
      <c r="E1005" s="6">
        <v>623030</v>
      </c>
      <c r="F1005" s="4" t="s">
        <v>809</v>
      </c>
      <c r="G1005" t="str">
        <f>IFERROR(VLOOKUP(E1005,GL!$A$2:$C$252,3,0),0)</f>
        <v>STORE EXPENSES</v>
      </c>
      <c r="H1005" s="11">
        <v>215.11500000000004</v>
      </c>
    </row>
    <row r="1006" spans="1:8" x14ac:dyDescent="0.25">
      <c r="A1006">
        <v>1015</v>
      </c>
      <c r="B1006" s="4" t="s">
        <v>14</v>
      </c>
      <c r="C1006" s="7">
        <v>112068</v>
      </c>
      <c r="D1006" s="4"/>
      <c r="E1006" s="6">
        <v>623080</v>
      </c>
      <c r="F1006" s="4" t="s">
        <v>810</v>
      </c>
      <c r="G1006" t="str">
        <f>IFERROR(VLOOKUP(E1006,GL!$A$2:$C$252,3,0),0)</f>
        <v>STORE EXPENSES</v>
      </c>
      <c r="H1006" s="11">
        <v>12.479999999999997</v>
      </c>
    </row>
    <row r="1007" spans="1:8" x14ac:dyDescent="0.25">
      <c r="A1007">
        <v>1015</v>
      </c>
      <c r="B1007" s="4" t="s">
        <v>14</v>
      </c>
      <c r="C1007" s="7">
        <v>112068</v>
      </c>
      <c r="D1007" s="4"/>
      <c r="E1007" s="6">
        <v>630130</v>
      </c>
      <c r="F1007" s="4" t="s">
        <v>822</v>
      </c>
      <c r="G1007" t="str">
        <f>IFERROR(VLOOKUP(E1007,GL!$A$2:$C$252,3,0),0)</f>
        <v>DEPRECIATION</v>
      </c>
      <c r="H1007" s="11">
        <v>12116.310000000001</v>
      </c>
    </row>
    <row r="1008" spans="1:8" x14ac:dyDescent="0.25">
      <c r="A1008">
        <v>1015</v>
      </c>
      <c r="B1008" s="4" t="s">
        <v>14</v>
      </c>
      <c r="C1008" s="7">
        <v>112068</v>
      </c>
      <c r="D1008" s="4"/>
      <c r="E1008" s="6">
        <v>640010</v>
      </c>
      <c r="F1008" s="4" t="s">
        <v>812</v>
      </c>
      <c r="G1008" t="str">
        <f>IFERROR(VLOOKUP(E1008,GL!$A$2:$C$252,3,0),0)</f>
        <v>VEHICLE</v>
      </c>
      <c r="H1008" s="11">
        <v>1468.125</v>
      </c>
    </row>
    <row r="1009" spans="1:8" x14ac:dyDescent="0.25">
      <c r="A1009">
        <v>1015</v>
      </c>
      <c r="B1009" s="4" t="s">
        <v>14</v>
      </c>
      <c r="C1009" s="7">
        <v>112068</v>
      </c>
      <c r="D1009" s="4"/>
      <c r="E1009" s="6">
        <v>640050</v>
      </c>
      <c r="F1009" s="4" t="s">
        <v>814</v>
      </c>
      <c r="G1009" t="str">
        <f>IFERROR(VLOOKUP(E1009,GL!$A$2:$C$252,3,0),0)</f>
        <v>STORE EXPENSES</v>
      </c>
      <c r="H1009" s="11">
        <v>126886.23999999998</v>
      </c>
    </row>
    <row r="1010" spans="1:8" x14ac:dyDescent="0.25">
      <c r="A1010">
        <v>1015</v>
      </c>
      <c r="B1010" s="4" t="s">
        <v>14</v>
      </c>
      <c r="C1010" s="7">
        <v>112068</v>
      </c>
      <c r="D1010" s="4"/>
      <c r="E1010" s="6">
        <v>640060</v>
      </c>
      <c r="F1010" s="4" t="s">
        <v>815</v>
      </c>
      <c r="G1010" t="str">
        <f>IFERROR(VLOOKUP(E1010,GL!$A$2:$C$252,3,0),0)</f>
        <v>STORE EXPENSES</v>
      </c>
      <c r="H1010" s="11">
        <v>2520</v>
      </c>
    </row>
    <row r="1011" spans="1:8" x14ac:dyDescent="0.25">
      <c r="A1011">
        <v>1015</v>
      </c>
      <c r="B1011" s="4" t="s">
        <v>14</v>
      </c>
      <c r="C1011" s="7">
        <v>112068</v>
      </c>
      <c r="D1011" s="4"/>
      <c r="E1011" s="6">
        <v>640070</v>
      </c>
      <c r="F1011" s="4" t="s">
        <v>823</v>
      </c>
      <c r="G1011" t="str">
        <f>IFERROR(VLOOKUP(E1011,GL!$A$2:$C$252,3,0),0)</f>
        <v>STORE EXPENSES</v>
      </c>
      <c r="H1011" s="11">
        <v>500</v>
      </c>
    </row>
    <row r="1012" spans="1:8" x14ac:dyDescent="0.25">
      <c r="A1012">
        <v>1015</v>
      </c>
      <c r="B1012" s="4" t="s">
        <v>14</v>
      </c>
      <c r="C1012" s="7">
        <v>112068</v>
      </c>
      <c r="D1012" s="4"/>
      <c r="E1012" s="6">
        <v>640170</v>
      </c>
      <c r="F1012" s="4" t="s">
        <v>817</v>
      </c>
      <c r="G1012" t="str">
        <f>IFERROR(VLOOKUP(E1012,GL!$A$2:$C$252,3,0),0)</f>
        <v>TAXES AND LICENSES</v>
      </c>
      <c r="H1012" s="11">
        <v>45</v>
      </c>
    </row>
    <row r="1013" spans="1:8" x14ac:dyDescent="0.25">
      <c r="A1013">
        <v>1015</v>
      </c>
      <c r="B1013" s="4" t="s">
        <v>14</v>
      </c>
      <c r="C1013" s="7">
        <v>112068</v>
      </c>
      <c r="D1013" s="4"/>
      <c r="E1013" s="6">
        <v>640210</v>
      </c>
      <c r="F1013" s="4" t="s">
        <v>818</v>
      </c>
      <c r="G1013" t="str">
        <f>IFERROR(VLOOKUP(E1013,GL!$A$2:$C$252,3,0),0)</f>
        <v>STORE EXPENSES</v>
      </c>
      <c r="H1013" s="11">
        <v>20676.644999999997</v>
      </c>
    </row>
    <row r="1014" spans="1:8" x14ac:dyDescent="0.25">
      <c r="A1014">
        <v>1015</v>
      </c>
      <c r="B1014" s="4" t="s">
        <v>14</v>
      </c>
      <c r="C1014" s="7">
        <v>112068</v>
      </c>
      <c r="D1014" s="4"/>
      <c r="E1014" s="6">
        <v>640250</v>
      </c>
      <c r="F1014" s="4" t="s">
        <v>825</v>
      </c>
      <c r="G1014" t="str">
        <f>IFERROR(VLOOKUP(E1014,GL!$A$2:$C$252,3,0),0)</f>
        <v>STORE EXPENSES</v>
      </c>
      <c r="H1014" s="11">
        <v>150</v>
      </c>
    </row>
    <row r="1015" spans="1:8" x14ac:dyDescent="0.25">
      <c r="A1015">
        <v>1015</v>
      </c>
      <c r="B1015" s="4" t="s">
        <v>14</v>
      </c>
      <c r="C1015" s="7">
        <v>112069</v>
      </c>
      <c r="D1015" s="4"/>
      <c r="E1015" s="6">
        <v>611060</v>
      </c>
      <c r="F1015" s="4" t="s">
        <v>786</v>
      </c>
      <c r="G1015" t="str">
        <f>IFERROR(VLOOKUP(E1015,GL!$A$2:$C$252,3,0),0)</f>
        <v>STORE EXPENSES</v>
      </c>
      <c r="H1015" s="11">
        <v>75789.48</v>
      </c>
    </row>
    <row r="1016" spans="1:8" x14ac:dyDescent="0.25">
      <c r="A1016">
        <v>1015</v>
      </c>
      <c r="B1016" s="4" t="s">
        <v>14</v>
      </c>
      <c r="C1016" s="7">
        <v>112069</v>
      </c>
      <c r="D1016" s="4"/>
      <c r="E1016" s="6">
        <v>613020</v>
      </c>
      <c r="F1016" s="4" t="s">
        <v>791</v>
      </c>
      <c r="G1016" t="str">
        <f>IFERROR(VLOOKUP(E1016,GL!$A$2:$C$252,3,0),0)</f>
        <v>STORE EXPENSES</v>
      </c>
      <c r="H1016" s="11">
        <v>52708.52</v>
      </c>
    </row>
    <row r="1017" spans="1:8" x14ac:dyDescent="0.25">
      <c r="A1017">
        <v>1015</v>
      </c>
      <c r="B1017" s="4" t="s">
        <v>14</v>
      </c>
      <c r="C1017" s="7">
        <v>112069</v>
      </c>
      <c r="D1017" s="4"/>
      <c r="E1017" s="6">
        <v>613050</v>
      </c>
      <c r="F1017" s="4" t="s">
        <v>792</v>
      </c>
      <c r="G1017" t="str">
        <f>IFERROR(VLOOKUP(E1017,GL!$A$2:$C$252,3,0),0)</f>
        <v>STORE EXPENSES</v>
      </c>
      <c r="H1017" s="11">
        <v>500</v>
      </c>
    </row>
    <row r="1018" spans="1:8" x14ac:dyDescent="0.25">
      <c r="A1018">
        <v>1015</v>
      </c>
      <c r="B1018" s="4" t="s">
        <v>14</v>
      </c>
      <c r="C1018" s="7">
        <v>112069</v>
      </c>
      <c r="D1018" s="4"/>
      <c r="E1018" s="6">
        <v>614020</v>
      </c>
      <c r="F1018" s="4" t="s">
        <v>793</v>
      </c>
      <c r="G1018" t="str">
        <f>IFERROR(VLOOKUP(E1018,GL!$A$2:$C$252,3,0),0)</f>
        <v>STORE EXPENSES</v>
      </c>
      <c r="H1018" s="11">
        <v>18613.080000000002</v>
      </c>
    </row>
    <row r="1019" spans="1:8" x14ac:dyDescent="0.25">
      <c r="A1019">
        <v>1015</v>
      </c>
      <c r="B1019" s="4" t="s">
        <v>14</v>
      </c>
      <c r="C1019" s="7">
        <v>112069</v>
      </c>
      <c r="D1019" s="4"/>
      <c r="E1019" s="6">
        <v>614070</v>
      </c>
      <c r="F1019" s="4" t="s">
        <v>795</v>
      </c>
      <c r="G1019" t="str">
        <f>IFERROR(VLOOKUP(E1019,GL!$A$2:$C$252,3,0),0)</f>
        <v>STORE EXPENSES</v>
      </c>
      <c r="H1019" s="11">
        <v>50</v>
      </c>
    </row>
    <row r="1020" spans="1:8" x14ac:dyDescent="0.25">
      <c r="A1020">
        <v>1015</v>
      </c>
      <c r="B1020" s="4" t="s">
        <v>14</v>
      </c>
      <c r="C1020" s="7">
        <v>112069</v>
      </c>
      <c r="D1020" s="4"/>
      <c r="E1020" s="6">
        <v>615020</v>
      </c>
      <c r="F1020" s="4" t="s">
        <v>796</v>
      </c>
      <c r="G1020" t="str">
        <f>IFERROR(VLOOKUP(E1020,GL!$A$2:$C$252,3,0),0)</f>
        <v>COMMUNICATION EXPENSES</v>
      </c>
      <c r="H1020" s="11">
        <v>2400</v>
      </c>
    </row>
    <row r="1021" spans="1:8" x14ac:dyDescent="0.25">
      <c r="A1021">
        <v>1015</v>
      </c>
      <c r="B1021" s="4" t="s">
        <v>14</v>
      </c>
      <c r="C1021" s="7">
        <v>112069</v>
      </c>
      <c r="D1021" s="4"/>
      <c r="E1021" s="6">
        <v>615030</v>
      </c>
      <c r="F1021" s="4" t="s">
        <v>797</v>
      </c>
      <c r="G1021" t="str">
        <f>IFERROR(VLOOKUP(E1021,GL!$A$2:$C$252,3,0),0)</f>
        <v>COMMUNICATION EXPENSES</v>
      </c>
      <c r="H1021" s="11">
        <v>3977</v>
      </c>
    </row>
    <row r="1022" spans="1:8" x14ac:dyDescent="0.25">
      <c r="A1022">
        <v>1015</v>
      </c>
      <c r="B1022" s="4" t="s">
        <v>14</v>
      </c>
      <c r="C1022" s="7">
        <v>112069</v>
      </c>
      <c r="D1022" s="4"/>
      <c r="E1022" s="6">
        <v>616030</v>
      </c>
      <c r="F1022" s="4" t="s">
        <v>799</v>
      </c>
      <c r="G1022" t="str">
        <f>IFERROR(VLOOKUP(E1022,GL!$A$2:$C$252,3,0),0)</f>
        <v>STORE EXPENSES</v>
      </c>
      <c r="H1022" s="11">
        <v>90</v>
      </c>
    </row>
    <row r="1023" spans="1:8" x14ac:dyDescent="0.25">
      <c r="A1023">
        <v>1015</v>
      </c>
      <c r="B1023" s="4" t="s">
        <v>14</v>
      </c>
      <c r="C1023" s="7">
        <v>112069</v>
      </c>
      <c r="D1023" s="4"/>
      <c r="E1023" s="6">
        <v>618020</v>
      </c>
      <c r="F1023" s="4" t="s">
        <v>801</v>
      </c>
      <c r="G1023" t="str">
        <f>IFERROR(VLOOKUP(E1023,GL!$A$2:$C$252,3,0),0)</f>
        <v>STORE EXPENSES</v>
      </c>
      <c r="H1023" s="11">
        <v>3600</v>
      </c>
    </row>
    <row r="1024" spans="1:8" x14ac:dyDescent="0.25">
      <c r="A1024">
        <v>1015</v>
      </c>
      <c r="B1024" s="4" t="s">
        <v>14</v>
      </c>
      <c r="C1024" s="7">
        <v>112069</v>
      </c>
      <c r="D1024" s="4"/>
      <c r="E1024" s="6">
        <v>618070</v>
      </c>
      <c r="F1024" s="4" t="s">
        <v>802</v>
      </c>
      <c r="G1024" t="str">
        <f>IFERROR(VLOOKUP(E1024,GL!$A$2:$C$252,3,0),0)</f>
        <v>STORE EXPENSES</v>
      </c>
      <c r="H1024" s="11">
        <v>6600</v>
      </c>
    </row>
    <row r="1025" spans="1:8" x14ac:dyDescent="0.25">
      <c r="A1025">
        <v>1015</v>
      </c>
      <c r="B1025" s="4" t="s">
        <v>14</v>
      </c>
      <c r="C1025" s="7">
        <v>112069</v>
      </c>
      <c r="D1025" s="4"/>
      <c r="E1025" s="6">
        <v>618080</v>
      </c>
      <c r="F1025" s="4" t="s">
        <v>803</v>
      </c>
      <c r="G1025" t="str">
        <f>IFERROR(VLOOKUP(E1025,GL!$A$2:$C$252,3,0),0)</f>
        <v>STORE EXPENSES</v>
      </c>
      <c r="H1025" s="11">
        <v>14680</v>
      </c>
    </row>
    <row r="1026" spans="1:8" x14ac:dyDescent="0.25">
      <c r="A1026">
        <v>1015</v>
      </c>
      <c r="B1026" s="4" t="s">
        <v>14</v>
      </c>
      <c r="C1026" s="7">
        <v>112069</v>
      </c>
      <c r="D1026" s="4"/>
      <c r="E1026" s="6">
        <v>618090</v>
      </c>
      <c r="F1026" s="4" t="s">
        <v>820</v>
      </c>
      <c r="G1026" t="str">
        <f>IFERROR(VLOOKUP(E1026,GL!$A$2:$C$252,3,0),0)</f>
        <v>STORE EXPENSES</v>
      </c>
      <c r="H1026" s="11">
        <v>177818.20999999996</v>
      </c>
    </row>
    <row r="1027" spans="1:8" x14ac:dyDescent="0.25">
      <c r="A1027">
        <v>1015</v>
      </c>
      <c r="B1027" s="4" t="s">
        <v>14</v>
      </c>
      <c r="C1027" s="7">
        <v>112069</v>
      </c>
      <c r="D1027" s="4"/>
      <c r="E1027" s="6">
        <v>618100</v>
      </c>
      <c r="F1027" s="4" t="s">
        <v>804</v>
      </c>
      <c r="G1027" t="str">
        <f>IFERROR(VLOOKUP(E1027,GL!$A$2:$C$252,3,0),0)</f>
        <v>STORE EXPENSES</v>
      </c>
      <c r="H1027" s="11">
        <v>69143.570000000022</v>
      </c>
    </row>
    <row r="1028" spans="1:8" x14ac:dyDescent="0.25">
      <c r="A1028">
        <v>1015</v>
      </c>
      <c r="B1028" s="4" t="s">
        <v>14</v>
      </c>
      <c r="C1028" s="7">
        <v>112069</v>
      </c>
      <c r="D1028" s="4"/>
      <c r="E1028" s="6">
        <v>618110</v>
      </c>
      <c r="F1028" s="4" t="s">
        <v>805</v>
      </c>
      <c r="G1028" t="str">
        <f>IFERROR(VLOOKUP(E1028,GL!$A$2:$C$252,3,0),0)</f>
        <v>STORE EXPENSES</v>
      </c>
      <c r="H1028" s="11">
        <v>2575</v>
      </c>
    </row>
    <row r="1029" spans="1:8" x14ac:dyDescent="0.25">
      <c r="A1029">
        <v>1015</v>
      </c>
      <c r="B1029" s="4" t="s">
        <v>14</v>
      </c>
      <c r="C1029" s="7">
        <v>112069</v>
      </c>
      <c r="D1029" s="4"/>
      <c r="E1029" s="6">
        <v>623080</v>
      </c>
      <c r="F1029" s="4" t="s">
        <v>810</v>
      </c>
      <c r="G1029" t="str">
        <f>IFERROR(VLOOKUP(E1029,GL!$A$2:$C$252,3,0),0)</f>
        <v>STORE EXPENSES</v>
      </c>
      <c r="H1029" s="11">
        <v>11700</v>
      </c>
    </row>
    <row r="1030" spans="1:8" x14ac:dyDescent="0.25">
      <c r="A1030">
        <v>1015</v>
      </c>
      <c r="B1030" s="4" t="s">
        <v>14</v>
      </c>
      <c r="C1030" s="7">
        <v>112069</v>
      </c>
      <c r="D1030" s="4"/>
      <c r="E1030" s="6">
        <v>630050</v>
      </c>
      <c r="F1030" s="4" t="s">
        <v>821</v>
      </c>
      <c r="G1030" t="str">
        <f>IFERROR(VLOOKUP(E1030,GL!$A$2:$C$252,3,0),0)</f>
        <v>DEPRECIATION</v>
      </c>
      <c r="H1030" s="11">
        <v>194.44500000000008</v>
      </c>
    </row>
    <row r="1031" spans="1:8" x14ac:dyDescent="0.25">
      <c r="A1031">
        <v>1015</v>
      </c>
      <c r="B1031" s="4" t="s">
        <v>14</v>
      </c>
      <c r="C1031" s="7">
        <v>112069</v>
      </c>
      <c r="D1031" s="4"/>
      <c r="E1031" s="6">
        <v>630130</v>
      </c>
      <c r="F1031" s="4" t="s">
        <v>822</v>
      </c>
      <c r="G1031" t="str">
        <f>IFERROR(VLOOKUP(E1031,GL!$A$2:$C$252,3,0),0)</f>
        <v>DEPRECIATION</v>
      </c>
      <c r="H1031" s="11">
        <v>8749.9950000000008</v>
      </c>
    </row>
    <row r="1032" spans="1:8" x14ac:dyDescent="0.25">
      <c r="A1032">
        <v>1015</v>
      </c>
      <c r="B1032" s="4" t="s">
        <v>14</v>
      </c>
      <c r="C1032" s="7">
        <v>112069</v>
      </c>
      <c r="D1032" s="4"/>
      <c r="E1032" s="6">
        <v>640010</v>
      </c>
      <c r="F1032" s="4" t="s">
        <v>812</v>
      </c>
      <c r="G1032" t="str">
        <f>IFERROR(VLOOKUP(E1032,GL!$A$2:$C$252,3,0),0)</f>
        <v>VEHICLE</v>
      </c>
      <c r="H1032" s="11">
        <v>862.5</v>
      </c>
    </row>
    <row r="1033" spans="1:8" x14ac:dyDescent="0.25">
      <c r="A1033">
        <v>1015</v>
      </c>
      <c r="B1033" s="4" t="s">
        <v>14</v>
      </c>
      <c r="C1033" s="7">
        <v>112069</v>
      </c>
      <c r="D1033" s="4"/>
      <c r="E1033" s="6">
        <v>640050</v>
      </c>
      <c r="F1033" s="4" t="s">
        <v>814</v>
      </c>
      <c r="G1033" t="str">
        <f>IFERROR(VLOOKUP(E1033,GL!$A$2:$C$252,3,0),0)</f>
        <v>STORE EXPENSES</v>
      </c>
      <c r="H1033" s="11">
        <v>124362.89000000001</v>
      </c>
    </row>
    <row r="1034" spans="1:8" x14ac:dyDescent="0.25">
      <c r="A1034">
        <v>1015</v>
      </c>
      <c r="B1034" s="4" t="s">
        <v>14</v>
      </c>
      <c r="C1034" s="7">
        <v>112069</v>
      </c>
      <c r="D1034" s="4"/>
      <c r="E1034" s="6">
        <v>640060</v>
      </c>
      <c r="F1034" s="4" t="s">
        <v>815</v>
      </c>
      <c r="G1034" t="str">
        <f>IFERROR(VLOOKUP(E1034,GL!$A$2:$C$252,3,0),0)</f>
        <v>STORE EXPENSES</v>
      </c>
      <c r="H1034" s="11">
        <v>2350</v>
      </c>
    </row>
    <row r="1035" spans="1:8" x14ac:dyDescent="0.25">
      <c r="A1035">
        <v>1015</v>
      </c>
      <c r="B1035" s="4" t="s">
        <v>14</v>
      </c>
      <c r="C1035" s="7">
        <v>112069</v>
      </c>
      <c r="D1035" s="4"/>
      <c r="E1035" s="6">
        <v>640070</v>
      </c>
      <c r="F1035" s="4" t="s">
        <v>823</v>
      </c>
      <c r="G1035" t="str">
        <f>IFERROR(VLOOKUP(E1035,GL!$A$2:$C$252,3,0),0)</f>
        <v>STORE EXPENSES</v>
      </c>
      <c r="H1035" s="11">
        <v>500</v>
      </c>
    </row>
    <row r="1036" spans="1:8" x14ac:dyDescent="0.25">
      <c r="A1036">
        <v>1015</v>
      </c>
      <c r="B1036" s="4" t="s">
        <v>14</v>
      </c>
      <c r="C1036" s="7">
        <v>112069</v>
      </c>
      <c r="D1036" s="4"/>
      <c r="E1036" s="6">
        <v>640210</v>
      </c>
      <c r="F1036" s="4" t="s">
        <v>818</v>
      </c>
      <c r="G1036" t="str">
        <f>IFERROR(VLOOKUP(E1036,GL!$A$2:$C$252,3,0),0)</f>
        <v>STORE EXPENSES</v>
      </c>
      <c r="H1036" s="11">
        <v>30315.42</v>
      </c>
    </row>
    <row r="1037" spans="1:8" x14ac:dyDescent="0.25">
      <c r="A1037">
        <v>1015</v>
      </c>
      <c r="B1037" s="4" t="s">
        <v>14</v>
      </c>
      <c r="C1037" s="7">
        <v>112071</v>
      </c>
      <c r="D1037" s="4"/>
      <c r="E1037" s="6">
        <v>600060</v>
      </c>
      <c r="F1037" s="4" t="s">
        <v>781</v>
      </c>
      <c r="G1037" t="str">
        <f>IFERROR(VLOOKUP(E1037,GL!$A$2:$C$252,3,0),0)</f>
        <v>STORE EXPENSES</v>
      </c>
      <c r="H1037" s="11">
        <v>83.46</v>
      </c>
    </row>
    <row r="1038" spans="1:8" x14ac:dyDescent="0.25">
      <c r="A1038">
        <v>1015</v>
      </c>
      <c r="B1038" s="4" t="s">
        <v>14</v>
      </c>
      <c r="C1038" s="7">
        <v>112071</v>
      </c>
      <c r="D1038" s="4"/>
      <c r="E1038" s="6">
        <v>611060</v>
      </c>
      <c r="F1038" s="4" t="s">
        <v>786</v>
      </c>
      <c r="G1038" t="str">
        <f>IFERROR(VLOOKUP(E1038,GL!$A$2:$C$252,3,0),0)</f>
        <v>STORE EXPENSES</v>
      </c>
      <c r="H1038" s="11">
        <v>113684.15999999997</v>
      </c>
    </row>
    <row r="1039" spans="1:8" x14ac:dyDescent="0.25">
      <c r="A1039">
        <v>1015</v>
      </c>
      <c r="B1039" s="4" t="s">
        <v>14</v>
      </c>
      <c r="C1039" s="7">
        <v>112071</v>
      </c>
      <c r="D1039" s="4"/>
      <c r="E1039" s="6">
        <v>612020</v>
      </c>
      <c r="F1039" s="4" t="s">
        <v>788</v>
      </c>
      <c r="G1039" t="str">
        <f>IFERROR(VLOOKUP(E1039,GL!$A$2:$C$252,3,0),0)</f>
        <v>STORE EXPENSES</v>
      </c>
      <c r="H1039" s="11">
        <v>1380</v>
      </c>
    </row>
    <row r="1040" spans="1:8" x14ac:dyDescent="0.25">
      <c r="A1040">
        <v>1015</v>
      </c>
      <c r="B1040" s="4" t="s">
        <v>14</v>
      </c>
      <c r="C1040" s="7">
        <v>112071</v>
      </c>
      <c r="D1040" s="4"/>
      <c r="E1040" s="6">
        <v>613020</v>
      </c>
      <c r="F1040" s="4" t="s">
        <v>791</v>
      </c>
      <c r="G1040" t="str">
        <f>IFERROR(VLOOKUP(E1040,GL!$A$2:$C$252,3,0),0)</f>
        <v>STORE EXPENSES</v>
      </c>
      <c r="H1040" s="11">
        <v>36856.710000000006</v>
      </c>
    </row>
    <row r="1041" spans="1:8" x14ac:dyDescent="0.25">
      <c r="A1041">
        <v>1015</v>
      </c>
      <c r="B1041" s="4" t="s">
        <v>14</v>
      </c>
      <c r="C1041" s="7">
        <v>112071</v>
      </c>
      <c r="D1041" s="4"/>
      <c r="E1041" s="6">
        <v>613030</v>
      </c>
      <c r="F1041" s="4" t="s">
        <v>824</v>
      </c>
      <c r="G1041" t="str">
        <f>IFERROR(VLOOKUP(E1041,GL!$A$2:$C$252,3,0),0)</f>
        <v>STORE EXPENSES</v>
      </c>
      <c r="H1041" s="11">
        <v>850</v>
      </c>
    </row>
    <row r="1042" spans="1:8" x14ac:dyDescent="0.25">
      <c r="A1042">
        <v>1015</v>
      </c>
      <c r="B1042" s="4" t="s">
        <v>14</v>
      </c>
      <c r="C1042" s="7">
        <v>112071</v>
      </c>
      <c r="D1042" s="4"/>
      <c r="E1042" s="6">
        <v>613050</v>
      </c>
      <c r="F1042" s="4" t="s">
        <v>792</v>
      </c>
      <c r="G1042" t="str">
        <f>IFERROR(VLOOKUP(E1042,GL!$A$2:$C$252,3,0),0)</f>
        <v>STORE EXPENSES</v>
      </c>
      <c r="H1042" s="11">
        <v>500</v>
      </c>
    </row>
    <row r="1043" spans="1:8" x14ac:dyDescent="0.25">
      <c r="A1043">
        <v>1015</v>
      </c>
      <c r="B1043" s="4" t="s">
        <v>14</v>
      </c>
      <c r="C1043" s="7">
        <v>112071</v>
      </c>
      <c r="D1043" s="4"/>
      <c r="E1043" s="6">
        <v>614020</v>
      </c>
      <c r="F1043" s="4" t="s">
        <v>793</v>
      </c>
      <c r="G1043" t="str">
        <f>IFERROR(VLOOKUP(E1043,GL!$A$2:$C$252,3,0),0)</f>
        <v>STORE EXPENSES</v>
      </c>
      <c r="H1043" s="11">
        <v>45966.44</v>
      </c>
    </row>
    <row r="1044" spans="1:8" x14ac:dyDescent="0.25">
      <c r="A1044">
        <v>1015</v>
      </c>
      <c r="B1044" s="4" t="s">
        <v>14</v>
      </c>
      <c r="C1044" s="5">
        <v>112071</v>
      </c>
      <c r="D1044" s="4"/>
      <c r="E1044" s="6">
        <v>615020</v>
      </c>
      <c r="F1044" s="4" t="s">
        <v>796</v>
      </c>
      <c r="G1044" t="str">
        <f>IFERROR(VLOOKUP(E1044,GL!$A$2:$C$252,3,0),0)</f>
        <v>COMMUNICATION EXPENSES</v>
      </c>
      <c r="H1044" s="11">
        <v>2400</v>
      </c>
    </row>
    <row r="1045" spans="1:8" x14ac:dyDescent="0.25">
      <c r="A1045">
        <v>1015</v>
      </c>
      <c r="B1045" s="4" t="s">
        <v>14</v>
      </c>
      <c r="C1045" s="5">
        <v>112071</v>
      </c>
      <c r="D1045" s="4"/>
      <c r="E1045" s="6">
        <v>615030</v>
      </c>
      <c r="F1045" s="4" t="s">
        <v>797</v>
      </c>
      <c r="G1045" t="str">
        <f>IFERROR(VLOOKUP(E1045,GL!$A$2:$C$252,3,0),0)</f>
        <v>COMMUNICATION EXPENSES</v>
      </c>
      <c r="H1045" s="11">
        <v>3871.4700000000003</v>
      </c>
    </row>
    <row r="1046" spans="1:8" x14ac:dyDescent="0.25">
      <c r="A1046">
        <v>1015</v>
      </c>
      <c r="B1046" s="4" t="s">
        <v>14</v>
      </c>
      <c r="C1046" s="5">
        <v>112071</v>
      </c>
      <c r="D1046" s="4"/>
      <c r="E1046" s="6">
        <v>618070</v>
      </c>
      <c r="F1046" s="4" t="s">
        <v>802</v>
      </c>
      <c r="G1046" t="str">
        <f>IFERROR(VLOOKUP(E1046,GL!$A$2:$C$252,3,0),0)</f>
        <v>STORE EXPENSES</v>
      </c>
      <c r="H1046" s="11">
        <v>9400</v>
      </c>
    </row>
    <row r="1047" spans="1:8" x14ac:dyDescent="0.25">
      <c r="A1047">
        <v>1015</v>
      </c>
      <c r="B1047" s="4" t="s">
        <v>14</v>
      </c>
      <c r="C1047" s="5">
        <v>112071</v>
      </c>
      <c r="D1047" s="4"/>
      <c r="E1047" s="6">
        <v>618080</v>
      </c>
      <c r="F1047" s="4" t="s">
        <v>803</v>
      </c>
      <c r="G1047" t="str">
        <f>IFERROR(VLOOKUP(E1047,GL!$A$2:$C$252,3,0),0)</f>
        <v>STORE EXPENSES</v>
      </c>
      <c r="H1047" s="11">
        <v>14680</v>
      </c>
    </row>
    <row r="1048" spans="1:8" x14ac:dyDescent="0.25">
      <c r="A1048">
        <v>1015</v>
      </c>
      <c r="B1048" s="4" t="s">
        <v>14</v>
      </c>
      <c r="C1048" s="5">
        <v>112071</v>
      </c>
      <c r="D1048" s="4"/>
      <c r="E1048" s="6">
        <v>618090</v>
      </c>
      <c r="F1048" s="4" t="s">
        <v>820</v>
      </c>
      <c r="G1048" t="str">
        <f>IFERROR(VLOOKUP(E1048,GL!$A$2:$C$252,3,0),0)</f>
        <v>STORE EXPENSES</v>
      </c>
      <c r="H1048" s="11">
        <v>178514.71</v>
      </c>
    </row>
    <row r="1049" spans="1:8" x14ac:dyDescent="0.25">
      <c r="A1049">
        <v>1015</v>
      </c>
      <c r="B1049" s="4" t="s">
        <v>14</v>
      </c>
      <c r="C1049" s="5">
        <v>112071</v>
      </c>
      <c r="D1049" s="4"/>
      <c r="E1049" s="6">
        <v>618100</v>
      </c>
      <c r="F1049" s="4" t="s">
        <v>804</v>
      </c>
      <c r="G1049" t="str">
        <f>IFERROR(VLOOKUP(E1049,GL!$A$2:$C$252,3,0),0)</f>
        <v>STORE EXPENSES</v>
      </c>
      <c r="H1049" s="11">
        <v>66365.42</v>
      </c>
    </row>
    <row r="1050" spans="1:8" x14ac:dyDescent="0.25">
      <c r="A1050">
        <v>1015</v>
      </c>
      <c r="B1050" s="4" t="s">
        <v>14</v>
      </c>
      <c r="C1050" s="5">
        <v>112071</v>
      </c>
      <c r="D1050" s="4"/>
      <c r="E1050" s="6">
        <v>618110</v>
      </c>
      <c r="F1050" s="4" t="s">
        <v>805</v>
      </c>
      <c r="G1050" t="str">
        <f>IFERROR(VLOOKUP(E1050,GL!$A$2:$C$252,3,0),0)</f>
        <v>STORE EXPENSES</v>
      </c>
      <c r="H1050" s="11">
        <v>14111.05</v>
      </c>
    </row>
    <row r="1051" spans="1:8" x14ac:dyDescent="0.25">
      <c r="A1051">
        <v>1015</v>
      </c>
      <c r="B1051" s="4" t="s">
        <v>14</v>
      </c>
      <c r="C1051" s="5">
        <v>112071</v>
      </c>
      <c r="D1051" s="4"/>
      <c r="E1051" s="6">
        <v>621020</v>
      </c>
      <c r="F1051" s="4" t="s">
        <v>808</v>
      </c>
      <c r="G1051" t="str">
        <f>IFERROR(VLOOKUP(E1051,GL!$A$2:$C$252,3,0),0)</f>
        <v>PROFESSIONAL FEE</v>
      </c>
      <c r="H1051" s="11">
        <v>750</v>
      </c>
    </row>
    <row r="1052" spans="1:8" x14ac:dyDescent="0.25">
      <c r="A1052">
        <v>1015</v>
      </c>
      <c r="B1052" s="4" t="s">
        <v>14</v>
      </c>
      <c r="C1052" s="5">
        <v>112071</v>
      </c>
      <c r="D1052" s="4"/>
      <c r="E1052" s="6">
        <v>623030</v>
      </c>
      <c r="F1052" s="4" t="s">
        <v>809</v>
      </c>
      <c r="G1052" t="str">
        <f>IFERROR(VLOOKUP(E1052,GL!$A$2:$C$252,3,0),0)</f>
        <v>STORE EXPENSES</v>
      </c>
      <c r="H1052" s="11">
        <v>198.86999999999998</v>
      </c>
    </row>
    <row r="1053" spans="1:8" x14ac:dyDescent="0.25">
      <c r="A1053">
        <v>1015</v>
      </c>
      <c r="B1053" s="4" t="s">
        <v>14</v>
      </c>
      <c r="C1053" s="5">
        <v>112071</v>
      </c>
      <c r="D1053" s="4"/>
      <c r="E1053" s="6">
        <v>623080</v>
      </c>
      <c r="F1053" s="4" t="s">
        <v>810</v>
      </c>
      <c r="G1053" t="str">
        <f>IFERROR(VLOOKUP(E1053,GL!$A$2:$C$252,3,0),0)</f>
        <v>STORE EXPENSES</v>
      </c>
      <c r="H1053" s="11">
        <v>278.32499999999999</v>
      </c>
    </row>
    <row r="1054" spans="1:8" x14ac:dyDescent="0.25">
      <c r="A1054">
        <v>1015</v>
      </c>
      <c r="B1054" s="4" t="s">
        <v>14</v>
      </c>
      <c r="C1054" s="5">
        <v>112071</v>
      </c>
      <c r="D1054" s="4"/>
      <c r="E1054" s="6">
        <v>630130</v>
      </c>
      <c r="F1054" s="4" t="s">
        <v>822</v>
      </c>
      <c r="G1054" t="str">
        <f>IFERROR(VLOOKUP(E1054,GL!$A$2:$C$252,3,0),0)</f>
        <v>DEPRECIATION</v>
      </c>
      <c r="H1054" s="11">
        <v>4800</v>
      </c>
    </row>
    <row r="1055" spans="1:8" x14ac:dyDescent="0.25">
      <c r="A1055">
        <v>1015</v>
      </c>
      <c r="B1055" s="4" t="s">
        <v>14</v>
      </c>
      <c r="C1055" s="5">
        <v>112071</v>
      </c>
      <c r="D1055" s="4"/>
      <c r="E1055" s="6">
        <v>640050</v>
      </c>
      <c r="F1055" s="4" t="s">
        <v>814</v>
      </c>
      <c r="G1055" t="str">
        <f>IFERROR(VLOOKUP(E1055,GL!$A$2:$C$252,3,0),0)</f>
        <v>STORE EXPENSES</v>
      </c>
      <c r="H1055" s="11">
        <v>97909.125</v>
      </c>
    </row>
    <row r="1056" spans="1:8" x14ac:dyDescent="0.25">
      <c r="A1056">
        <v>1015</v>
      </c>
      <c r="B1056" s="4" t="s">
        <v>14</v>
      </c>
      <c r="C1056" s="5">
        <v>112071</v>
      </c>
      <c r="D1056" s="4"/>
      <c r="E1056" s="6">
        <v>640070</v>
      </c>
      <c r="F1056" s="4" t="s">
        <v>823</v>
      </c>
      <c r="G1056" t="str">
        <f>IFERROR(VLOOKUP(E1056,GL!$A$2:$C$252,3,0),0)</f>
        <v>STORE EXPENSES</v>
      </c>
      <c r="H1056" s="11">
        <v>500</v>
      </c>
    </row>
    <row r="1057" spans="1:8" x14ac:dyDescent="0.25">
      <c r="A1057">
        <v>1015</v>
      </c>
      <c r="B1057" s="4" t="s">
        <v>14</v>
      </c>
      <c r="C1057" s="5">
        <v>112071</v>
      </c>
      <c r="D1057" s="4"/>
      <c r="E1057" s="6">
        <v>640210</v>
      </c>
      <c r="F1057" s="4" t="s">
        <v>818</v>
      </c>
      <c r="G1057" t="str">
        <f>IFERROR(VLOOKUP(E1057,GL!$A$2:$C$252,3,0),0)</f>
        <v>STORE EXPENSES</v>
      </c>
      <c r="H1057" s="11">
        <v>30552.179999999997</v>
      </c>
    </row>
    <row r="1058" spans="1:8" x14ac:dyDescent="0.25">
      <c r="A1058">
        <v>1015</v>
      </c>
      <c r="B1058" s="4" t="s">
        <v>14</v>
      </c>
      <c r="C1058" s="7">
        <v>112072</v>
      </c>
      <c r="D1058" s="4"/>
      <c r="E1058" s="6">
        <v>600060</v>
      </c>
      <c r="F1058" s="4" t="s">
        <v>781</v>
      </c>
      <c r="G1058" t="str">
        <f>IFERROR(VLOOKUP(E1058,GL!$A$2:$C$252,3,0),0)</f>
        <v>STORE EXPENSES</v>
      </c>
      <c r="H1058" s="11">
        <v>496.91999999999985</v>
      </c>
    </row>
    <row r="1059" spans="1:8" x14ac:dyDescent="0.25">
      <c r="A1059">
        <v>1015</v>
      </c>
      <c r="B1059" s="4" t="s">
        <v>14</v>
      </c>
      <c r="C1059" s="5">
        <v>112072</v>
      </c>
      <c r="D1059" s="4"/>
      <c r="E1059" s="6">
        <v>611060</v>
      </c>
      <c r="F1059" s="4" t="s">
        <v>786</v>
      </c>
      <c r="G1059" t="str">
        <f>IFERROR(VLOOKUP(E1059,GL!$A$2:$C$252,3,0),0)</f>
        <v>STORE EXPENSES</v>
      </c>
      <c r="H1059" s="11">
        <v>50526.359999999993</v>
      </c>
    </row>
    <row r="1060" spans="1:8" x14ac:dyDescent="0.25">
      <c r="A1060">
        <v>1015</v>
      </c>
      <c r="B1060" s="4" t="s">
        <v>14</v>
      </c>
      <c r="C1060" s="5">
        <v>112072</v>
      </c>
      <c r="D1060" s="4"/>
      <c r="E1060" s="6">
        <v>613020</v>
      </c>
      <c r="F1060" s="4" t="s">
        <v>791</v>
      </c>
      <c r="G1060" t="str">
        <f>IFERROR(VLOOKUP(E1060,GL!$A$2:$C$252,3,0),0)</f>
        <v>STORE EXPENSES</v>
      </c>
      <c r="H1060" s="11">
        <v>55701.58</v>
      </c>
    </row>
    <row r="1061" spans="1:8" x14ac:dyDescent="0.25">
      <c r="A1061">
        <v>1015</v>
      </c>
      <c r="B1061" s="4" t="s">
        <v>14</v>
      </c>
      <c r="C1061" s="5">
        <v>112072</v>
      </c>
      <c r="D1061" s="4"/>
      <c r="E1061" s="6">
        <v>613050</v>
      </c>
      <c r="F1061" s="4" t="s">
        <v>792</v>
      </c>
      <c r="G1061" t="str">
        <f>IFERROR(VLOOKUP(E1061,GL!$A$2:$C$252,3,0),0)</f>
        <v>STORE EXPENSES</v>
      </c>
      <c r="H1061" s="11">
        <v>500</v>
      </c>
    </row>
    <row r="1062" spans="1:8" x14ac:dyDescent="0.25">
      <c r="A1062">
        <v>1015</v>
      </c>
      <c r="B1062" s="4" t="s">
        <v>14</v>
      </c>
      <c r="C1062" s="7">
        <v>112072</v>
      </c>
      <c r="D1062" s="4"/>
      <c r="E1062" s="6">
        <v>614020</v>
      </c>
      <c r="F1062" s="4" t="s">
        <v>793</v>
      </c>
      <c r="G1062" t="str">
        <f>IFERROR(VLOOKUP(E1062,GL!$A$2:$C$252,3,0),0)</f>
        <v>STORE EXPENSES</v>
      </c>
      <c r="H1062" s="11">
        <v>26943.800000000007</v>
      </c>
    </row>
    <row r="1063" spans="1:8" x14ac:dyDescent="0.25">
      <c r="A1063">
        <v>1015</v>
      </c>
      <c r="B1063" s="4" t="s">
        <v>14</v>
      </c>
      <c r="C1063" s="7">
        <v>112072</v>
      </c>
      <c r="D1063" s="4"/>
      <c r="E1063" s="6">
        <v>615020</v>
      </c>
      <c r="F1063" s="4" t="s">
        <v>796</v>
      </c>
      <c r="G1063" t="str">
        <f>IFERROR(VLOOKUP(E1063,GL!$A$2:$C$252,3,0),0)</f>
        <v>COMMUNICATION EXPENSES</v>
      </c>
      <c r="H1063" s="11">
        <v>1595</v>
      </c>
    </row>
    <row r="1064" spans="1:8" x14ac:dyDescent="0.25">
      <c r="A1064">
        <v>1015</v>
      </c>
      <c r="B1064" s="4" t="s">
        <v>14</v>
      </c>
      <c r="C1064" s="7">
        <v>112072</v>
      </c>
      <c r="D1064" s="4"/>
      <c r="E1064" s="6">
        <v>615030</v>
      </c>
      <c r="F1064" s="4" t="s">
        <v>797</v>
      </c>
      <c r="G1064" t="str">
        <f>IFERROR(VLOOKUP(E1064,GL!$A$2:$C$252,3,0),0)</f>
        <v>COMMUNICATION EXPENSES</v>
      </c>
      <c r="H1064" s="11">
        <v>2687</v>
      </c>
    </row>
    <row r="1065" spans="1:8" x14ac:dyDescent="0.25">
      <c r="A1065">
        <v>1015</v>
      </c>
      <c r="B1065" s="4" t="s">
        <v>14</v>
      </c>
      <c r="C1065" s="7">
        <v>112072</v>
      </c>
      <c r="D1065" s="4"/>
      <c r="E1065" s="6">
        <v>616030</v>
      </c>
      <c r="F1065" s="4" t="s">
        <v>799</v>
      </c>
      <c r="G1065" t="str">
        <f>IFERROR(VLOOKUP(E1065,GL!$A$2:$C$252,3,0),0)</f>
        <v>STORE EXPENSES</v>
      </c>
      <c r="H1065" s="11">
        <v>112.5</v>
      </c>
    </row>
    <row r="1066" spans="1:8" x14ac:dyDescent="0.25">
      <c r="A1066">
        <v>1015</v>
      </c>
      <c r="B1066" s="4" t="s">
        <v>14</v>
      </c>
      <c r="C1066" s="7">
        <v>112072</v>
      </c>
      <c r="D1066" s="4"/>
      <c r="E1066" s="6">
        <v>618020</v>
      </c>
      <c r="F1066" s="4" t="s">
        <v>801</v>
      </c>
      <c r="G1066" t="str">
        <f>IFERROR(VLOOKUP(E1066,GL!$A$2:$C$252,3,0),0)</f>
        <v>STORE EXPENSES</v>
      </c>
      <c r="H1066" s="11">
        <v>5700</v>
      </c>
    </row>
    <row r="1067" spans="1:8" x14ac:dyDescent="0.25">
      <c r="A1067">
        <v>1015</v>
      </c>
      <c r="B1067" s="4" t="s">
        <v>14</v>
      </c>
      <c r="C1067" s="7">
        <v>112072</v>
      </c>
      <c r="D1067" s="4"/>
      <c r="E1067" s="6">
        <v>618080</v>
      </c>
      <c r="F1067" s="4" t="s">
        <v>803</v>
      </c>
      <c r="G1067" t="str">
        <f>IFERROR(VLOOKUP(E1067,GL!$A$2:$C$252,3,0),0)</f>
        <v>STORE EXPENSES</v>
      </c>
      <c r="H1067" s="11">
        <v>14640</v>
      </c>
    </row>
    <row r="1068" spans="1:8" x14ac:dyDescent="0.25">
      <c r="A1068">
        <v>1015</v>
      </c>
      <c r="B1068" s="4" t="s">
        <v>14</v>
      </c>
      <c r="C1068" s="7">
        <v>112072</v>
      </c>
      <c r="D1068" s="4"/>
      <c r="E1068" s="6">
        <v>618090</v>
      </c>
      <c r="F1068" s="4" t="s">
        <v>820</v>
      </c>
      <c r="G1068" t="str">
        <f>IFERROR(VLOOKUP(E1068,GL!$A$2:$C$252,3,0),0)</f>
        <v>STORE EXPENSES</v>
      </c>
      <c r="H1068" s="11">
        <v>173952.33999999997</v>
      </c>
    </row>
    <row r="1069" spans="1:8" x14ac:dyDescent="0.25">
      <c r="A1069">
        <v>1015</v>
      </c>
      <c r="B1069" s="4" t="s">
        <v>14</v>
      </c>
      <c r="C1069" s="7">
        <v>112072</v>
      </c>
      <c r="D1069" s="4"/>
      <c r="E1069" s="6">
        <v>618100</v>
      </c>
      <c r="F1069" s="4" t="s">
        <v>804</v>
      </c>
      <c r="G1069" t="str">
        <f>IFERROR(VLOOKUP(E1069,GL!$A$2:$C$252,3,0),0)</f>
        <v>STORE EXPENSES</v>
      </c>
      <c r="H1069" s="11">
        <v>67419.180000000008</v>
      </c>
    </row>
    <row r="1070" spans="1:8" x14ac:dyDescent="0.25">
      <c r="A1070">
        <v>1015</v>
      </c>
      <c r="B1070" s="4" t="s">
        <v>14</v>
      </c>
      <c r="C1070" s="7">
        <v>112072</v>
      </c>
      <c r="D1070" s="4"/>
      <c r="E1070" s="6">
        <v>623030</v>
      </c>
      <c r="F1070" s="4" t="s">
        <v>809</v>
      </c>
      <c r="G1070" t="str">
        <f>IFERROR(VLOOKUP(E1070,GL!$A$2:$C$252,3,0),0)</f>
        <v>STORE EXPENSES</v>
      </c>
      <c r="H1070" s="11">
        <v>200.56500000000003</v>
      </c>
    </row>
    <row r="1071" spans="1:8" x14ac:dyDescent="0.25">
      <c r="A1071">
        <v>1015</v>
      </c>
      <c r="B1071" s="4" t="s">
        <v>14</v>
      </c>
      <c r="C1071" s="7">
        <v>112072</v>
      </c>
      <c r="D1071" s="4"/>
      <c r="E1071" s="6">
        <v>630050</v>
      </c>
      <c r="F1071" s="4" t="s">
        <v>821</v>
      </c>
      <c r="G1071" t="str">
        <f>IFERROR(VLOOKUP(E1071,GL!$A$2:$C$252,3,0),0)</f>
        <v>DEPRECIATION</v>
      </c>
      <c r="H1071" s="11">
        <v>340.25000000000006</v>
      </c>
    </row>
    <row r="1072" spans="1:8" x14ac:dyDescent="0.25">
      <c r="A1072">
        <v>1015</v>
      </c>
      <c r="B1072" s="4" t="s">
        <v>14</v>
      </c>
      <c r="C1072" s="7">
        <v>112072</v>
      </c>
      <c r="D1072" s="4"/>
      <c r="E1072" s="6">
        <v>630130</v>
      </c>
      <c r="F1072" s="4" t="s">
        <v>822</v>
      </c>
      <c r="G1072" t="str">
        <f>IFERROR(VLOOKUP(E1072,GL!$A$2:$C$252,3,0),0)</f>
        <v>DEPRECIATION</v>
      </c>
      <c r="H1072" s="11">
        <v>8770.8199999999979</v>
      </c>
    </row>
    <row r="1073" spans="1:8" x14ac:dyDescent="0.25">
      <c r="A1073">
        <v>1015</v>
      </c>
      <c r="B1073" s="4" t="s">
        <v>14</v>
      </c>
      <c r="C1073" s="7">
        <v>112072</v>
      </c>
      <c r="D1073" s="4"/>
      <c r="E1073" s="6">
        <v>640010</v>
      </c>
      <c r="F1073" s="4" t="s">
        <v>812</v>
      </c>
      <c r="G1073" t="str">
        <f>IFERROR(VLOOKUP(E1073,GL!$A$2:$C$252,3,0),0)</f>
        <v>VEHICLE</v>
      </c>
      <c r="H1073" s="11">
        <v>855</v>
      </c>
    </row>
    <row r="1074" spans="1:8" x14ac:dyDescent="0.25">
      <c r="A1074">
        <v>1015</v>
      </c>
      <c r="B1074" s="4" t="s">
        <v>14</v>
      </c>
      <c r="C1074" s="7">
        <v>112072</v>
      </c>
      <c r="D1074" s="4"/>
      <c r="E1074" s="6">
        <v>640050</v>
      </c>
      <c r="F1074" s="4" t="s">
        <v>814</v>
      </c>
      <c r="G1074" t="str">
        <f>IFERROR(VLOOKUP(E1074,GL!$A$2:$C$252,3,0),0)</f>
        <v>STORE EXPENSES</v>
      </c>
      <c r="H1074" s="11">
        <v>135052.27499999999</v>
      </c>
    </row>
    <row r="1075" spans="1:8" x14ac:dyDescent="0.25">
      <c r="A1075">
        <v>1015</v>
      </c>
      <c r="B1075" s="4" t="s">
        <v>14</v>
      </c>
      <c r="C1075" s="7">
        <v>112072</v>
      </c>
      <c r="D1075" s="4"/>
      <c r="E1075" s="6">
        <v>640210</v>
      </c>
      <c r="F1075" s="4" t="s">
        <v>818</v>
      </c>
      <c r="G1075" t="str">
        <f>IFERROR(VLOOKUP(E1075,GL!$A$2:$C$252,3,0),0)</f>
        <v>STORE EXPENSES</v>
      </c>
      <c r="H1075" s="11">
        <v>42995.32499999999</v>
      </c>
    </row>
    <row r="1076" spans="1:8" x14ac:dyDescent="0.25">
      <c r="A1076">
        <v>1015</v>
      </c>
      <c r="B1076" s="4" t="s">
        <v>14</v>
      </c>
      <c r="C1076" s="7">
        <v>112073</v>
      </c>
      <c r="D1076" s="4"/>
      <c r="E1076" s="6">
        <v>600060</v>
      </c>
      <c r="F1076" s="4" t="s">
        <v>781</v>
      </c>
      <c r="G1076" t="str">
        <f>IFERROR(VLOOKUP(E1076,GL!$A$2:$C$252,3,0),0)</f>
        <v>STORE EXPENSES</v>
      </c>
      <c r="H1076" s="11">
        <v>248.45999999999992</v>
      </c>
    </row>
    <row r="1077" spans="1:8" x14ac:dyDescent="0.25">
      <c r="A1077">
        <v>1015</v>
      </c>
      <c r="B1077" s="4" t="s">
        <v>14</v>
      </c>
      <c r="C1077" s="7">
        <v>112073</v>
      </c>
      <c r="D1077" s="4"/>
      <c r="E1077" s="6">
        <v>611060</v>
      </c>
      <c r="F1077" s="4" t="s">
        <v>786</v>
      </c>
      <c r="G1077" t="str">
        <f>IFERROR(VLOOKUP(E1077,GL!$A$2:$C$252,3,0),0)</f>
        <v>STORE EXPENSES</v>
      </c>
      <c r="H1077" s="11">
        <v>101052.60000000002</v>
      </c>
    </row>
    <row r="1078" spans="1:8" x14ac:dyDescent="0.25">
      <c r="A1078">
        <v>1015</v>
      </c>
      <c r="B1078" s="4" t="s">
        <v>14</v>
      </c>
      <c r="C1078" s="7">
        <v>112073</v>
      </c>
      <c r="D1078" s="4"/>
      <c r="E1078" s="6">
        <v>613020</v>
      </c>
      <c r="F1078" s="4" t="s">
        <v>791</v>
      </c>
      <c r="G1078" t="str">
        <f>IFERROR(VLOOKUP(E1078,GL!$A$2:$C$252,3,0),0)</f>
        <v>STORE EXPENSES</v>
      </c>
      <c r="H1078" s="11">
        <v>60850.740000000005</v>
      </c>
    </row>
    <row r="1079" spans="1:8" x14ac:dyDescent="0.25">
      <c r="A1079">
        <v>1015</v>
      </c>
      <c r="B1079" s="4" t="s">
        <v>14</v>
      </c>
      <c r="C1079" s="7">
        <v>112073</v>
      </c>
      <c r="D1079" s="4"/>
      <c r="E1079" s="6">
        <v>613050</v>
      </c>
      <c r="F1079" s="4" t="s">
        <v>792</v>
      </c>
      <c r="G1079" t="str">
        <f>IFERROR(VLOOKUP(E1079,GL!$A$2:$C$252,3,0),0)</f>
        <v>STORE EXPENSES</v>
      </c>
      <c r="H1079" s="11">
        <v>500</v>
      </c>
    </row>
    <row r="1080" spans="1:8" x14ac:dyDescent="0.25">
      <c r="A1080">
        <v>1015</v>
      </c>
      <c r="B1080" s="4" t="s">
        <v>14</v>
      </c>
      <c r="C1080" s="7">
        <v>112073</v>
      </c>
      <c r="D1080" s="4"/>
      <c r="E1080" s="6">
        <v>614020</v>
      </c>
      <c r="F1080" s="4" t="s">
        <v>793</v>
      </c>
      <c r="G1080" t="str">
        <f>IFERROR(VLOOKUP(E1080,GL!$A$2:$C$252,3,0),0)</f>
        <v>STORE EXPENSES</v>
      </c>
      <c r="H1080" s="11">
        <v>29045.640000000003</v>
      </c>
    </row>
    <row r="1081" spans="1:8" x14ac:dyDescent="0.25">
      <c r="A1081">
        <v>1015</v>
      </c>
      <c r="B1081" s="4" t="s">
        <v>14</v>
      </c>
      <c r="C1081" s="7">
        <v>112073</v>
      </c>
      <c r="D1081" s="4"/>
      <c r="E1081" s="6">
        <v>614070</v>
      </c>
      <c r="F1081" s="4" t="s">
        <v>795</v>
      </c>
      <c r="G1081" t="str">
        <f>IFERROR(VLOOKUP(E1081,GL!$A$2:$C$252,3,0),0)</f>
        <v>STORE EXPENSES</v>
      </c>
      <c r="H1081" s="11">
        <v>100</v>
      </c>
    </row>
    <row r="1082" spans="1:8" x14ac:dyDescent="0.25">
      <c r="A1082">
        <v>1015</v>
      </c>
      <c r="B1082" s="4" t="s">
        <v>14</v>
      </c>
      <c r="C1082" s="7">
        <v>112073</v>
      </c>
      <c r="D1082" s="4"/>
      <c r="E1082" s="6">
        <v>615020</v>
      </c>
      <c r="F1082" s="4" t="s">
        <v>796</v>
      </c>
      <c r="G1082" t="str">
        <f>IFERROR(VLOOKUP(E1082,GL!$A$2:$C$252,3,0),0)</f>
        <v>COMMUNICATION EXPENSES</v>
      </c>
      <c r="H1082" s="11">
        <v>2564.9700000000003</v>
      </c>
    </row>
    <row r="1083" spans="1:8" x14ac:dyDescent="0.25">
      <c r="A1083">
        <v>1015</v>
      </c>
      <c r="B1083" s="4" t="s">
        <v>14</v>
      </c>
      <c r="C1083" s="7">
        <v>112073</v>
      </c>
      <c r="D1083" s="4"/>
      <c r="E1083" s="6">
        <v>615030</v>
      </c>
      <c r="F1083" s="4" t="s">
        <v>797</v>
      </c>
      <c r="G1083" t="str">
        <f>IFERROR(VLOOKUP(E1083,GL!$A$2:$C$252,3,0),0)</f>
        <v>COMMUNICATION EXPENSES</v>
      </c>
      <c r="H1083" s="11">
        <v>4191.6000000000013</v>
      </c>
    </row>
    <row r="1084" spans="1:8" x14ac:dyDescent="0.25">
      <c r="A1084">
        <v>1015</v>
      </c>
      <c r="B1084" s="4" t="s">
        <v>14</v>
      </c>
      <c r="C1084" s="7">
        <v>112073</v>
      </c>
      <c r="D1084" s="4"/>
      <c r="E1084" s="6">
        <v>616030</v>
      </c>
      <c r="F1084" s="4" t="s">
        <v>799</v>
      </c>
      <c r="G1084" t="str">
        <f>IFERROR(VLOOKUP(E1084,GL!$A$2:$C$252,3,0),0)</f>
        <v>STORE EXPENSES</v>
      </c>
      <c r="H1084" s="11">
        <v>150</v>
      </c>
    </row>
    <row r="1085" spans="1:8" x14ac:dyDescent="0.25">
      <c r="A1085">
        <v>1015</v>
      </c>
      <c r="B1085" s="4" t="s">
        <v>14</v>
      </c>
      <c r="C1085" s="7">
        <v>112073</v>
      </c>
      <c r="D1085" s="4"/>
      <c r="E1085" s="6">
        <v>618080</v>
      </c>
      <c r="F1085" s="4" t="s">
        <v>803</v>
      </c>
      <c r="G1085" t="str">
        <f>IFERROR(VLOOKUP(E1085,GL!$A$2:$C$252,3,0),0)</f>
        <v>STORE EXPENSES</v>
      </c>
      <c r="H1085" s="11">
        <v>14760</v>
      </c>
    </row>
    <row r="1086" spans="1:8" x14ac:dyDescent="0.25">
      <c r="A1086">
        <v>1015</v>
      </c>
      <c r="B1086" s="4" t="s">
        <v>14</v>
      </c>
      <c r="C1086" s="7">
        <v>112073</v>
      </c>
      <c r="D1086" s="4"/>
      <c r="E1086" s="6">
        <v>618090</v>
      </c>
      <c r="F1086" s="4" t="s">
        <v>820</v>
      </c>
      <c r="G1086" t="str">
        <f>IFERROR(VLOOKUP(E1086,GL!$A$2:$C$252,3,0),0)</f>
        <v>STORE EXPENSES</v>
      </c>
      <c r="H1086" s="11">
        <v>208873.75</v>
      </c>
    </row>
    <row r="1087" spans="1:8" x14ac:dyDescent="0.25">
      <c r="A1087">
        <v>1015</v>
      </c>
      <c r="B1087" s="4" t="s">
        <v>14</v>
      </c>
      <c r="C1087" s="7">
        <v>112073</v>
      </c>
      <c r="D1087" s="4"/>
      <c r="E1087" s="6">
        <v>618100</v>
      </c>
      <c r="F1087" s="4" t="s">
        <v>804</v>
      </c>
      <c r="G1087" t="str">
        <f>IFERROR(VLOOKUP(E1087,GL!$A$2:$C$252,3,0),0)</f>
        <v>STORE EXPENSES</v>
      </c>
      <c r="H1087" s="11">
        <v>73177.300000000017</v>
      </c>
    </row>
    <row r="1088" spans="1:8" x14ac:dyDescent="0.25">
      <c r="A1088">
        <v>1015</v>
      </c>
      <c r="B1088" s="4" t="s">
        <v>14</v>
      </c>
      <c r="C1088" s="7">
        <v>112073</v>
      </c>
      <c r="D1088" s="4"/>
      <c r="E1088" s="6">
        <v>618110</v>
      </c>
      <c r="F1088" s="4" t="s">
        <v>805</v>
      </c>
      <c r="G1088" t="str">
        <f>IFERROR(VLOOKUP(E1088,GL!$A$2:$C$252,3,0),0)</f>
        <v>STORE EXPENSES</v>
      </c>
      <c r="H1088" s="11">
        <v>37700.19</v>
      </c>
    </row>
    <row r="1089" spans="1:8" x14ac:dyDescent="0.25">
      <c r="A1089">
        <v>1015</v>
      </c>
      <c r="B1089" s="4" t="s">
        <v>14</v>
      </c>
      <c r="C1089" s="7">
        <v>112073</v>
      </c>
      <c r="D1089" s="4"/>
      <c r="E1089" s="6">
        <v>621020</v>
      </c>
      <c r="F1089" s="4" t="s">
        <v>808</v>
      </c>
      <c r="G1089" t="str">
        <f>IFERROR(VLOOKUP(E1089,GL!$A$2:$C$252,3,0),0)</f>
        <v>PROFESSIONAL FEE</v>
      </c>
      <c r="H1089" s="11">
        <v>300</v>
      </c>
    </row>
    <row r="1090" spans="1:8" x14ac:dyDescent="0.25">
      <c r="A1090">
        <v>1015</v>
      </c>
      <c r="B1090" s="4" t="s">
        <v>14</v>
      </c>
      <c r="C1090" s="7">
        <v>112073</v>
      </c>
      <c r="D1090" s="4"/>
      <c r="E1090" s="6">
        <v>623030</v>
      </c>
      <c r="F1090" s="4" t="s">
        <v>809</v>
      </c>
      <c r="G1090" t="str">
        <f>IFERROR(VLOOKUP(E1090,GL!$A$2:$C$252,3,0),0)</f>
        <v>STORE EXPENSES</v>
      </c>
      <c r="H1090" s="11">
        <v>200.56500000000003</v>
      </c>
    </row>
    <row r="1091" spans="1:8" x14ac:dyDescent="0.25">
      <c r="A1091">
        <v>1015</v>
      </c>
      <c r="B1091" s="4" t="s">
        <v>14</v>
      </c>
      <c r="C1091" s="7">
        <v>112073</v>
      </c>
      <c r="D1091" s="4"/>
      <c r="E1091" s="6">
        <v>630050</v>
      </c>
      <c r="F1091" s="4" t="s">
        <v>821</v>
      </c>
      <c r="G1091" t="str">
        <f>IFERROR(VLOOKUP(E1091,GL!$A$2:$C$252,3,0),0)</f>
        <v>DEPRECIATION</v>
      </c>
      <c r="H1091" s="11">
        <v>84903.38</v>
      </c>
    </row>
    <row r="1092" spans="1:8" x14ac:dyDescent="0.25">
      <c r="A1092">
        <v>1015</v>
      </c>
      <c r="B1092" s="4" t="s">
        <v>14</v>
      </c>
      <c r="C1092" s="7">
        <v>112073</v>
      </c>
      <c r="D1092" s="4"/>
      <c r="E1092" s="6">
        <v>630060</v>
      </c>
      <c r="F1092" s="4" t="s">
        <v>827</v>
      </c>
      <c r="G1092" t="str">
        <f>IFERROR(VLOOKUP(E1092,GL!$A$2:$C$252,3,0),0)</f>
        <v>DEPRECIATION</v>
      </c>
      <c r="H1092" s="11">
        <v>1543.5</v>
      </c>
    </row>
    <row r="1093" spans="1:8" x14ac:dyDescent="0.25">
      <c r="A1093">
        <v>1015</v>
      </c>
      <c r="B1093" s="4" t="s">
        <v>14</v>
      </c>
      <c r="C1093" s="7">
        <v>112073</v>
      </c>
      <c r="D1093" s="4"/>
      <c r="E1093" s="6">
        <v>630130</v>
      </c>
      <c r="F1093" s="4" t="s">
        <v>822</v>
      </c>
      <c r="G1093" t="str">
        <f>IFERROR(VLOOKUP(E1093,GL!$A$2:$C$252,3,0),0)</f>
        <v>DEPRECIATION</v>
      </c>
      <c r="H1093" s="11">
        <v>21577.96</v>
      </c>
    </row>
    <row r="1094" spans="1:8" x14ac:dyDescent="0.25">
      <c r="A1094">
        <v>1015</v>
      </c>
      <c r="B1094" s="4" t="s">
        <v>14</v>
      </c>
      <c r="C1094" s="7">
        <v>112073</v>
      </c>
      <c r="D1094" s="4"/>
      <c r="E1094" s="6">
        <v>640010</v>
      </c>
      <c r="F1094" s="4" t="s">
        <v>812</v>
      </c>
      <c r="G1094" t="str">
        <f>IFERROR(VLOOKUP(E1094,GL!$A$2:$C$252,3,0),0)</f>
        <v>VEHICLE</v>
      </c>
      <c r="H1094" s="11">
        <v>2400</v>
      </c>
    </row>
    <row r="1095" spans="1:8" x14ac:dyDescent="0.25">
      <c r="A1095">
        <v>1015</v>
      </c>
      <c r="B1095" s="4" t="s">
        <v>14</v>
      </c>
      <c r="C1095" s="7">
        <v>112073</v>
      </c>
      <c r="D1095" s="4"/>
      <c r="E1095" s="6">
        <v>640050</v>
      </c>
      <c r="F1095" s="4" t="s">
        <v>814</v>
      </c>
      <c r="G1095" t="str">
        <f>IFERROR(VLOOKUP(E1095,GL!$A$2:$C$252,3,0),0)</f>
        <v>STORE EXPENSES</v>
      </c>
      <c r="H1095" s="11">
        <v>143865.26999999999</v>
      </c>
    </row>
    <row r="1096" spans="1:8" x14ac:dyDescent="0.25">
      <c r="A1096">
        <v>1015</v>
      </c>
      <c r="B1096" s="4" t="s">
        <v>14</v>
      </c>
      <c r="C1096" s="7">
        <v>112073</v>
      </c>
      <c r="D1096" s="4"/>
      <c r="E1096" s="6">
        <v>640060</v>
      </c>
      <c r="F1096" s="4" t="s">
        <v>815</v>
      </c>
      <c r="G1096" t="str">
        <f>IFERROR(VLOOKUP(E1096,GL!$A$2:$C$252,3,0),0)</f>
        <v>STORE EXPENSES</v>
      </c>
      <c r="H1096" s="11">
        <v>4950</v>
      </c>
    </row>
    <row r="1097" spans="1:8" x14ac:dyDescent="0.25">
      <c r="A1097">
        <v>1015</v>
      </c>
      <c r="B1097" s="4" t="s">
        <v>14</v>
      </c>
      <c r="C1097" s="7">
        <v>112073</v>
      </c>
      <c r="D1097" s="4"/>
      <c r="E1097" s="6">
        <v>640070</v>
      </c>
      <c r="F1097" s="4" t="s">
        <v>823</v>
      </c>
      <c r="G1097" t="str">
        <f>IFERROR(VLOOKUP(E1097,GL!$A$2:$C$252,3,0),0)</f>
        <v>STORE EXPENSES</v>
      </c>
      <c r="H1097" s="11">
        <v>500</v>
      </c>
    </row>
    <row r="1098" spans="1:8" x14ac:dyDescent="0.25">
      <c r="A1098">
        <v>1015</v>
      </c>
      <c r="B1098" s="4" t="s">
        <v>14</v>
      </c>
      <c r="C1098" s="7">
        <v>112073</v>
      </c>
      <c r="D1098" s="4"/>
      <c r="E1098" s="6">
        <v>640210</v>
      </c>
      <c r="F1098" s="4" t="s">
        <v>818</v>
      </c>
      <c r="G1098" t="str">
        <f>IFERROR(VLOOKUP(E1098,GL!$A$2:$C$252,3,0),0)</f>
        <v>STORE EXPENSES</v>
      </c>
      <c r="H1098" s="11">
        <v>27748.769999999997</v>
      </c>
    </row>
    <row r="1099" spans="1:8" x14ac:dyDescent="0.25">
      <c r="A1099">
        <v>1015</v>
      </c>
      <c r="B1099" s="4" t="s">
        <v>14</v>
      </c>
      <c r="C1099" s="7">
        <v>112074</v>
      </c>
      <c r="D1099" s="4"/>
      <c r="E1099" s="6">
        <v>611060</v>
      </c>
      <c r="F1099" s="4" t="s">
        <v>786</v>
      </c>
      <c r="G1099" t="str">
        <f>IFERROR(VLOOKUP(E1099,GL!$A$2:$C$252,3,0),0)</f>
        <v>STORE EXPENSES</v>
      </c>
      <c r="H1099" s="11">
        <v>138947.4</v>
      </c>
    </row>
    <row r="1100" spans="1:8" x14ac:dyDescent="0.25">
      <c r="A1100">
        <v>1015</v>
      </c>
      <c r="B1100" s="4" t="s">
        <v>14</v>
      </c>
      <c r="C1100" s="7">
        <v>112074</v>
      </c>
      <c r="D1100" s="4"/>
      <c r="E1100" s="6">
        <v>613020</v>
      </c>
      <c r="F1100" s="4" t="s">
        <v>791</v>
      </c>
      <c r="G1100" t="str">
        <f>IFERROR(VLOOKUP(E1100,GL!$A$2:$C$252,3,0),0)</f>
        <v>STORE EXPENSES</v>
      </c>
      <c r="H1100" s="11">
        <v>62433.919999999998</v>
      </c>
    </row>
    <row r="1101" spans="1:8" x14ac:dyDescent="0.25">
      <c r="A1101">
        <v>1015</v>
      </c>
      <c r="B1101" s="4" t="s">
        <v>14</v>
      </c>
      <c r="C1101" s="7">
        <v>112074</v>
      </c>
      <c r="D1101" s="4"/>
      <c r="E1101" s="6">
        <v>613030</v>
      </c>
      <c r="F1101" s="4" t="s">
        <v>824</v>
      </c>
      <c r="G1101" t="str">
        <f>IFERROR(VLOOKUP(E1101,GL!$A$2:$C$252,3,0),0)</f>
        <v>STORE EXPENSES</v>
      </c>
      <c r="H1101" s="11">
        <v>850</v>
      </c>
    </row>
    <row r="1102" spans="1:8" x14ac:dyDescent="0.25">
      <c r="A1102">
        <v>1015</v>
      </c>
      <c r="B1102" s="4" t="s">
        <v>14</v>
      </c>
      <c r="C1102" s="7">
        <v>112074</v>
      </c>
      <c r="D1102" s="4"/>
      <c r="E1102" s="6">
        <v>613050</v>
      </c>
      <c r="F1102" s="4" t="s">
        <v>792</v>
      </c>
      <c r="G1102" t="str">
        <f>IFERROR(VLOOKUP(E1102,GL!$A$2:$C$252,3,0),0)</f>
        <v>STORE EXPENSES</v>
      </c>
      <c r="H1102" s="11">
        <v>500</v>
      </c>
    </row>
    <row r="1103" spans="1:8" x14ac:dyDescent="0.25">
      <c r="A1103">
        <v>1015</v>
      </c>
      <c r="B1103" s="4" t="s">
        <v>14</v>
      </c>
      <c r="C1103" s="7">
        <v>112074</v>
      </c>
      <c r="D1103" s="4"/>
      <c r="E1103" s="6">
        <v>614020</v>
      </c>
      <c r="F1103" s="4" t="s">
        <v>793</v>
      </c>
      <c r="G1103" t="str">
        <f>IFERROR(VLOOKUP(E1103,GL!$A$2:$C$252,3,0),0)</f>
        <v>STORE EXPENSES</v>
      </c>
      <c r="H1103" s="11">
        <v>51613.490000000005</v>
      </c>
    </row>
    <row r="1104" spans="1:8" x14ac:dyDescent="0.25">
      <c r="A1104">
        <v>1015</v>
      </c>
      <c r="B1104" s="4" t="s">
        <v>14</v>
      </c>
      <c r="C1104" s="7">
        <v>112074</v>
      </c>
      <c r="D1104" s="4"/>
      <c r="E1104" s="6">
        <v>615020</v>
      </c>
      <c r="F1104" s="4" t="s">
        <v>796</v>
      </c>
      <c r="G1104" t="str">
        <f>IFERROR(VLOOKUP(E1104,GL!$A$2:$C$252,3,0),0)</f>
        <v>COMMUNICATION EXPENSES</v>
      </c>
      <c r="H1104" s="11">
        <v>2400</v>
      </c>
    </row>
    <row r="1105" spans="1:8" x14ac:dyDescent="0.25">
      <c r="A1105">
        <v>1015</v>
      </c>
      <c r="B1105" s="4" t="s">
        <v>14</v>
      </c>
      <c r="C1105" s="7">
        <v>112074</v>
      </c>
      <c r="D1105" s="4"/>
      <c r="E1105" s="6">
        <v>615030</v>
      </c>
      <c r="F1105" s="4" t="s">
        <v>797</v>
      </c>
      <c r="G1105" t="str">
        <f>IFERROR(VLOOKUP(E1105,GL!$A$2:$C$252,3,0),0)</f>
        <v>COMMUNICATION EXPENSES</v>
      </c>
      <c r="H1105" s="11">
        <v>4191.6000000000013</v>
      </c>
    </row>
    <row r="1106" spans="1:8" x14ac:dyDescent="0.25">
      <c r="A1106">
        <v>1015</v>
      </c>
      <c r="B1106" s="4" t="s">
        <v>14</v>
      </c>
      <c r="C1106" s="7">
        <v>112074</v>
      </c>
      <c r="D1106" s="4"/>
      <c r="E1106" s="6">
        <v>618070</v>
      </c>
      <c r="F1106" s="4" t="s">
        <v>802</v>
      </c>
      <c r="G1106" t="str">
        <f>IFERROR(VLOOKUP(E1106,GL!$A$2:$C$252,3,0),0)</f>
        <v>STORE EXPENSES</v>
      </c>
      <c r="H1106" s="11">
        <v>22800</v>
      </c>
    </row>
    <row r="1107" spans="1:8" x14ac:dyDescent="0.25">
      <c r="A1107">
        <v>1015</v>
      </c>
      <c r="B1107" s="4" t="s">
        <v>14</v>
      </c>
      <c r="C1107" s="7">
        <v>112074</v>
      </c>
      <c r="D1107" s="4"/>
      <c r="E1107" s="6">
        <v>618080</v>
      </c>
      <c r="F1107" s="4" t="s">
        <v>803</v>
      </c>
      <c r="G1107" t="str">
        <f>IFERROR(VLOOKUP(E1107,GL!$A$2:$C$252,3,0),0)</f>
        <v>STORE EXPENSES</v>
      </c>
      <c r="H1107" s="11">
        <v>14680</v>
      </c>
    </row>
    <row r="1108" spans="1:8" x14ac:dyDescent="0.25">
      <c r="A1108">
        <v>1015</v>
      </c>
      <c r="B1108" s="4" t="s">
        <v>14</v>
      </c>
      <c r="C1108" s="7">
        <v>112074</v>
      </c>
      <c r="D1108" s="4"/>
      <c r="E1108" s="6">
        <v>618090</v>
      </c>
      <c r="F1108" s="4" t="s">
        <v>820</v>
      </c>
      <c r="G1108" t="str">
        <f>IFERROR(VLOOKUP(E1108,GL!$A$2:$C$252,3,0),0)</f>
        <v>STORE EXPENSES</v>
      </c>
      <c r="H1108" s="11">
        <v>183068.22</v>
      </c>
    </row>
    <row r="1109" spans="1:8" x14ac:dyDescent="0.25">
      <c r="A1109">
        <v>1015</v>
      </c>
      <c r="B1109" s="4" t="s">
        <v>14</v>
      </c>
      <c r="C1109" s="7">
        <v>112074</v>
      </c>
      <c r="D1109" s="4"/>
      <c r="E1109" s="6">
        <v>618100</v>
      </c>
      <c r="F1109" s="4" t="s">
        <v>804</v>
      </c>
      <c r="G1109" t="str">
        <f>IFERROR(VLOOKUP(E1109,GL!$A$2:$C$252,3,0),0)</f>
        <v>STORE EXPENSES</v>
      </c>
      <c r="H1109" s="11">
        <v>69872.5</v>
      </c>
    </row>
    <row r="1110" spans="1:8" x14ac:dyDescent="0.25">
      <c r="A1110">
        <v>1015</v>
      </c>
      <c r="B1110" s="4" t="s">
        <v>14</v>
      </c>
      <c r="C1110" s="7">
        <v>112074</v>
      </c>
      <c r="D1110" s="4"/>
      <c r="E1110" s="6">
        <v>618110</v>
      </c>
      <c r="F1110" s="4" t="s">
        <v>805</v>
      </c>
      <c r="G1110" t="str">
        <f>IFERROR(VLOOKUP(E1110,GL!$A$2:$C$252,3,0),0)</f>
        <v>STORE EXPENSES</v>
      </c>
      <c r="H1110" s="11">
        <v>45969.66</v>
      </c>
    </row>
    <row r="1111" spans="1:8" x14ac:dyDescent="0.25">
      <c r="A1111">
        <v>1015</v>
      </c>
      <c r="B1111" s="4" t="s">
        <v>14</v>
      </c>
      <c r="C1111" s="7">
        <v>112074</v>
      </c>
      <c r="D1111" s="4"/>
      <c r="E1111" s="6">
        <v>623030</v>
      </c>
      <c r="F1111" s="4" t="s">
        <v>809</v>
      </c>
      <c r="G1111" t="str">
        <f>IFERROR(VLOOKUP(E1111,GL!$A$2:$C$252,3,0),0)</f>
        <v>STORE EXPENSES</v>
      </c>
      <c r="H1111" s="11">
        <v>417.26999999999992</v>
      </c>
    </row>
    <row r="1112" spans="1:8" x14ac:dyDescent="0.25">
      <c r="A1112">
        <v>1015</v>
      </c>
      <c r="B1112" s="4" t="s">
        <v>14</v>
      </c>
      <c r="C1112" s="7">
        <v>112074</v>
      </c>
      <c r="D1112" s="4"/>
      <c r="E1112" s="6">
        <v>623080</v>
      </c>
      <c r="F1112" s="4" t="s">
        <v>810</v>
      </c>
      <c r="G1112" t="str">
        <f>IFERROR(VLOOKUP(E1112,GL!$A$2:$C$252,3,0),0)</f>
        <v>STORE EXPENSES</v>
      </c>
      <c r="H1112" s="11">
        <v>20.805000000000003</v>
      </c>
    </row>
    <row r="1113" spans="1:8" x14ac:dyDescent="0.25">
      <c r="A1113">
        <v>1015</v>
      </c>
      <c r="B1113" s="4" t="s">
        <v>14</v>
      </c>
      <c r="C1113" s="7">
        <v>112074</v>
      </c>
      <c r="D1113" s="4"/>
      <c r="E1113" s="6">
        <v>630050</v>
      </c>
      <c r="F1113" s="4" t="s">
        <v>821</v>
      </c>
      <c r="G1113" t="str">
        <f>IFERROR(VLOOKUP(E1113,GL!$A$2:$C$252,3,0),0)</f>
        <v>DEPRECIATION</v>
      </c>
      <c r="H1113" s="11">
        <v>71139.39</v>
      </c>
    </row>
    <row r="1114" spans="1:8" x14ac:dyDescent="0.25">
      <c r="A1114">
        <v>1015</v>
      </c>
      <c r="B1114" s="4" t="s">
        <v>14</v>
      </c>
      <c r="C1114" s="7">
        <v>112074</v>
      </c>
      <c r="D1114" s="4"/>
      <c r="E1114" s="6">
        <v>630130</v>
      </c>
      <c r="F1114" s="4" t="s">
        <v>822</v>
      </c>
      <c r="G1114" t="str">
        <f>IFERROR(VLOOKUP(E1114,GL!$A$2:$C$252,3,0),0)</f>
        <v>DEPRECIATION</v>
      </c>
      <c r="H1114" s="11">
        <v>31778.835000000006</v>
      </c>
    </row>
    <row r="1115" spans="1:8" x14ac:dyDescent="0.25">
      <c r="A1115">
        <v>1015</v>
      </c>
      <c r="B1115" s="4" t="s">
        <v>14</v>
      </c>
      <c r="C1115" s="7">
        <v>112074</v>
      </c>
      <c r="D1115" s="4"/>
      <c r="E1115" s="6">
        <v>640010</v>
      </c>
      <c r="F1115" s="4" t="s">
        <v>812</v>
      </c>
      <c r="G1115" t="str">
        <f>IFERROR(VLOOKUP(E1115,GL!$A$2:$C$252,3,0),0)</f>
        <v>VEHICLE</v>
      </c>
      <c r="H1115" s="11">
        <v>750</v>
      </c>
    </row>
    <row r="1116" spans="1:8" x14ac:dyDescent="0.25">
      <c r="A1116">
        <v>1015</v>
      </c>
      <c r="B1116" s="4" t="s">
        <v>14</v>
      </c>
      <c r="C1116" s="7">
        <v>112074</v>
      </c>
      <c r="D1116" s="4"/>
      <c r="E1116" s="6">
        <v>640050</v>
      </c>
      <c r="F1116" s="4" t="s">
        <v>814</v>
      </c>
      <c r="G1116" t="str">
        <f>IFERROR(VLOOKUP(E1116,GL!$A$2:$C$252,3,0),0)</f>
        <v>STORE EXPENSES</v>
      </c>
      <c r="H1116" s="11">
        <v>174443.6</v>
      </c>
    </row>
    <row r="1117" spans="1:8" x14ac:dyDescent="0.25">
      <c r="A1117">
        <v>1015</v>
      </c>
      <c r="B1117" s="4" t="s">
        <v>14</v>
      </c>
      <c r="C1117" s="7">
        <v>112074</v>
      </c>
      <c r="D1117" s="4"/>
      <c r="E1117" s="6">
        <v>640060</v>
      </c>
      <c r="F1117" s="4" t="s">
        <v>815</v>
      </c>
      <c r="G1117" t="str">
        <f>IFERROR(VLOOKUP(E1117,GL!$A$2:$C$252,3,0),0)</f>
        <v>STORE EXPENSES</v>
      </c>
      <c r="H1117" s="11">
        <v>4837.7699999999995</v>
      </c>
    </row>
    <row r="1118" spans="1:8" x14ac:dyDescent="0.25">
      <c r="A1118">
        <v>1015</v>
      </c>
      <c r="B1118" s="4" t="s">
        <v>14</v>
      </c>
      <c r="C1118" s="7">
        <v>112074</v>
      </c>
      <c r="D1118" s="4"/>
      <c r="E1118" s="6">
        <v>640070</v>
      </c>
      <c r="F1118" s="4" t="s">
        <v>823</v>
      </c>
      <c r="G1118" t="str">
        <f>IFERROR(VLOOKUP(E1118,GL!$A$2:$C$252,3,0),0)</f>
        <v>STORE EXPENSES</v>
      </c>
      <c r="H1118" s="11">
        <v>500</v>
      </c>
    </row>
    <row r="1119" spans="1:8" x14ac:dyDescent="0.25">
      <c r="A1119">
        <v>1015</v>
      </c>
      <c r="B1119" s="4" t="s">
        <v>14</v>
      </c>
      <c r="C1119" s="7">
        <v>112074</v>
      </c>
      <c r="D1119" s="4"/>
      <c r="E1119" s="6">
        <v>640210</v>
      </c>
      <c r="F1119" s="4" t="s">
        <v>818</v>
      </c>
      <c r="G1119" t="str">
        <f>IFERROR(VLOOKUP(E1119,GL!$A$2:$C$252,3,0),0)</f>
        <v>STORE EXPENSES</v>
      </c>
      <c r="H1119" s="11">
        <v>22975.005000000005</v>
      </c>
    </row>
    <row r="1120" spans="1:8" x14ac:dyDescent="0.25">
      <c r="A1120">
        <v>1015</v>
      </c>
      <c r="B1120" s="4" t="s">
        <v>14</v>
      </c>
      <c r="C1120" s="7">
        <v>112075</v>
      </c>
      <c r="D1120" s="4"/>
      <c r="E1120" s="6">
        <v>600060</v>
      </c>
      <c r="F1120" s="4" t="s">
        <v>781</v>
      </c>
      <c r="G1120" t="str">
        <f>IFERROR(VLOOKUP(E1120,GL!$A$2:$C$252,3,0),0)</f>
        <v>STORE EXPENSES</v>
      </c>
      <c r="H1120" s="11">
        <v>248.45999999999992</v>
      </c>
    </row>
    <row r="1121" spans="1:8" x14ac:dyDescent="0.25">
      <c r="A1121">
        <v>1015</v>
      </c>
      <c r="B1121" s="4" t="s">
        <v>14</v>
      </c>
      <c r="C1121" s="7">
        <v>112075</v>
      </c>
      <c r="D1121" s="4"/>
      <c r="E1121" s="6">
        <v>611060</v>
      </c>
      <c r="F1121" s="4" t="s">
        <v>786</v>
      </c>
      <c r="G1121" t="str">
        <f>IFERROR(VLOOKUP(E1121,GL!$A$2:$C$252,3,0),0)</f>
        <v>STORE EXPENSES</v>
      </c>
      <c r="H1121" s="11">
        <v>264047.33</v>
      </c>
    </row>
    <row r="1122" spans="1:8" x14ac:dyDescent="0.25">
      <c r="A1122">
        <v>1015</v>
      </c>
      <c r="B1122" s="4" t="s">
        <v>14</v>
      </c>
      <c r="C1122" s="7">
        <v>112075</v>
      </c>
      <c r="D1122" s="4"/>
      <c r="E1122" s="6">
        <v>612020</v>
      </c>
      <c r="F1122" s="4" t="s">
        <v>788</v>
      </c>
      <c r="G1122" t="str">
        <f>IFERROR(VLOOKUP(E1122,GL!$A$2:$C$252,3,0),0)</f>
        <v>STORE EXPENSES</v>
      </c>
      <c r="H1122" s="11">
        <v>300</v>
      </c>
    </row>
    <row r="1123" spans="1:8" x14ac:dyDescent="0.25">
      <c r="A1123">
        <v>1015</v>
      </c>
      <c r="B1123" s="4" t="s">
        <v>14</v>
      </c>
      <c r="C1123" s="7">
        <v>112075</v>
      </c>
      <c r="D1123" s="4"/>
      <c r="E1123" s="6">
        <v>613010</v>
      </c>
      <c r="F1123" s="4" t="s">
        <v>790</v>
      </c>
      <c r="G1123" t="str">
        <f>IFERROR(VLOOKUP(E1123,GL!$A$2:$C$252,3,0),0)</f>
        <v>STORE EXPENSES</v>
      </c>
      <c r="H1123" s="11">
        <v>412.5</v>
      </c>
    </row>
    <row r="1124" spans="1:8" x14ac:dyDescent="0.25">
      <c r="A1124">
        <v>1015</v>
      </c>
      <c r="B1124" s="4" t="s">
        <v>14</v>
      </c>
      <c r="C1124" s="5">
        <v>112075</v>
      </c>
      <c r="D1124" s="4"/>
      <c r="E1124" s="6">
        <v>613020</v>
      </c>
      <c r="F1124" s="4" t="s">
        <v>791</v>
      </c>
      <c r="G1124" t="str">
        <f>IFERROR(VLOOKUP(E1124,GL!$A$2:$C$252,3,0),0)</f>
        <v>STORE EXPENSES</v>
      </c>
      <c r="H1124" s="11">
        <v>75118.099999999977</v>
      </c>
    </row>
    <row r="1125" spans="1:8" x14ac:dyDescent="0.25">
      <c r="A1125">
        <v>1015</v>
      </c>
      <c r="B1125" s="4" t="s">
        <v>14</v>
      </c>
      <c r="C1125" s="7">
        <v>112075</v>
      </c>
      <c r="D1125" s="4"/>
      <c r="E1125" s="6">
        <v>613030</v>
      </c>
      <c r="F1125" s="4" t="s">
        <v>824</v>
      </c>
      <c r="G1125" t="str">
        <f>IFERROR(VLOOKUP(E1125,GL!$A$2:$C$252,3,0),0)</f>
        <v>STORE EXPENSES</v>
      </c>
      <c r="H1125" s="11">
        <v>1075</v>
      </c>
    </row>
    <row r="1126" spans="1:8" x14ac:dyDescent="0.25">
      <c r="A1126">
        <v>1015</v>
      </c>
      <c r="B1126" s="4" t="s">
        <v>14</v>
      </c>
      <c r="C1126" s="7">
        <v>112075</v>
      </c>
      <c r="D1126" s="4"/>
      <c r="E1126" s="6">
        <v>613050</v>
      </c>
      <c r="F1126" s="4" t="s">
        <v>792</v>
      </c>
      <c r="G1126" t="str">
        <f>IFERROR(VLOOKUP(E1126,GL!$A$2:$C$252,3,0),0)</f>
        <v>STORE EXPENSES</v>
      </c>
      <c r="H1126" s="11">
        <v>500</v>
      </c>
    </row>
    <row r="1127" spans="1:8" x14ac:dyDescent="0.25">
      <c r="A1127">
        <v>1015</v>
      </c>
      <c r="B1127" s="4" t="s">
        <v>14</v>
      </c>
      <c r="C1127" s="7">
        <v>112075</v>
      </c>
      <c r="D1127" s="4"/>
      <c r="E1127" s="6">
        <v>614020</v>
      </c>
      <c r="F1127" s="4" t="s">
        <v>793</v>
      </c>
      <c r="G1127" t="str">
        <f>IFERROR(VLOOKUP(E1127,GL!$A$2:$C$252,3,0),0)</f>
        <v>STORE EXPENSES</v>
      </c>
      <c r="H1127" s="11">
        <v>64150.879999999983</v>
      </c>
    </row>
    <row r="1128" spans="1:8" x14ac:dyDescent="0.25">
      <c r="A1128">
        <v>1015</v>
      </c>
      <c r="B1128" s="4" t="s">
        <v>14</v>
      </c>
      <c r="C1128" s="7">
        <v>112075</v>
      </c>
      <c r="D1128" s="4"/>
      <c r="E1128" s="6">
        <v>614070</v>
      </c>
      <c r="F1128" s="4" t="s">
        <v>795</v>
      </c>
      <c r="G1128" t="str">
        <f>IFERROR(VLOOKUP(E1128,GL!$A$2:$C$252,3,0),0)</f>
        <v>STORE EXPENSES</v>
      </c>
      <c r="H1128" s="11">
        <v>150</v>
      </c>
    </row>
    <row r="1129" spans="1:8" x14ac:dyDescent="0.25">
      <c r="A1129">
        <v>1015</v>
      </c>
      <c r="B1129" s="4" t="s">
        <v>14</v>
      </c>
      <c r="C1129" s="7">
        <v>112075</v>
      </c>
      <c r="D1129" s="4"/>
      <c r="E1129" s="6">
        <v>615020</v>
      </c>
      <c r="F1129" s="4" t="s">
        <v>796</v>
      </c>
      <c r="G1129" t="str">
        <f>IFERROR(VLOOKUP(E1129,GL!$A$2:$C$252,3,0),0)</f>
        <v>COMMUNICATION EXPENSES</v>
      </c>
      <c r="H1129" s="11">
        <v>2400</v>
      </c>
    </row>
    <row r="1130" spans="1:8" x14ac:dyDescent="0.25">
      <c r="A1130">
        <v>1015</v>
      </c>
      <c r="B1130" s="4" t="s">
        <v>14</v>
      </c>
      <c r="C1130" s="7">
        <v>112075</v>
      </c>
      <c r="D1130" s="4"/>
      <c r="E1130" s="6">
        <v>615030</v>
      </c>
      <c r="F1130" s="4" t="s">
        <v>797</v>
      </c>
      <c r="G1130" t="str">
        <f>IFERROR(VLOOKUP(E1130,GL!$A$2:$C$252,3,0),0)</f>
        <v>COMMUNICATION EXPENSES</v>
      </c>
      <c r="H1130" s="11">
        <v>4191.6000000000013</v>
      </c>
    </row>
    <row r="1131" spans="1:8" x14ac:dyDescent="0.25">
      <c r="A1131">
        <v>1015</v>
      </c>
      <c r="B1131" s="4" t="s">
        <v>14</v>
      </c>
      <c r="C1131" s="7">
        <v>112075</v>
      </c>
      <c r="D1131" s="4"/>
      <c r="E1131" s="6">
        <v>616030</v>
      </c>
      <c r="F1131" s="4" t="s">
        <v>799</v>
      </c>
      <c r="G1131" t="str">
        <f>IFERROR(VLOOKUP(E1131,GL!$A$2:$C$252,3,0),0)</f>
        <v>STORE EXPENSES</v>
      </c>
      <c r="H1131" s="11">
        <v>346.5</v>
      </c>
    </row>
    <row r="1132" spans="1:8" x14ac:dyDescent="0.25">
      <c r="A1132">
        <v>1015</v>
      </c>
      <c r="B1132" s="4" t="s">
        <v>14</v>
      </c>
      <c r="C1132" s="7">
        <v>112075</v>
      </c>
      <c r="D1132" s="4"/>
      <c r="E1132" s="6">
        <v>618080</v>
      </c>
      <c r="F1132" s="4" t="s">
        <v>803</v>
      </c>
      <c r="G1132" t="str">
        <f>IFERROR(VLOOKUP(E1132,GL!$A$2:$C$252,3,0),0)</f>
        <v>STORE EXPENSES</v>
      </c>
      <c r="H1132" s="11">
        <v>14760</v>
      </c>
    </row>
    <row r="1133" spans="1:8" x14ac:dyDescent="0.25">
      <c r="A1133">
        <v>1015</v>
      </c>
      <c r="B1133" s="4" t="s">
        <v>14</v>
      </c>
      <c r="C1133" s="7">
        <v>112075</v>
      </c>
      <c r="D1133" s="4"/>
      <c r="E1133" s="6">
        <v>618090</v>
      </c>
      <c r="F1133" s="4" t="s">
        <v>820</v>
      </c>
      <c r="G1133" t="str">
        <f>IFERROR(VLOOKUP(E1133,GL!$A$2:$C$252,3,0),0)</f>
        <v>STORE EXPENSES</v>
      </c>
      <c r="H1133" s="11">
        <v>345078.7300000001</v>
      </c>
    </row>
    <row r="1134" spans="1:8" x14ac:dyDescent="0.25">
      <c r="A1134">
        <v>1015</v>
      </c>
      <c r="B1134" s="4" t="s">
        <v>14</v>
      </c>
      <c r="C1134" s="7">
        <v>112075</v>
      </c>
      <c r="D1134" s="4"/>
      <c r="E1134" s="6">
        <v>618100</v>
      </c>
      <c r="F1134" s="4" t="s">
        <v>804</v>
      </c>
      <c r="G1134" t="str">
        <f>IFERROR(VLOOKUP(E1134,GL!$A$2:$C$252,3,0),0)</f>
        <v>STORE EXPENSES</v>
      </c>
      <c r="H1134" s="11">
        <v>95604.049999999988</v>
      </c>
    </row>
    <row r="1135" spans="1:8" x14ac:dyDescent="0.25">
      <c r="A1135">
        <v>1015</v>
      </c>
      <c r="B1135" s="4" t="s">
        <v>14</v>
      </c>
      <c r="C1135" s="7">
        <v>112075</v>
      </c>
      <c r="D1135" s="4"/>
      <c r="E1135" s="6">
        <v>618110</v>
      </c>
      <c r="F1135" s="4" t="s">
        <v>805</v>
      </c>
      <c r="G1135" t="str">
        <f>IFERROR(VLOOKUP(E1135,GL!$A$2:$C$252,3,0),0)</f>
        <v>STORE EXPENSES</v>
      </c>
      <c r="H1135" s="11">
        <v>86402.7</v>
      </c>
    </row>
    <row r="1136" spans="1:8" x14ac:dyDescent="0.25">
      <c r="A1136">
        <v>1015</v>
      </c>
      <c r="B1136" s="4" t="s">
        <v>14</v>
      </c>
      <c r="C1136" s="7">
        <v>112075</v>
      </c>
      <c r="D1136" s="4"/>
      <c r="E1136" s="6">
        <v>623030</v>
      </c>
      <c r="F1136" s="4" t="s">
        <v>809</v>
      </c>
      <c r="G1136" t="str">
        <f>IFERROR(VLOOKUP(E1136,GL!$A$2:$C$252,3,0),0)</f>
        <v>STORE EXPENSES</v>
      </c>
      <c r="H1136" s="11">
        <v>619.04999999999995</v>
      </c>
    </row>
    <row r="1137" spans="1:8" x14ac:dyDescent="0.25">
      <c r="A1137">
        <v>1015</v>
      </c>
      <c r="B1137" s="4" t="s">
        <v>14</v>
      </c>
      <c r="C1137" s="7">
        <v>112075</v>
      </c>
      <c r="D1137" s="4"/>
      <c r="E1137" s="6">
        <v>630050</v>
      </c>
      <c r="F1137" s="4" t="s">
        <v>821</v>
      </c>
      <c r="G1137" t="str">
        <f>IFERROR(VLOOKUP(E1137,GL!$A$2:$C$252,3,0),0)</f>
        <v>DEPRECIATION</v>
      </c>
      <c r="H1137" s="11">
        <v>33379.97</v>
      </c>
    </row>
    <row r="1138" spans="1:8" x14ac:dyDescent="0.25">
      <c r="A1138">
        <v>1015</v>
      </c>
      <c r="B1138" s="4" t="s">
        <v>14</v>
      </c>
      <c r="C1138" s="7">
        <v>112075</v>
      </c>
      <c r="D1138" s="4"/>
      <c r="E1138" s="6">
        <v>630130</v>
      </c>
      <c r="F1138" s="4" t="s">
        <v>822</v>
      </c>
      <c r="G1138" t="str">
        <f>IFERROR(VLOOKUP(E1138,GL!$A$2:$C$252,3,0),0)</f>
        <v>DEPRECIATION</v>
      </c>
      <c r="H1138" s="11">
        <v>8500.0300000000007</v>
      </c>
    </row>
    <row r="1139" spans="1:8" x14ac:dyDescent="0.25">
      <c r="A1139">
        <v>1015</v>
      </c>
      <c r="B1139" s="4" t="s">
        <v>14</v>
      </c>
      <c r="C1139" s="7">
        <v>112075</v>
      </c>
      <c r="D1139" s="4"/>
      <c r="E1139" s="6">
        <v>640010</v>
      </c>
      <c r="F1139" s="4" t="s">
        <v>812</v>
      </c>
      <c r="G1139" t="str">
        <f>IFERROR(VLOOKUP(E1139,GL!$A$2:$C$252,3,0),0)</f>
        <v>VEHICLE</v>
      </c>
      <c r="H1139" s="11">
        <v>4024.0800000000008</v>
      </c>
    </row>
    <row r="1140" spans="1:8" x14ac:dyDescent="0.25">
      <c r="A1140">
        <v>1015</v>
      </c>
      <c r="B1140" s="4" t="s">
        <v>14</v>
      </c>
      <c r="C1140" s="7">
        <v>112075</v>
      </c>
      <c r="D1140" s="4"/>
      <c r="E1140" s="6">
        <v>640050</v>
      </c>
      <c r="F1140" s="4" t="s">
        <v>814</v>
      </c>
      <c r="G1140" t="str">
        <f>IFERROR(VLOOKUP(E1140,GL!$A$2:$C$252,3,0),0)</f>
        <v>STORE EXPENSES</v>
      </c>
      <c r="H1140" s="11">
        <v>164353.21999999997</v>
      </c>
    </row>
    <row r="1141" spans="1:8" x14ac:dyDescent="0.25">
      <c r="A1141">
        <v>1015</v>
      </c>
      <c r="B1141" s="4" t="s">
        <v>14</v>
      </c>
      <c r="C1141" s="7">
        <v>112075</v>
      </c>
      <c r="D1141" s="4"/>
      <c r="E1141" s="6">
        <v>640060</v>
      </c>
      <c r="F1141" s="4" t="s">
        <v>815</v>
      </c>
      <c r="G1141" t="str">
        <f>IFERROR(VLOOKUP(E1141,GL!$A$2:$C$252,3,0),0)</f>
        <v>STORE EXPENSES</v>
      </c>
      <c r="H1141" s="11">
        <v>7720.9500000000016</v>
      </c>
    </row>
    <row r="1142" spans="1:8" x14ac:dyDescent="0.25">
      <c r="A1142">
        <v>1015</v>
      </c>
      <c r="B1142" s="4" t="s">
        <v>14</v>
      </c>
      <c r="C1142" s="7">
        <v>112075</v>
      </c>
      <c r="D1142" s="4"/>
      <c r="E1142" s="6">
        <v>640070</v>
      </c>
      <c r="F1142" s="4" t="s">
        <v>823</v>
      </c>
      <c r="G1142" t="str">
        <f>IFERROR(VLOOKUP(E1142,GL!$A$2:$C$252,3,0),0)</f>
        <v>STORE EXPENSES</v>
      </c>
      <c r="H1142" s="11">
        <v>500</v>
      </c>
    </row>
    <row r="1143" spans="1:8" x14ac:dyDescent="0.25">
      <c r="A1143">
        <v>1015</v>
      </c>
      <c r="B1143" s="4" t="s">
        <v>14</v>
      </c>
      <c r="C1143" s="7">
        <v>112075</v>
      </c>
      <c r="D1143" s="4"/>
      <c r="E1143" s="6">
        <v>640210</v>
      </c>
      <c r="F1143" s="4" t="s">
        <v>818</v>
      </c>
      <c r="G1143" t="str">
        <f>IFERROR(VLOOKUP(E1143,GL!$A$2:$C$252,3,0),0)</f>
        <v>STORE EXPENSES</v>
      </c>
      <c r="H1143" s="11">
        <v>26505.359999999997</v>
      </c>
    </row>
    <row r="1144" spans="1:8" x14ac:dyDescent="0.25">
      <c r="A1144">
        <v>1015</v>
      </c>
      <c r="B1144" s="4" t="s">
        <v>14</v>
      </c>
      <c r="C1144" s="7">
        <v>112076</v>
      </c>
      <c r="D1144" s="4"/>
      <c r="E1144" s="6">
        <v>600060</v>
      </c>
      <c r="F1144" s="4" t="s">
        <v>781</v>
      </c>
      <c r="G1144" t="str">
        <f>IFERROR(VLOOKUP(E1144,GL!$A$2:$C$252,3,0),0)</f>
        <v>STORE EXPENSES</v>
      </c>
      <c r="H1144" s="11">
        <v>248.45999999999992</v>
      </c>
    </row>
    <row r="1145" spans="1:8" x14ac:dyDescent="0.25">
      <c r="A1145">
        <v>1015</v>
      </c>
      <c r="B1145" s="4" t="s">
        <v>14</v>
      </c>
      <c r="C1145" s="7">
        <v>112076</v>
      </c>
      <c r="D1145" s="4"/>
      <c r="E1145" s="6">
        <v>611060</v>
      </c>
      <c r="F1145" s="4" t="s">
        <v>786</v>
      </c>
      <c r="G1145" t="str">
        <f>IFERROR(VLOOKUP(E1145,GL!$A$2:$C$252,3,0),0)</f>
        <v>STORE EXPENSES</v>
      </c>
      <c r="H1145" s="11">
        <v>50526.359999999993</v>
      </c>
    </row>
    <row r="1146" spans="1:8" x14ac:dyDescent="0.25">
      <c r="A1146">
        <v>1015</v>
      </c>
      <c r="B1146" s="4" t="s">
        <v>14</v>
      </c>
      <c r="C1146" s="7">
        <v>112076</v>
      </c>
      <c r="D1146" s="4"/>
      <c r="E1146" s="6">
        <v>612020</v>
      </c>
      <c r="F1146" s="4" t="s">
        <v>788</v>
      </c>
      <c r="G1146" t="str">
        <f>IFERROR(VLOOKUP(E1146,GL!$A$2:$C$252,3,0),0)</f>
        <v>STORE EXPENSES</v>
      </c>
      <c r="H1146" s="11">
        <v>750</v>
      </c>
    </row>
    <row r="1147" spans="1:8" x14ac:dyDescent="0.25">
      <c r="A1147">
        <v>1015</v>
      </c>
      <c r="B1147" s="4" t="s">
        <v>14</v>
      </c>
      <c r="C1147" s="7">
        <v>112076</v>
      </c>
      <c r="D1147" s="4"/>
      <c r="E1147" s="6">
        <v>613020</v>
      </c>
      <c r="F1147" s="4" t="s">
        <v>791</v>
      </c>
      <c r="G1147" t="str">
        <f>IFERROR(VLOOKUP(E1147,GL!$A$2:$C$252,3,0),0)</f>
        <v>STORE EXPENSES</v>
      </c>
      <c r="H1147" s="11">
        <v>58478.749999999993</v>
      </c>
    </row>
    <row r="1148" spans="1:8" x14ac:dyDescent="0.25">
      <c r="A1148">
        <v>1015</v>
      </c>
      <c r="B1148" s="4" t="s">
        <v>14</v>
      </c>
      <c r="C1148" s="7">
        <v>112076</v>
      </c>
      <c r="D1148" s="4"/>
      <c r="E1148" s="6">
        <v>613050</v>
      </c>
      <c r="F1148" s="4" t="s">
        <v>792</v>
      </c>
      <c r="G1148" t="str">
        <f>IFERROR(VLOOKUP(E1148,GL!$A$2:$C$252,3,0),0)</f>
        <v>STORE EXPENSES</v>
      </c>
      <c r="H1148" s="11">
        <v>500</v>
      </c>
    </row>
    <row r="1149" spans="1:8" x14ac:dyDescent="0.25">
      <c r="A1149">
        <v>1015</v>
      </c>
      <c r="B1149" s="4" t="s">
        <v>14</v>
      </c>
      <c r="C1149" s="7">
        <v>112076</v>
      </c>
      <c r="D1149" s="4"/>
      <c r="E1149" s="6">
        <v>614020</v>
      </c>
      <c r="F1149" s="4" t="s">
        <v>793</v>
      </c>
      <c r="G1149" t="str">
        <f>IFERROR(VLOOKUP(E1149,GL!$A$2:$C$252,3,0),0)</f>
        <v>STORE EXPENSES</v>
      </c>
      <c r="H1149" s="11">
        <v>17288</v>
      </c>
    </row>
    <row r="1150" spans="1:8" x14ac:dyDescent="0.25">
      <c r="A1150">
        <v>1015</v>
      </c>
      <c r="B1150" s="4" t="s">
        <v>14</v>
      </c>
      <c r="C1150" s="7">
        <v>112076</v>
      </c>
      <c r="D1150" s="4"/>
      <c r="E1150" s="6">
        <v>614070</v>
      </c>
      <c r="F1150" s="4" t="s">
        <v>795</v>
      </c>
      <c r="G1150" t="str">
        <f>IFERROR(VLOOKUP(E1150,GL!$A$2:$C$252,3,0),0)</f>
        <v>STORE EXPENSES</v>
      </c>
      <c r="H1150" s="11">
        <v>50</v>
      </c>
    </row>
    <row r="1151" spans="1:8" x14ac:dyDescent="0.25">
      <c r="A1151">
        <v>1015</v>
      </c>
      <c r="B1151" s="4" t="s">
        <v>14</v>
      </c>
      <c r="C1151" s="7">
        <v>112076</v>
      </c>
      <c r="D1151" s="4"/>
      <c r="E1151" s="6">
        <v>615020</v>
      </c>
      <c r="F1151" s="4" t="s">
        <v>796</v>
      </c>
      <c r="G1151" t="str">
        <f>IFERROR(VLOOKUP(E1151,GL!$A$2:$C$252,3,0),0)</f>
        <v>COMMUNICATION EXPENSES</v>
      </c>
      <c r="H1151" s="11">
        <v>2414.92</v>
      </c>
    </row>
    <row r="1152" spans="1:8" x14ac:dyDescent="0.25">
      <c r="A1152">
        <v>1015</v>
      </c>
      <c r="B1152" s="4" t="s">
        <v>14</v>
      </c>
      <c r="C1152" s="7">
        <v>112076</v>
      </c>
      <c r="D1152" s="4"/>
      <c r="E1152" s="6">
        <v>615030</v>
      </c>
      <c r="F1152" s="4" t="s">
        <v>797</v>
      </c>
      <c r="G1152" t="str">
        <f>IFERROR(VLOOKUP(E1152,GL!$A$2:$C$252,3,0),0)</f>
        <v>COMMUNICATION EXPENSES</v>
      </c>
      <c r="H1152" s="11">
        <v>4191.6000000000013</v>
      </c>
    </row>
    <row r="1153" spans="1:8" x14ac:dyDescent="0.25">
      <c r="A1153">
        <v>1015</v>
      </c>
      <c r="B1153" s="4" t="s">
        <v>14</v>
      </c>
      <c r="C1153" s="7">
        <v>112076</v>
      </c>
      <c r="D1153" s="4"/>
      <c r="E1153" s="6">
        <v>618070</v>
      </c>
      <c r="F1153" s="4" t="s">
        <v>802</v>
      </c>
      <c r="G1153" t="str">
        <f>IFERROR(VLOOKUP(E1153,GL!$A$2:$C$252,3,0),0)</f>
        <v>STORE EXPENSES</v>
      </c>
      <c r="H1153" s="11">
        <v>1200</v>
      </c>
    </row>
    <row r="1154" spans="1:8" x14ac:dyDescent="0.25">
      <c r="A1154">
        <v>1015</v>
      </c>
      <c r="B1154" s="4" t="s">
        <v>14</v>
      </c>
      <c r="C1154" s="7">
        <v>112076</v>
      </c>
      <c r="D1154" s="4"/>
      <c r="E1154" s="6">
        <v>618080</v>
      </c>
      <c r="F1154" s="4" t="s">
        <v>803</v>
      </c>
      <c r="G1154" t="str">
        <f>IFERROR(VLOOKUP(E1154,GL!$A$2:$C$252,3,0),0)</f>
        <v>STORE EXPENSES</v>
      </c>
      <c r="H1154" s="11">
        <v>14640</v>
      </c>
    </row>
    <row r="1155" spans="1:8" x14ac:dyDescent="0.25">
      <c r="A1155">
        <v>1015</v>
      </c>
      <c r="B1155" s="4" t="s">
        <v>14</v>
      </c>
      <c r="C1155" s="7">
        <v>112076</v>
      </c>
      <c r="D1155" s="4"/>
      <c r="E1155" s="6">
        <v>618090</v>
      </c>
      <c r="F1155" s="4" t="s">
        <v>820</v>
      </c>
      <c r="G1155" t="str">
        <f>IFERROR(VLOOKUP(E1155,GL!$A$2:$C$252,3,0),0)</f>
        <v>STORE EXPENSES</v>
      </c>
      <c r="H1155" s="11">
        <v>175559.95000000004</v>
      </c>
    </row>
    <row r="1156" spans="1:8" x14ac:dyDescent="0.25">
      <c r="A1156">
        <v>1015</v>
      </c>
      <c r="B1156" s="4" t="s">
        <v>14</v>
      </c>
      <c r="C1156" s="7">
        <v>112076</v>
      </c>
      <c r="D1156" s="4"/>
      <c r="E1156" s="6">
        <v>618100</v>
      </c>
      <c r="F1156" s="4" t="s">
        <v>804</v>
      </c>
      <c r="G1156" t="str">
        <f>IFERROR(VLOOKUP(E1156,GL!$A$2:$C$252,3,0),0)</f>
        <v>STORE EXPENSES</v>
      </c>
      <c r="H1156" s="11">
        <v>67675.62999999999</v>
      </c>
    </row>
    <row r="1157" spans="1:8" x14ac:dyDescent="0.25">
      <c r="A1157">
        <v>1015</v>
      </c>
      <c r="B1157" s="4" t="s">
        <v>14</v>
      </c>
      <c r="C1157" s="7">
        <v>112076</v>
      </c>
      <c r="D1157" s="4"/>
      <c r="E1157" s="6">
        <v>618110</v>
      </c>
      <c r="F1157" s="4" t="s">
        <v>805</v>
      </c>
      <c r="G1157" t="str">
        <f>IFERROR(VLOOKUP(E1157,GL!$A$2:$C$252,3,0),0)</f>
        <v>STORE EXPENSES</v>
      </c>
      <c r="H1157" s="11">
        <v>6862.3</v>
      </c>
    </row>
    <row r="1158" spans="1:8" x14ac:dyDescent="0.25">
      <c r="A1158">
        <v>1015</v>
      </c>
      <c r="B1158" s="4" t="s">
        <v>14</v>
      </c>
      <c r="C1158" s="7">
        <v>112076</v>
      </c>
      <c r="D1158" s="4"/>
      <c r="E1158" s="6">
        <v>623030</v>
      </c>
      <c r="F1158" s="4" t="s">
        <v>809</v>
      </c>
      <c r="G1158" t="str">
        <f>IFERROR(VLOOKUP(E1158,GL!$A$2:$C$252,3,0),0)</f>
        <v>STORE EXPENSES</v>
      </c>
      <c r="H1158" s="11">
        <v>205.81500000000003</v>
      </c>
    </row>
    <row r="1159" spans="1:8" x14ac:dyDescent="0.25">
      <c r="A1159">
        <v>1015</v>
      </c>
      <c r="B1159" s="4" t="s">
        <v>14</v>
      </c>
      <c r="C1159" s="7">
        <v>112076</v>
      </c>
      <c r="D1159" s="4"/>
      <c r="E1159" s="6">
        <v>623080</v>
      </c>
      <c r="F1159" s="4" t="s">
        <v>810</v>
      </c>
      <c r="G1159" t="str">
        <f>IFERROR(VLOOKUP(E1159,GL!$A$2:$C$252,3,0),0)</f>
        <v>STORE EXPENSES</v>
      </c>
      <c r="H1159" s="11">
        <v>270</v>
      </c>
    </row>
    <row r="1160" spans="1:8" x14ac:dyDescent="0.25">
      <c r="A1160">
        <v>1015</v>
      </c>
      <c r="B1160" s="4" t="s">
        <v>14</v>
      </c>
      <c r="C1160" s="7">
        <v>112076</v>
      </c>
      <c r="D1160" s="4"/>
      <c r="E1160" s="6">
        <v>630050</v>
      </c>
      <c r="F1160" s="4" t="s">
        <v>821</v>
      </c>
      <c r="G1160" t="str">
        <f>IFERROR(VLOOKUP(E1160,GL!$A$2:$C$252,3,0),0)</f>
        <v>DEPRECIATION</v>
      </c>
      <c r="H1160" s="11">
        <v>114982.07999999997</v>
      </c>
    </row>
    <row r="1161" spans="1:8" x14ac:dyDescent="0.25">
      <c r="A1161">
        <v>1015</v>
      </c>
      <c r="B1161" s="4" t="s">
        <v>14</v>
      </c>
      <c r="C1161" s="7">
        <v>112076</v>
      </c>
      <c r="D1161" s="4"/>
      <c r="E1161" s="6">
        <v>630130</v>
      </c>
      <c r="F1161" s="4" t="s">
        <v>822</v>
      </c>
      <c r="G1161" t="str">
        <f>IFERROR(VLOOKUP(E1161,GL!$A$2:$C$252,3,0),0)</f>
        <v>DEPRECIATION</v>
      </c>
      <c r="H1161" s="11">
        <v>12259.39</v>
      </c>
    </row>
    <row r="1162" spans="1:8" x14ac:dyDescent="0.25">
      <c r="A1162">
        <v>1015</v>
      </c>
      <c r="B1162" s="4" t="s">
        <v>14</v>
      </c>
      <c r="C1162" s="7">
        <v>112076</v>
      </c>
      <c r="D1162" s="4"/>
      <c r="E1162" s="6">
        <v>640010</v>
      </c>
      <c r="F1162" s="4" t="s">
        <v>812</v>
      </c>
      <c r="G1162" t="str">
        <f>IFERROR(VLOOKUP(E1162,GL!$A$2:$C$252,3,0),0)</f>
        <v>VEHICLE</v>
      </c>
      <c r="H1162" s="11">
        <v>975.21000000000015</v>
      </c>
    </row>
    <row r="1163" spans="1:8" x14ac:dyDescent="0.25">
      <c r="A1163">
        <v>1015</v>
      </c>
      <c r="B1163" s="4" t="s">
        <v>14</v>
      </c>
      <c r="C1163" s="7">
        <v>112076</v>
      </c>
      <c r="D1163" s="4"/>
      <c r="E1163" s="6">
        <v>640050</v>
      </c>
      <c r="F1163" s="4" t="s">
        <v>814</v>
      </c>
      <c r="G1163" t="str">
        <f>IFERROR(VLOOKUP(E1163,GL!$A$2:$C$252,3,0),0)</f>
        <v>STORE EXPENSES</v>
      </c>
      <c r="H1163" s="11">
        <v>117175.27999999997</v>
      </c>
    </row>
    <row r="1164" spans="1:8" x14ac:dyDescent="0.25">
      <c r="A1164">
        <v>1015</v>
      </c>
      <c r="B1164" s="4" t="s">
        <v>14</v>
      </c>
      <c r="C1164" s="7">
        <v>112076</v>
      </c>
      <c r="D1164" s="4"/>
      <c r="E1164" s="6">
        <v>640060</v>
      </c>
      <c r="F1164" s="4" t="s">
        <v>815</v>
      </c>
      <c r="G1164" t="str">
        <f>IFERROR(VLOOKUP(E1164,GL!$A$2:$C$252,3,0),0)</f>
        <v>STORE EXPENSES</v>
      </c>
      <c r="H1164" s="11">
        <v>4345.2</v>
      </c>
    </row>
    <row r="1165" spans="1:8" x14ac:dyDescent="0.25">
      <c r="A1165">
        <v>1015</v>
      </c>
      <c r="B1165" s="4" t="s">
        <v>14</v>
      </c>
      <c r="C1165" s="7">
        <v>112076</v>
      </c>
      <c r="D1165" s="4"/>
      <c r="E1165" s="6">
        <v>640070</v>
      </c>
      <c r="F1165" s="4" t="s">
        <v>823</v>
      </c>
      <c r="G1165" t="str">
        <f>IFERROR(VLOOKUP(E1165,GL!$A$2:$C$252,3,0),0)</f>
        <v>STORE EXPENSES</v>
      </c>
      <c r="H1165" s="11">
        <v>500</v>
      </c>
    </row>
    <row r="1166" spans="1:8" x14ac:dyDescent="0.25">
      <c r="A1166">
        <v>1015</v>
      </c>
      <c r="B1166" s="4" t="s">
        <v>14</v>
      </c>
      <c r="C1166" s="7">
        <v>112076</v>
      </c>
      <c r="D1166" s="4"/>
      <c r="E1166" s="6">
        <v>640210</v>
      </c>
      <c r="F1166" s="4" t="s">
        <v>818</v>
      </c>
      <c r="G1166" t="str">
        <f>IFERROR(VLOOKUP(E1166,GL!$A$2:$C$252,3,0),0)</f>
        <v>STORE EXPENSES</v>
      </c>
      <c r="H1166" s="11">
        <v>24662.07</v>
      </c>
    </row>
    <row r="1167" spans="1:8" x14ac:dyDescent="0.25">
      <c r="A1167">
        <v>1015</v>
      </c>
      <c r="B1167" s="4" t="s">
        <v>14</v>
      </c>
      <c r="C1167" s="7">
        <v>112078</v>
      </c>
      <c r="D1167" s="4"/>
      <c r="E1167" s="6">
        <v>611060</v>
      </c>
      <c r="F1167" s="4" t="s">
        <v>786</v>
      </c>
      <c r="G1167" t="str">
        <f>IFERROR(VLOOKUP(E1167,GL!$A$2:$C$252,3,0),0)</f>
        <v>STORE EXPENSES</v>
      </c>
      <c r="H1167" s="11">
        <v>63157.920000000013</v>
      </c>
    </row>
    <row r="1168" spans="1:8" x14ac:dyDescent="0.25">
      <c r="A1168">
        <v>1015</v>
      </c>
      <c r="B1168" s="4" t="s">
        <v>14</v>
      </c>
      <c r="C1168" s="7">
        <v>112078</v>
      </c>
      <c r="D1168" s="4"/>
      <c r="E1168" s="6">
        <v>613020</v>
      </c>
      <c r="F1168" s="4" t="s">
        <v>791</v>
      </c>
      <c r="G1168" t="str">
        <f>IFERROR(VLOOKUP(E1168,GL!$A$2:$C$252,3,0),0)</f>
        <v>STORE EXPENSES</v>
      </c>
      <c r="H1168" s="11">
        <v>91702.63</v>
      </c>
    </row>
    <row r="1169" spans="1:8" x14ac:dyDescent="0.25">
      <c r="A1169">
        <v>1015</v>
      </c>
      <c r="B1169" s="4" t="s">
        <v>14</v>
      </c>
      <c r="C1169" s="7">
        <v>112078</v>
      </c>
      <c r="D1169" s="4"/>
      <c r="E1169" s="6">
        <v>613050</v>
      </c>
      <c r="F1169" s="4" t="s">
        <v>792</v>
      </c>
      <c r="G1169" t="str">
        <f>IFERROR(VLOOKUP(E1169,GL!$A$2:$C$252,3,0),0)</f>
        <v>STORE EXPENSES</v>
      </c>
      <c r="H1169" s="11">
        <v>500</v>
      </c>
    </row>
    <row r="1170" spans="1:8" x14ac:dyDescent="0.25">
      <c r="A1170">
        <v>1015</v>
      </c>
      <c r="B1170" s="4" t="s">
        <v>14</v>
      </c>
      <c r="C1170" s="7">
        <v>112078</v>
      </c>
      <c r="D1170" s="4"/>
      <c r="E1170" s="6">
        <v>614020</v>
      </c>
      <c r="F1170" s="4" t="s">
        <v>793</v>
      </c>
      <c r="G1170" t="str">
        <f>IFERROR(VLOOKUP(E1170,GL!$A$2:$C$252,3,0),0)</f>
        <v>STORE EXPENSES</v>
      </c>
      <c r="H1170" s="11">
        <v>27246.840000000004</v>
      </c>
    </row>
    <row r="1171" spans="1:8" x14ac:dyDescent="0.25">
      <c r="A1171">
        <v>1015</v>
      </c>
      <c r="B1171" s="4" t="s">
        <v>14</v>
      </c>
      <c r="C1171" s="7">
        <v>112078</v>
      </c>
      <c r="D1171" s="4"/>
      <c r="E1171" s="6">
        <v>614070</v>
      </c>
      <c r="F1171" s="4" t="s">
        <v>795</v>
      </c>
      <c r="G1171" t="str">
        <f>IFERROR(VLOOKUP(E1171,GL!$A$2:$C$252,3,0),0)</f>
        <v>STORE EXPENSES</v>
      </c>
      <c r="H1171" s="11">
        <v>150</v>
      </c>
    </row>
    <row r="1172" spans="1:8" x14ac:dyDescent="0.25">
      <c r="A1172">
        <v>1015</v>
      </c>
      <c r="B1172" s="4" t="s">
        <v>14</v>
      </c>
      <c r="C1172" s="7">
        <v>112078</v>
      </c>
      <c r="D1172" s="4"/>
      <c r="E1172" s="6">
        <v>615020</v>
      </c>
      <c r="F1172" s="4" t="s">
        <v>796</v>
      </c>
      <c r="G1172" t="str">
        <f>IFERROR(VLOOKUP(E1172,GL!$A$2:$C$252,3,0),0)</f>
        <v>COMMUNICATION EXPENSES</v>
      </c>
      <c r="H1172" s="11">
        <v>2400</v>
      </c>
    </row>
    <row r="1173" spans="1:8" x14ac:dyDescent="0.25">
      <c r="A1173">
        <v>1015</v>
      </c>
      <c r="B1173" s="4" t="s">
        <v>14</v>
      </c>
      <c r="C1173" s="7">
        <v>112078</v>
      </c>
      <c r="D1173" s="4"/>
      <c r="E1173" s="6">
        <v>615030</v>
      </c>
      <c r="F1173" s="4" t="s">
        <v>797</v>
      </c>
      <c r="G1173" t="str">
        <f>IFERROR(VLOOKUP(E1173,GL!$A$2:$C$252,3,0),0)</f>
        <v>COMMUNICATION EXPENSES</v>
      </c>
      <c r="H1173" s="11">
        <v>4191.6000000000013</v>
      </c>
    </row>
    <row r="1174" spans="1:8" x14ac:dyDescent="0.25">
      <c r="A1174">
        <v>1015</v>
      </c>
      <c r="B1174" s="4" t="s">
        <v>14</v>
      </c>
      <c r="C1174" s="7">
        <v>112078</v>
      </c>
      <c r="D1174" s="4"/>
      <c r="E1174" s="6">
        <v>618070</v>
      </c>
      <c r="F1174" s="4" t="s">
        <v>802</v>
      </c>
      <c r="G1174" t="str">
        <f>IFERROR(VLOOKUP(E1174,GL!$A$2:$C$252,3,0),0)</f>
        <v>STORE EXPENSES</v>
      </c>
      <c r="H1174" s="11">
        <v>9000</v>
      </c>
    </row>
    <row r="1175" spans="1:8" x14ac:dyDescent="0.25">
      <c r="A1175">
        <v>1015</v>
      </c>
      <c r="B1175" s="4" t="s">
        <v>14</v>
      </c>
      <c r="C1175" s="7">
        <v>112078</v>
      </c>
      <c r="D1175" s="4"/>
      <c r="E1175" s="6">
        <v>618080</v>
      </c>
      <c r="F1175" s="4" t="s">
        <v>803</v>
      </c>
      <c r="G1175" t="str">
        <f>IFERROR(VLOOKUP(E1175,GL!$A$2:$C$252,3,0),0)</f>
        <v>STORE EXPENSES</v>
      </c>
      <c r="H1175" s="11">
        <v>14680</v>
      </c>
    </row>
    <row r="1176" spans="1:8" x14ac:dyDescent="0.25">
      <c r="A1176">
        <v>1015</v>
      </c>
      <c r="B1176" s="4" t="s">
        <v>14</v>
      </c>
      <c r="C1176" s="7">
        <v>112078</v>
      </c>
      <c r="D1176" s="4"/>
      <c r="E1176" s="6">
        <v>618090</v>
      </c>
      <c r="F1176" s="4" t="s">
        <v>820</v>
      </c>
      <c r="G1176" t="str">
        <f>IFERROR(VLOOKUP(E1176,GL!$A$2:$C$252,3,0),0)</f>
        <v>STORE EXPENSES</v>
      </c>
      <c r="H1176" s="11">
        <v>174293.22</v>
      </c>
    </row>
    <row r="1177" spans="1:8" x14ac:dyDescent="0.25">
      <c r="A1177">
        <v>1015</v>
      </c>
      <c r="B1177" s="4" t="s">
        <v>14</v>
      </c>
      <c r="C1177" s="7">
        <v>112078</v>
      </c>
      <c r="D1177" s="4"/>
      <c r="E1177" s="6">
        <v>618100</v>
      </c>
      <c r="F1177" s="4" t="s">
        <v>804</v>
      </c>
      <c r="G1177" t="str">
        <f>IFERROR(VLOOKUP(E1177,GL!$A$2:$C$252,3,0),0)</f>
        <v>STORE EXPENSES</v>
      </c>
      <c r="H1177" s="11">
        <v>67982.929999999978</v>
      </c>
    </row>
    <row r="1178" spans="1:8" x14ac:dyDescent="0.25">
      <c r="A1178">
        <v>1015</v>
      </c>
      <c r="B1178" s="4" t="s">
        <v>14</v>
      </c>
      <c r="C1178" s="7">
        <v>112078</v>
      </c>
      <c r="D1178" s="4"/>
      <c r="E1178" s="6">
        <v>618110</v>
      </c>
      <c r="F1178" s="4" t="s">
        <v>805</v>
      </c>
      <c r="G1178" t="str">
        <f>IFERROR(VLOOKUP(E1178,GL!$A$2:$C$252,3,0),0)</f>
        <v>STORE EXPENSES</v>
      </c>
      <c r="H1178" s="11">
        <v>12661.86</v>
      </c>
    </row>
    <row r="1179" spans="1:8" x14ac:dyDescent="0.25">
      <c r="A1179">
        <v>1015</v>
      </c>
      <c r="B1179" s="4" t="s">
        <v>14</v>
      </c>
      <c r="C1179" s="7">
        <v>112078</v>
      </c>
      <c r="D1179" s="4"/>
      <c r="E1179" s="6">
        <v>623030</v>
      </c>
      <c r="F1179" s="4" t="s">
        <v>809</v>
      </c>
      <c r="G1179" t="str">
        <f>IFERROR(VLOOKUP(E1179,GL!$A$2:$C$252,3,0),0)</f>
        <v>STORE EXPENSES</v>
      </c>
      <c r="H1179" s="11">
        <v>198.86999999999998</v>
      </c>
    </row>
    <row r="1180" spans="1:8" x14ac:dyDescent="0.25">
      <c r="A1180">
        <v>1015</v>
      </c>
      <c r="B1180" s="4" t="s">
        <v>14</v>
      </c>
      <c r="C1180" s="7">
        <v>112078</v>
      </c>
      <c r="D1180" s="4"/>
      <c r="E1180" s="6">
        <v>630050</v>
      </c>
      <c r="F1180" s="4" t="s">
        <v>821</v>
      </c>
      <c r="G1180" t="str">
        <f>IFERROR(VLOOKUP(E1180,GL!$A$2:$C$252,3,0),0)</f>
        <v>DEPRECIATION</v>
      </c>
      <c r="H1180" s="11">
        <v>30961.100000000002</v>
      </c>
    </row>
    <row r="1181" spans="1:8" x14ac:dyDescent="0.25">
      <c r="A1181">
        <v>1015</v>
      </c>
      <c r="B1181" s="4" t="s">
        <v>14</v>
      </c>
      <c r="C1181" s="7">
        <v>112078</v>
      </c>
      <c r="D1181" s="4"/>
      <c r="E1181" s="6">
        <v>630130</v>
      </c>
      <c r="F1181" s="4" t="s">
        <v>822</v>
      </c>
      <c r="G1181" t="str">
        <f>IFERROR(VLOOKUP(E1181,GL!$A$2:$C$252,3,0),0)</f>
        <v>DEPRECIATION</v>
      </c>
      <c r="H1181" s="11">
        <v>6600</v>
      </c>
    </row>
    <row r="1182" spans="1:8" x14ac:dyDescent="0.25">
      <c r="A1182">
        <v>1015</v>
      </c>
      <c r="B1182" s="4" t="s">
        <v>14</v>
      </c>
      <c r="C1182" s="7">
        <v>112078</v>
      </c>
      <c r="D1182" s="4"/>
      <c r="E1182" s="6">
        <v>640010</v>
      </c>
      <c r="F1182" s="4" t="s">
        <v>812</v>
      </c>
      <c r="G1182" t="str">
        <f>IFERROR(VLOOKUP(E1182,GL!$A$2:$C$252,3,0),0)</f>
        <v>VEHICLE</v>
      </c>
      <c r="H1182" s="11">
        <v>1275</v>
      </c>
    </row>
    <row r="1183" spans="1:8" x14ac:dyDescent="0.25">
      <c r="A1183">
        <v>1015</v>
      </c>
      <c r="B1183" s="4" t="s">
        <v>14</v>
      </c>
      <c r="C1183" s="7">
        <v>112078</v>
      </c>
      <c r="D1183" s="4"/>
      <c r="E1183" s="6">
        <v>640050</v>
      </c>
      <c r="F1183" s="4" t="s">
        <v>814</v>
      </c>
      <c r="G1183" t="str">
        <f>IFERROR(VLOOKUP(E1183,GL!$A$2:$C$252,3,0),0)</f>
        <v>STORE EXPENSES</v>
      </c>
      <c r="H1183" s="11">
        <v>101040.34999999998</v>
      </c>
    </row>
    <row r="1184" spans="1:8" x14ac:dyDescent="0.25">
      <c r="A1184">
        <v>1015</v>
      </c>
      <c r="B1184" s="4" t="s">
        <v>14</v>
      </c>
      <c r="C1184" s="7">
        <v>112078</v>
      </c>
      <c r="D1184" s="4"/>
      <c r="E1184" s="6">
        <v>640070</v>
      </c>
      <c r="F1184" s="4" t="s">
        <v>823</v>
      </c>
      <c r="G1184" t="str">
        <f>IFERROR(VLOOKUP(E1184,GL!$A$2:$C$252,3,0),0)</f>
        <v>STORE EXPENSES</v>
      </c>
      <c r="H1184" s="11">
        <v>500</v>
      </c>
    </row>
    <row r="1185" spans="1:8" x14ac:dyDescent="0.25">
      <c r="A1185">
        <v>1015</v>
      </c>
      <c r="B1185" s="4" t="s">
        <v>14</v>
      </c>
      <c r="C1185" s="7">
        <v>112078</v>
      </c>
      <c r="D1185" s="4"/>
      <c r="E1185" s="6">
        <v>640210</v>
      </c>
      <c r="F1185" s="4" t="s">
        <v>818</v>
      </c>
      <c r="G1185" t="str">
        <f>IFERROR(VLOOKUP(E1185,GL!$A$2:$C$252,3,0),0)</f>
        <v>STORE EXPENSES</v>
      </c>
      <c r="H1185" s="11">
        <v>20741.369999999995</v>
      </c>
    </row>
    <row r="1186" spans="1:8" x14ac:dyDescent="0.25">
      <c r="A1186">
        <v>1015</v>
      </c>
      <c r="B1186" s="4" t="s">
        <v>14</v>
      </c>
      <c r="C1186" s="7">
        <v>112079</v>
      </c>
      <c r="D1186" s="4"/>
      <c r="E1186" s="6">
        <v>611060</v>
      </c>
      <c r="F1186" s="4" t="s">
        <v>786</v>
      </c>
      <c r="G1186" t="str">
        <f>IFERROR(VLOOKUP(E1186,GL!$A$2:$C$252,3,0),0)</f>
        <v>STORE EXPENSES</v>
      </c>
      <c r="H1186" s="11">
        <v>140680.32000000001</v>
      </c>
    </row>
    <row r="1187" spans="1:8" x14ac:dyDescent="0.25">
      <c r="A1187">
        <v>1015</v>
      </c>
      <c r="B1187" s="4" t="s">
        <v>14</v>
      </c>
      <c r="C1187" s="5">
        <v>112079</v>
      </c>
      <c r="D1187" s="4"/>
      <c r="E1187" s="6">
        <v>613020</v>
      </c>
      <c r="F1187" s="4" t="s">
        <v>791</v>
      </c>
      <c r="G1187" t="str">
        <f>IFERROR(VLOOKUP(E1187,GL!$A$2:$C$252,3,0),0)</f>
        <v>STORE EXPENSES</v>
      </c>
      <c r="H1187" s="11">
        <v>62963.12</v>
      </c>
    </row>
    <row r="1188" spans="1:8" x14ac:dyDescent="0.25">
      <c r="A1188">
        <v>1015</v>
      </c>
      <c r="B1188" s="4" t="s">
        <v>14</v>
      </c>
      <c r="C1188" s="5">
        <v>112079</v>
      </c>
      <c r="D1188" s="4"/>
      <c r="E1188" s="6">
        <v>613050</v>
      </c>
      <c r="F1188" s="4" t="s">
        <v>792</v>
      </c>
      <c r="G1188" t="str">
        <f>IFERROR(VLOOKUP(E1188,GL!$A$2:$C$252,3,0),0)</f>
        <v>STORE EXPENSES</v>
      </c>
      <c r="H1188" s="11">
        <v>500</v>
      </c>
    </row>
    <row r="1189" spans="1:8" x14ac:dyDescent="0.25">
      <c r="A1189">
        <v>1015</v>
      </c>
      <c r="B1189" s="4" t="s">
        <v>14</v>
      </c>
      <c r="C1189" s="7">
        <v>112079</v>
      </c>
      <c r="D1189" s="4"/>
      <c r="E1189" s="6">
        <v>614020</v>
      </c>
      <c r="F1189" s="4" t="s">
        <v>793</v>
      </c>
      <c r="G1189" t="str">
        <f>IFERROR(VLOOKUP(E1189,GL!$A$2:$C$252,3,0),0)</f>
        <v>STORE EXPENSES</v>
      </c>
      <c r="H1189" s="11">
        <v>20129.759999999998</v>
      </c>
    </row>
    <row r="1190" spans="1:8" x14ac:dyDescent="0.25">
      <c r="A1190">
        <v>1015</v>
      </c>
      <c r="B1190" s="4" t="s">
        <v>14</v>
      </c>
      <c r="C1190" s="7">
        <v>112079</v>
      </c>
      <c r="D1190" s="4"/>
      <c r="E1190" s="6">
        <v>615020</v>
      </c>
      <c r="F1190" s="4" t="s">
        <v>796</v>
      </c>
      <c r="G1190" t="str">
        <f>IFERROR(VLOOKUP(E1190,GL!$A$2:$C$252,3,0),0)</f>
        <v>COMMUNICATION EXPENSES</v>
      </c>
      <c r="H1190" s="11">
        <v>2400</v>
      </c>
    </row>
    <row r="1191" spans="1:8" x14ac:dyDescent="0.25">
      <c r="A1191">
        <v>1015</v>
      </c>
      <c r="B1191" s="4" t="s">
        <v>14</v>
      </c>
      <c r="C1191" s="7">
        <v>112079</v>
      </c>
      <c r="D1191" s="4"/>
      <c r="E1191" s="6">
        <v>615030</v>
      </c>
      <c r="F1191" s="4" t="s">
        <v>797</v>
      </c>
      <c r="G1191" t="str">
        <f>IFERROR(VLOOKUP(E1191,GL!$A$2:$C$252,3,0),0)</f>
        <v>COMMUNICATION EXPENSES</v>
      </c>
      <c r="H1191" s="11">
        <v>4191.6000000000013</v>
      </c>
    </row>
    <row r="1192" spans="1:8" x14ac:dyDescent="0.25">
      <c r="A1192">
        <v>1015</v>
      </c>
      <c r="B1192" s="4" t="s">
        <v>14</v>
      </c>
      <c r="C1192" s="7">
        <v>112079</v>
      </c>
      <c r="D1192" s="4"/>
      <c r="E1192" s="6">
        <v>616030</v>
      </c>
      <c r="F1192" s="4" t="s">
        <v>799</v>
      </c>
      <c r="G1192" t="str">
        <f>IFERROR(VLOOKUP(E1192,GL!$A$2:$C$252,3,0),0)</f>
        <v>STORE EXPENSES</v>
      </c>
      <c r="H1192" s="11">
        <v>115.5</v>
      </c>
    </row>
    <row r="1193" spans="1:8" x14ac:dyDescent="0.25">
      <c r="A1193">
        <v>1015</v>
      </c>
      <c r="B1193" s="4" t="s">
        <v>14</v>
      </c>
      <c r="C1193" s="7">
        <v>112079</v>
      </c>
      <c r="D1193" s="4"/>
      <c r="E1193" s="6">
        <v>618020</v>
      </c>
      <c r="F1193" s="4" t="s">
        <v>801</v>
      </c>
      <c r="G1193" t="str">
        <f>IFERROR(VLOOKUP(E1193,GL!$A$2:$C$252,3,0),0)</f>
        <v>STORE EXPENSES</v>
      </c>
      <c r="H1193" s="11">
        <v>9750</v>
      </c>
    </row>
    <row r="1194" spans="1:8" x14ac:dyDescent="0.25">
      <c r="A1194">
        <v>1015</v>
      </c>
      <c r="B1194" s="4" t="s">
        <v>14</v>
      </c>
      <c r="C1194" s="7">
        <v>112079</v>
      </c>
      <c r="D1194" s="4"/>
      <c r="E1194" s="6">
        <v>618080</v>
      </c>
      <c r="F1194" s="4" t="s">
        <v>803</v>
      </c>
      <c r="G1194" t="str">
        <f>IFERROR(VLOOKUP(E1194,GL!$A$2:$C$252,3,0),0)</f>
        <v>STORE EXPENSES</v>
      </c>
      <c r="H1194" s="11">
        <v>14680</v>
      </c>
    </row>
    <row r="1195" spans="1:8" x14ac:dyDescent="0.25">
      <c r="A1195">
        <v>1015</v>
      </c>
      <c r="B1195" s="4" t="s">
        <v>14</v>
      </c>
      <c r="C1195" s="7">
        <v>112079</v>
      </c>
      <c r="D1195" s="4"/>
      <c r="E1195" s="6">
        <v>618090</v>
      </c>
      <c r="F1195" s="4" t="s">
        <v>820</v>
      </c>
      <c r="G1195" t="str">
        <f>IFERROR(VLOOKUP(E1195,GL!$A$2:$C$252,3,0),0)</f>
        <v>STORE EXPENSES</v>
      </c>
      <c r="H1195" s="11">
        <v>179355.41999999995</v>
      </c>
    </row>
    <row r="1196" spans="1:8" x14ac:dyDescent="0.25">
      <c r="A1196">
        <v>1015</v>
      </c>
      <c r="B1196" s="4" t="s">
        <v>14</v>
      </c>
      <c r="C1196" s="7">
        <v>112079</v>
      </c>
      <c r="D1196" s="4"/>
      <c r="E1196" s="6">
        <v>618100</v>
      </c>
      <c r="F1196" s="4" t="s">
        <v>804</v>
      </c>
      <c r="G1196" t="str">
        <f>IFERROR(VLOOKUP(E1196,GL!$A$2:$C$252,3,0),0)</f>
        <v>STORE EXPENSES</v>
      </c>
      <c r="H1196" s="11">
        <v>70457.48</v>
      </c>
    </row>
    <row r="1197" spans="1:8" x14ac:dyDescent="0.25">
      <c r="A1197">
        <v>1015</v>
      </c>
      <c r="B1197" s="4" t="s">
        <v>14</v>
      </c>
      <c r="C1197" s="7">
        <v>112079</v>
      </c>
      <c r="D1197" s="4"/>
      <c r="E1197" s="6">
        <v>618110</v>
      </c>
      <c r="F1197" s="4" t="s">
        <v>805</v>
      </c>
      <c r="G1197" t="str">
        <f>IFERROR(VLOOKUP(E1197,GL!$A$2:$C$252,3,0),0)</f>
        <v>STORE EXPENSES</v>
      </c>
      <c r="H1197" s="11">
        <v>4942.5</v>
      </c>
    </row>
    <row r="1198" spans="1:8" x14ac:dyDescent="0.25">
      <c r="A1198">
        <v>1015</v>
      </c>
      <c r="B1198" s="4" t="s">
        <v>14</v>
      </c>
      <c r="C1198" s="7">
        <v>112079</v>
      </c>
      <c r="D1198" s="4"/>
      <c r="E1198" s="6">
        <v>630050</v>
      </c>
      <c r="F1198" s="4" t="s">
        <v>821</v>
      </c>
      <c r="G1198" t="str">
        <f>IFERROR(VLOOKUP(E1198,GL!$A$2:$C$252,3,0),0)</f>
        <v>DEPRECIATION</v>
      </c>
      <c r="H1198" s="11">
        <v>48308.310000000005</v>
      </c>
    </row>
    <row r="1199" spans="1:8" x14ac:dyDescent="0.25">
      <c r="A1199">
        <v>1015</v>
      </c>
      <c r="B1199" s="4" t="s">
        <v>14</v>
      </c>
      <c r="C1199" s="7">
        <v>112079</v>
      </c>
      <c r="D1199" s="4"/>
      <c r="E1199" s="6">
        <v>630130</v>
      </c>
      <c r="F1199" s="4" t="s">
        <v>822</v>
      </c>
      <c r="G1199" t="str">
        <f>IFERROR(VLOOKUP(E1199,GL!$A$2:$C$252,3,0),0)</f>
        <v>DEPRECIATION</v>
      </c>
      <c r="H1199" s="11">
        <v>35194.83</v>
      </c>
    </row>
    <row r="1200" spans="1:8" x14ac:dyDescent="0.25">
      <c r="A1200">
        <v>1015</v>
      </c>
      <c r="B1200" s="4" t="s">
        <v>14</v>
      </c>
      <c r="C1200" s="7">
        <v>112079</v>
      </c>
      <c r="D1200" s="4"/>
      <c r="E1200" s="6">
        <v>640010</v>
      </c>
      <c r="F1200" s="4" t="s">
        <v>812</v>
      </c>
      <c r="G1200" t="str">
        <f>IFERROR(VLOOKUP(E1200,GL!$A$2:$C$252,3,0),0)</f>
        <v>VEHICLE</v>
      </c>
      <c r="H1200" s="11">
        <v>1125</v>
      </c>
    </row>
    <row r="1201" spans="1:8" x14ac:dyDescent="0.25">
      <c r="A1201">
        <v>1015</v>
      </c>
      <c r="B1201" s="4" t="s">
        <v>14</v>
      </c>
      <c r="C1201" s="7">
        <v>112079</v>
      </c>
      <c r="D1201" s="4"/>
      <c r="E1201" s="6">
        <v>640040</v>
      </c>
      <c r="F1201" s="4" t="s">
        <v>826</v>
      </c>
      <c r="G1201" t="str">
        <f>IFERROR(VLOOKUP(E1201,GL!$A$2:$C$252,3,0),0)</f>
        <v>STORE EXPENSES</v>
      </c>
      <c r="H1201" s="11">
        <v>3000</v>
      </c>
    </row>
    <row r="1202" spans="1:8" x14ac:dyDescent="0.25">
      <c r="A1202">
        <v>1015</v>
      </c>
      <c r="B1202" s="4" t="s">
        <v>14</v>
      </c>
      <c r="C1202" s="7">
        <v>112079</v>
      </c>
      <c r="D1202" s="4"/>
      <c r="E1202" s="6">
        <v>640050</v>
      </c>
      <c r="F1202" s="4" t="s">
        <v>814</v>
      </c>
      <c r="G1202" t="str">
        <f>IFERROR(VLOOKUP(E1202,GL!$A$2:$C$252,3,0),0)</f>
        <v>STORE EXPENSES</v>
      </c>
      <c r="H1202" s="11">
        <v>17399.75</v>
      </c>
    </row>
    <row r="1203" spans="1:8" x14ac:dyDescent="0.25">
      <c r="A1203">
        <v>1015</v>
      </c>
      <c r="B1203" s="4" t="s">
        <v>14</v>
      </c>
      <c r="C1203" s="7">
        <v>112079</v>
      </c>
      <c r="D1203" s="4"/>
      <c r="E1203" s="6">
        <v>640060</v>
      </c>
      <c r="F1203" s="4" t="s">
        <v>815</v>
      </c>
      <c r="G1203" t="str">
        <f>IFERROR(VLOOKUP(E1203,GL!$A$2:$C$252,3,0),0)</f>
        <v>STORE EXPENSES</v>
      </c>
      <c r="H1203" s="11">
        <v>4828.7700000000004</v>
      </c>
    </row>
    <row r="1204" spans="1:8" x14ac:dyDescent="0.25">
      <c r="A1204">
        <v>1015</v>
      </c>
      <c r="B1204" s="4" t="s">
        <v>14</v>
      </c>
      <c r="C1204" s="7">
        <v>112079</v>
      </c>
      <c r="D1204" s="4"/>
      <c r="E1204" s="6">
        <v>640070</v>
      </c>
      <c r="F1204" s="4" t="s">
        <v>823</v>
      </c>
      <c r="G1204" t="str">
        <f>IFERROR(VLOOKUP(E1204,GL!$A$2:$C$252,3,0),0)</f>
        <v>STORE EXPENSES</v>
      </c>
      <c r="H1204" s="11">
        <v>500</v>
      </c>
    </row>
    <row r="1205" spans="1:8" x14ac:dyDescent="0.25">
      <c r="A1205">
        <v>1015</v>
      </c>
      <c r="B1205" s="4" t="s">
        <v>14</v>
      </c>
      <c r="C1205" s="7">
        <v>112079</v>
      </c>
      <c r="D1205" s="4"/>
      <c r="E1205" s="6">
        <v>640210</v>
      </c>
      <c r="F1205" s="4" t="s">
        <v>818</v>
      </c>
      <c r="G1205" t="str">
        <f>IFERROR(VLOOKUP(E1205,GL!$A$2:$C$252,3,0),0)</f>
        <v>STORE EXPENSES</v>
      </c>
      <c r="H1205" s="11">
        <v>30203.970000000005</v>
      </c>
    </row>
    <row r="1206" spans="1:8" x14ac:dyDescent="0.25">
      <c r="A1206">
        <v>1015</v>
      </c>
      <c r="B1206" s="4" t="s">
        <v>14</v>
      </c>
      <c r="C1206" s="7">
        <v>112079</v>
      </c>
      <c r="D1206" s="4"/>
      <c r="E1206" s="6">
        <v>640250</v>
      </c>
      <c r="F1206" s="4" t="s">
        <v>825</v>
      </c>
      <c r="G1206" t="str">
        <f>IFERROR(VLOOKUP(E1206,GL!$A$2:$C$252,3,0),0)</f>
        <v>STORE EXPENSES</v>
      </c>
      <c r="H1206" s="11">
        <v>450</v>
      </c>
    </row>
    <row r="1207" spans="1:8" x14ac:dyDescent="0.25">
      <c r="A1207">
        <v>1015</v>
      </c>
      <c r="B1207" s="4" t="s">
        <v>14</v>
      </c>
      <c r="C1207" s="7">
        <v>112080</v>
      </c>
      <c r="D1207" s="4"/>
      <c r="E1207" s="6">
        <v>611060</v>
      </c>
      <c r="F1207" s="4" t="s">
        <v>786</v>
      </c>
      <c r="G1207" t="str">
        <f>IFERROR(VLOOKUP(E1207,GL!$A$2:$C$252,3,0),0)</f>
        <v>STORE EXPENSES</v>
      </c>
      <c r="H1207" s="11">
        <v>63157.920000000013</v>
      </c>
    </row>
    <row r="1208" spans="1:8" x14ac:dyDescent="0.25">
      <c r="A1208">
        <v>1015</v>
      </c>
      <c r="B1208" s="4" t="s">
        <v>14</v>
      </c>
      <c r="C1208" s="7">
        <v>112080</v>
      </c>
      <c r="D1208" s="4"/>
      <c r="E1208" s="6">
        <v>613020</v>
      </c>
      <c r="F1208" s="4" t="s">
        <v>791</v>
      </c>
      <c r="G1208" t="str">
        <f>IFERROR(VLOOKUP(E1208,GL!$A$2:$C$252,3,0),0)</f>
        <v>STORE EXPENSES</v>
      </c>
      <c r="H1208" s="11">
        <v>80536.919999999984</v>
      </c>
    </row>
    <row r="1209" spans="1:8" x14ac:dyDescent="0.25">
      <c r="A1209">
        <v>1015</v>
      </c>
      <c r="B1209" s="4" t="s">
        <v>14</v>
      </c>
      <c r="C1209" s="7">
        <v>112080</v>
      </c>
      <c r="D1209" s="4"/>
      <c r="E1209" s="6">
        <v>613030</v>
      </c>
      <c r="F1209" s="4" t="s">
        <v>824</v>
      </c>
      <c r="G1209" t="str">
        <f>IFERROR(VLOOKUP(E1209,GL!$A$2:$C$252,3,0),0)</f>
        <v>STORE EXPENSES</v>
      </c>
      <c r="H1209" s="11">
        <v>1800</v>
      </c>
    </row>
    <row r="1210" spans="1:8" x14ac:dyDescent="0.25">
      <c r="A1210">
        <v>1015</v>
      </c>
      <c r="B1210" s="4" t="s">
        <v>14</v>
      </c>
      <c r="C1210" s="7">
        <v>112080</v>
      </c>
      <c r="D1210" s="4"/>
      <c r="E1210" s="6">
        <v>613050</v>
      </c>
      <c r="F1210" s="4" t="s">
        <v>792</v>
      </c>
      <c r="G1210" t="str">
        <f>IFERROR(VLOOKUP(E1210,GL!$A$2:$C$252,3,0),0)</f>
        <v>STORE EXPENSES</v>
      </c>
      <c r="H1210" s="11">
        <v>500</v>
      </c>
    </row>
    <row r="1211" spans="1:8" x14ac:dyDescent="0.25">
      <c r="A1211">
        <v>1015</v>
      </c>
      <c r="B1211" s="4" t="s">
        <v>14</v>
      </c>
      <c r="C1211" s="7">
        <v>112080</v>
      </c>
      <c r="D1211" s="4"/>
      <c r="E1211" s="6">
        <v>614020</v>
      </c>
      <c r="F1211" s="4" t="s">
        <v>793</v>
      </c>
      <c r="G1211" t="str">
        <f>IFERROR(VLOOKUP(E1211,GL!$A$2:$C$252,3,0),0)</f>
        <v>STORE EXPENSES</v>
      </c>
      <c r="H1211" s="11">
        <v>4795.6799999999994</v>
      </c>
    </row>
    <row r="1212" spans="1:8" x14ac:dyDescent="0.25">
      <c r="A1212">
        <v>1015</v>
      </c>
      <c r="B1212" s="4" t="s">
        <v>14</v>
      </c>
      <c r="C1212" s="7">
        <v>112080</v>
      </c>
      <c r="D1212" s="4"/>
      <c r="E1212" s="6">
        <v>614070</v>
      </c>
      <c r="F1212" s="4" t="s">
        <v>795</v>
      </c>
      <c r="G1212" t="str">
        <f>IFERROR(VLOOKUP(E1212,GL!$A$2:$C$252,3,0),0)</f>
        <v>STORE EXPENSES</v>
      </c>
      <c r="H1212" s="11">
        <v>100</v>
      </c>
    </row>
    <row r="1213" spans="1:8" x14ac:dyDescent="0.25">
      <c r="A1213">
        <v>1015</v>
      </c>
      <c r="B1213" s="4" t="s">
        <v>14</v>
      </c>
      <c r="C1213" s="7">
        <v>112080</v>
      </c>
      <c r="D1213" s="4"/>
      <c r="E1213" s="6">
        <v>615020</v>
      </c>
      <c r="F1213" s="4" t="s">
        <v>796</v>
      </c>
      <c r="G1213" t="str">
        <f>IFERROR(VLOOKUP(E1213,GL!$A$2:$C$252,3,0),0)</f>
        <v>COMMUNICATION EXPENSES</v>
      </c>
      <c r="H1213" s="11">
        <v>800</v>
      </c>
    </row>
    <row r="1214" spans="1:8" x14ac:dyDescent="0.25">
      <c r="A1214">
        <v>1015</v>
      </c>
      <c r="B1214" s="4" t="s">
        <v>14</v>
      </c>
      <c r="C1214" s="7">
        <v>112080</v>
      </c>
      <c r="D1214" s="4"/>
      <c r="E1214" s="6">
        <v>615030</v>
      </c>
      <c r="F1214" s="4" t="s">
        <v>797</v>
      </c>
      <c r="G1214" t="str">
        <f>IFERROR(VLOOKUP(E1214,GL!$A$2:$C$252,3,0),0)</f>
        <v>COMMUNICATION EXPENSES</v>
      </c>
      <c r="H1214" s="11">
        <v>3738.9</v>
      </c>
    </row>
    <row r="1215" spans="1:8" x14ac:dyDescent="0.25">
      <c r="A1215">
        <v>1015</v>
      </c>
      <c r="B1215" s="4" t="s">
        <v>14</v>
      </c>
      <c r="C1215" s="7">
        <v>112080</v>
      </c>
      <c r="D1215" s="4"/>
      <c r="E1215" s="6">
        <v>616030</v>
      </c>
      <c r="F1215" s="4" t="s">
        <v>799</v>
      </c>
      <c r="G1215" t="str">
        <f>IFERROR(VLOOKUP(E1215,GL!$A$2:$C$252,3,0),0)</f>
        <v>STORE EXPENSES</v>
      </c>
      <c r="H1215" s="11">
        <v>271.5</v>
      </c>
    </row>
    <row r="1216" spans="1:8" x14ac:dyDescent="0.25">
      <c r="A1216">
        <v>1015</v>
      </c>
      <c r="B1216" s="4" t="s">
        <v>14</v>
      </c>
      <c r="C1216" s="7">
        <v>112080</v>
      </c>
      <c r="D1216" s="4"/>
      <c r="E1216" s="6">
        <v>618080</v>
      </c>
      <c r="F1216" s="4" t="s">
        <v>803</v>
      </c>
      <c r="G1216" t="str">
        <f>IFERROR(VLOOKUP(E1216,GL!$A$2:$C$252,3,0),0)</f>
        <v>STORE EXPENSES</v>
      </c>
      <c r="H1216" s="11">
        <v>14580</v>
      </c>
    </row>
    <row r="1217" spans="1:8" x14ac:dyDescent="0.25">
      <c r="A1217">
        <v>1015</v>
      </c>
      <c r="B1217" s="4" t="s">
        <v>14</v>
      </c>
      <c r="C1217" s="7">
        <v>112080</v>
      </c>
      <c r="D1217" s="4"/>
      <c r="E1217" s="6">
        <v>618090</v>
      </c>
      <c r="F1217" s="4" t="s">
        <v>820</v>
      </c>
      <c r="G1217" t="str">
        <f>IFERROR(VLOOKUP(E1217,GL!$A$2:$C$252,3,0),0)</f>
        <v>STORE EXPENSES</v>
      </c>
      <c r="H1217" s="11">
        <v>175016.37999999998</v>
      </c>
    </row>
    <row r="1218" spans="1:8" x14ac:dyDescent="0.25">
      <c r="A1218">
        <v>1015</v>
      </c>
      <c r="B1218" s="4" t="s">
        <v>14</v>
      </c>
      <c r="C1218" s="7">
        <v>112080</v>
      </c>
      <c r="D1218" s="4"/>
      <c r="E1218" s="6">
        <v>618100</v>
      </c>
      <c r="F1218" s="4" t="s">
        <v>804</v>
      </c>
      <c r="G1218" t="str">
        <f>IFERROR(VLOOKUP(E1218,GL!$A$2:$C$252,3,0),0)</f>
        <v>STORE EXPENSES</v>
      </c>
      <c r="H1218" s="11">
        <v>68515.97</v>
      </c>
    </row>
    <row r="1219" spans="1:8" x14ac:dyDescent="0.25">
      <c r="A1219">
        <v>1015</v>
      </c>
      <c r="B1219" s="4" t="s">
        <v>14</v>
      </c>
      <c r="C1219" s="7">
        <v>112080</v>
      </c>
      <c r="D1219" s="4"/>
      <c r="E1219" s="6">
        <v>618110</v>
      </c>
      <c r="F1219" s="4" t="s">
        <v>805</v>
      </c>
      <c r="G1219" t="str">
        <f>IFERROR(VLOOKUP(E1219,GL!$A$2:$C$252,3,0),0)</f>
        <v>STORE EXPENSES</v>
      </c>
      <c r="H1219" s="11">
        <v>41610</v>
      </c>
    </row>
    <row r="1220" spans="1:8" x14ac:dyDescent="0.25">
      <c r="A1220">
        <v>1015</v>
      </c>
      <c r="B1220" s="4" t="s">
        <v>14</v>
      </c>
      <c r="C1220" s="7">
        <v>112080</v>
      </c>
      <c r="D1220" s="4"/>
      <c r="E1220" s="6">
        <v>623030</v>
      </c>
      <c r="F1220" s="4" t="s">
        <v>809</v>
      </c>
      <c r="G1220" t="str">
        <f>IFERROR(VLOOKUP(E1220,GL!$A$2:$C$252,3,0),0)</f>
        <v>STORE EXPENSES</v>
      </c>
      <c r="H1220" s="11">
        <v>213.36</v>
      </c>
    </row>
    <row r="1221" spans="1:8" x14ac:dyDescent="0.25">
      <c r="A1221">
        <v>1015</v>
      </c>
      <c r="B1221" s="4" t="s">
        <v>14</v>
      </c>
      <c r="C1221" s="7">
        <v>112080</v>
      </c>
      <c r="D1221" s="4"/>
      <c r="E1221" s="6">
        <v>630050</v>
      </c>
      <c r="F1221" s="4" t="s">
        <v>821</v>
      </c>
      <c r="G1221" t="str">
        <f>IFERROR(VLOOKUP(E1221,GL!$A$2:$C$252,3,0),0)</f>
        <v>DEPRECIATION</v>
      </c>
      <c r="H1221" s="11">
        <v>65781.89</v>
      </c>
    </row>
    <row r="1222" spans="1:8" x14ac:dyDescent="0.25">
      <c r="A1222">
        <v>1015</v>
      </c>
      <c r="B1222" s="4" t="s">
        <v>14</v>
      </c>
      <c r="C1222" s="7">
        <v>112080</v>
      </c>
      <c r="D1222" s="4"/>
      <c r="E1222" s="6">
        <v>630130</v>
      </c>
      <c r="F1222" s="4" t="s">
        <v>822</v>
      </c>
      <c r="G1222" t="str">
        <f>IFERROR(VLOOKUP(E1222,GL!$A$2:$C$252,3,0),0)</f>
        <v>DEPRECIATION</v>
      </c>
      <c r="H1222" s="11">
        <v>51606.27</v>
      </c>
    </row>
    <row r="1223" spans="1:8" x14ac:dyDescent="0.25">
      <c r="A1223">
        <v>1015</v>
      </c>
      <c r="B1223" s="4" t="s">
        <v>14</v>
      </c>
      <c r="C1223" s="7">
        <v>112080</v>
      </c>
      <c r="D1223" s="4"/>
      <c r="E1223" s="6">
        <v>640010</v>
      </c>
      <c r="F1223" s="4" t="s">
        <v>812</v>
      </c>
      <c r="G1223" t="str">
        <f>IFERROR(VLOOKUP(E1223,GL!$A$2:$C$252,3,0),0)</f>
        <v>VEHICLE</v>
      </c>
      <c r="H1223" s="11">
        <v>1290</v>
      </c>
    </row>
    <row r="1224" spans="1:8" x14ac:dyDescent="0.25">
      <c r="A1224">
        <v>1015</v>
      </c>
      <c r="B1224" s="4" t="s">
        <v>14</v>
      </c>
      <c r="C1224" s="7">
        <v>112080</v>
      </c>
      <c r="D1224" s="4"/>
      <c r="E1224" s="6">
        <v>640050</v>
      </c>
      <c r="F1224" s="4" t="s">
        <v>814</v>
      </c>
      <c r="G1224" t="str">
        <f>IFERROR(VLOOKUP(E1224,GL!$A$2:$C$252,3,0),0)</f>
        <v>STORE EXPENSES</v>
      </c>
      <c r="H1224" s="11">
        <v>104559.28000000001</v>
      </c>
    </row>
    <row r="1225" spans="1:8" x14ac:dyDescent="0.25">
      <c r="A1225">
        <v>1015</v>
      </c>
      <c r="B1225" s="4" t="s">
        <v>14</v>
      </c>
      <c r="C1225" s="7">
        <v>112080</v>
      </c>
      <c r="D1225" s="4"/>
      <c r="E1225" s="6">
        <v>640060</v>
      </c>
      <c r="F1225" s="4" t="s">
        <v>815</v>
      </c>
      <c r="G1225" t="str">
        <f>IFERROR(VLOOKUP(E1225,GL!$A$2:$C$252,3,0),0)</f>
        <v>STORE EXPENSES</v>
      </c>
      <c r="H1225" s="11">
        <v>6756.9300000000021</v>
      </c>
    </row>
    <row r="1226" spans="1:8" x14ac:dyDescent="0.25">
      <c r="A1226">
        <v>1015</v>
      </c>
      <c r="B1226" s="4" t="s">
        <v>14</v>
      </c>
      <c r="C1226" s="7">
        <v>112080</v>
      </c>
      <c r="D1226" s="4"/>
      <c r="E1226" s="6">
        <v>640070</v>
      </c>
      <c r="F1226" s="4" t="s">
        <v>823</v>
      </c>
      <c r="G1226" t="str">
        <f>IFERROR(VLOOKUP(E1226,GL!$A$2:$C$252,3,0),0)</f>
        <v>STORE EXPENSES</v>
      </c>
      <c r="H1226" s="11">
        <v>500</v>
      </c>
    </row>
    <row r="1227" spans="1:8" x14ac:dyDescent="0.25">
      <c r="A1227">
        <v>1015</v>
      </c>
      <c r="B1227" s="4" t="s">
        <v>14</v>
      </c>
      <c r="C1227" s="7">
        <v>112080</v>
      </c>
      <c r="D1227" s="4"/>
      <c r="E1227" s="6">
        <v>640090</v>
      </c>
      <c r="F1227" s="4" t="s">
        <v>816</v>
      </c>
      <c r="G1227" t="str">
        <f>IFERROR(VLOOKUP(E1227,GL!$A$2:$C$252,3,0),0)</f>
        <v>RESEARCH &amp; DEVELOPMENT</v>
      </c>
      <c r="H1227" s="11">
        <v>1238.8950000000002</v>
      </c>
    </row>
    <row r="1228" spans="1:8" x14ac:dyDescent="0.25">
      <c r="A1228">
        <v>1015</v>
      </c>
      <c r="B1228" s="4" t="s">
        <v>14</v>
      </c>
      <c r="C1228" s="7">
        <v>112080</v>
      </c>
      <c r="D1228" s="4"/>
      <c r="E1228" s="6">
        <v>640210</v>
      </c>
      <c r="F1228" s="4" t="s">
        <v>818</v>
      </c>
      <c r="G1228" t="str">
        <f>IFERROR(VLOOKUP(E1228,GL!$A$2:$C$252,3,0),0)</f>
        <v>STORE EXPENSES</v>
      </c>
      <c r="H1228" s="11">
        <v>24992.640000000003</v>
      </c>
    </row>
    <row r="1229" spans="1:8" x14ac:dyDescent="0.25">
      <c r="A1229">
        <v>1015</v>
      </c>
      <c r="B1229" s="4" t="s">
        <v>14</v>
      </c>
      <c r="C1229" s="7">
        <v>112081</v>
      </c>
      <c r="D1229" s="4"/>
      <c r="E1229" s="6">
        <v>600060</v>
      </c>
      <c r="F1229" s="4" t="s">
        <v>781</v>
      </c>
      <c r="G1229" t="str">
        <f>IFERROR(VLOOKUP(E1229,GL!$A$2:$C$252,3,0),0)</f>
        <v>STORE EXPENSES</v>
      </c>
      <c r="H1229" s="11">
        <v>248.45999999999992</v>
      </c>
    </row>
    <row r="1230" spans="1:8" x14ac:dyDescent="0.25">
      <c r="A1230">
        <v>1015</v>
      </c>
      <c r="B1230" s="4" t="s">
        <v>14</v>
      </c>
      <c r="C1230" s="7">
        <v>112081</v>
      </c>
      <c r="D1230" s="4"/>
      <c r="E1230" s="6">
        <v>611060</v>
      </c>
      <c r="F1230" s="4" t="s">
        <v>786</v>
      </c>
      <c r="G1230" t="str">
        <f>IFERROR(VLOOKUP(E1230,GL!$A$2:$C$252,3,0),0)</f>
        <v>STORE EXPENSES</v>
      </c>
      <c r="H1230" s="11">
        <v>75789.48</v>
      </c>
    </row>
    <row r="1231" spans="1:8" x14ac:dyDescent="0.25">
      <c r="A1231">
        <v>1015</v>
      </c>
      <c r="B1231" s="4" t="s">
        <v>14</v>
      </c>
      <c r="C1231" s="7">
        <v>112081</v>
      </c>
      <c r="D1231" s="4"/>
      <c r="E1231" s="6">
        <v>612020</v>
      </c>
      <c r="F1231" s="4" t="s">
        <v>788</v>
      </c>
      <c r="G1231" t="str">
        <f>IFERROR(VLOOKUP(E1231,GL!$A$2:$C$252,3,0),0)</f>
        <v>STORE EXPENSES</v>
      </c>
      <c r="H1231" s="11">
        <v>300</v>
      </c>
    </row>
    <row r="1232" spans="1:8" x14ac:dyDescent="0.25">
      <c r="A1232">
        <v>1015</v>
      </c>
      <c r="B1232" s="4" t="s">
        <v>14</v>
      </c>
      <c r="C1232" s="7">
        <v>112081</v>
      </c>
      <c r="D1232" s="4"/>
      <c r="E1232" s="6">
        <v>613020</v>
      </c>
      <c r="F1232" s="4" t="s">
        <v>791</v>
      </c>
      <c r="G1232" t="str">
        <f>IFERROR(VLOOKUP(E1232,GL!$A$2:$C$252,3,0),0)</f>
        <v>STORE EXPENSES</v>
      </c>
      <c r="H1232" s="11">
        <v>33630.375</v>
      </c>
    </row>
    <row r="1233" spans="1:8" x14ac:dyDescent="0.25">
      <c r="A1233">
        <v>1015</v>
      </c>
      <c r="B1233" s="4" t="s">
        <v>14</v>
      </c>
      <c r="C1233" s="7">
        <v>112081</v>
      </c>
      <c r="D1233" s="4"/>
      <c r="E1233" s="6">
        <v>613030</v>
      </c>
      <c r="F1233" s="4" t="s">
        <v>824</v>
      </c>
      <c r="G1233" t="str">
        <f>IFERROR(VLOOKUP(E1233,GL!$A$2:$C$252,3,0),0)</f>
        <v>STORE EXPENSES</v>
      </c>
      <c r="H1233" s="11">
        <v>1800</v>
      </c>
    </row>
    <row r="1234" spans="1:8" x14ac:dyDescent="0.25">
      <c r="A1234">
        <v>1015</v>
      </c>
      <c r="B1234" s="4" t="s">
        <v>14</v>
      </c>
      <c r="C1234" s="7">
        <v>112081</v>
      </c>
      <c r="D1234" s="4"/>
      <c r="E1234" s="6">
        <v>613050</v>
      </c>
      <c r="F1234" s="4" t="s">
        <v>792</v>
      </c>
      <c r="G1234" t="str">
        <f>IFERROR(VLOOKUP(E1234,GL!$A$2:$C$252,3,0),0)</f>
        <v>STORE EXPENSES</v>
      </c>
      <c r="H1234" s="11">
        <v>500</v>
      </c>
    </row>
    <row r="1235" spans="1:8" x14ac:dyDescent="0.25">
      <c r="A1235">
        <v>1015</v>
      </c>
      <c r="B1235" s="4" t="s">
        <v>14</v>
      </c>
      <c r="C1235" s="7">
        <v>112081</v>
      </c>
      <c r="D1235" s="4"/>
      <c r="E1235" s="6">
        <v>614020</v>
      </c>
      <c r="F1235" s="4" t="s">
        <v>793</v>
      </c>
      <c r="G1235" t="str">
        <f>IFERROR(VLOOKUP(E1235,GL!$A$2:$C$252,3,0),0)</f>
        <v>STORE EXPENSES</v>
      </c>
      <c r="H1235" s="11">
        <v>6229.35</v>
      </c>
    </row>
    <row r="1236" spans="1:8" x14ac:dyDescent="0.25">
      <c r="A1236">
        <v>1015</v>
      </c>
      <c r="B1236" s="4" t="s">
        <v>14</v>
      </c>
      <c r="C1236" s="7">
        <v>112081</v>
      </c>
      <c r="D1236" s="4"/>
      <c r="E1236" s="6">
        <v>615020</v>
      </c>
      <c r="F1236" s="4" t="s">
        <v>796</v>
      </c>
      <c r="G1236" t="str">
        <f>IFERROR(VLOOKUP(E1236,GL!$A$2:$C$252,3,0),0)</f>
        <v>COMMUNICATION EXPENSES</v>
      </c>
      <c r="H1236" s="11">
        <v>800</v>
      </c>
    </row>
    <row r="1237" spans="1:8" x14ac:dyDescent="0.25">
      <c r="A1237">
        <v>1015</v>
      </c>
      <c r="B1237" s="4" t="s">
        <v>14</v>
      </c>
      <c r="C1237" s="7">
        <v>112081</v>
      </c>
      <c r="D1237" s="4"/>
      <c r="E1237" s="6">
        <v>615030</v>
      </c>
      <c r="F1237" s="4" t="s">
        <v>797</v>
      </c>
      <c r="G1237" t="str">
        <f>IFERROR(VLOOKUP(E1237,GL!$A$2:$C$252,3,0),0)</f>
        <v>COMMUNICATION EXPENSES</v>
      </c>
      <c r="H1237" s="11">
        <v>3285.9599999999996</v>
      </c>
    </row>
    <row r="1238" spans="1:8" x14ac:dyDescent="0.25">
      <c r="A1238">
        <v>1015</v>
      </c>
      <c r="B1238" s="4" t="s">
        <v>14</v>
      </c>
      <c r="C1238" s="7">
        <v>112081</v>
      </c>
      <c r="D1238" s="4"/>
      <c r="E1238" s="6">
        <v>618080</v>
      </c>
      <c r="F1238" s="4" t="s">
        <v>803</v>
      </c>
      <c r="G1238" t="str">
        <f>IFERROR(VLOOKUP(E1238,GL!$A$2:$C$252,3,0),0)</f>
        <v>STORE EXPENSES</v>
      </c>
      <c r="H1238" s="11">
        <v>14640</v>
      </c>
    </row>
    <row r="1239" spans="1:8" x14ac:dyDescent="0.25">
      <c r="A1239">
        <v>1015</v>
      </c>
      <c r="B1239" s="4" t="s">
        <v>14</v>
      </c>
      <c r="C1239" s="7">
        <v>112081</v>
      </c>
      <c r="D1239" s="4"/>
      <c r="E1239" s="6">
        <v>618090</v>
      </c>
      <c r="F1239" s="4" t="s">
        <v>820</v>
      </c>
      <c r="G1239" t="str">
        <f>IFERROR(VLOOKUP(E1239,GL!$A$2:$C$252,3,0),0)</f>
        <v>STORE EXPENSES</v>
      </c>
      <c r="H1239" s="11">
        <v>176954.16</v>
      </c>
    </row>
    <row r="1240" spans="1:8" x14ac:dyDescent="0.25">
      <c r="A1240">
        <v>1015</v>
      </c>
      <c r="B1240" s="4" t="s">
        <v>14</v>
      </c>
      <c r="C1240" s="7">
        <v>112081</v>
      </c>
      <c r="D1240" s="4"/>
      <c r="E1240" s="6">
        <v>618100</v>
      </c>
      <c r="F1240" s="4" t="s">
        <v>804</v>
      </c>
      <c r="G1240" t="str">
        <f>IFERROR(VLOOKUP(E1240,GL!$A$2:$C$252,3,0),0)</f>
        <v>STORE EXPENSES</v>
      </c>
      <c r="H1240" s="11">
        <v>67416.390000000014</v>
      </c>
    </row>
    <row r="1241" spans="1:8" x14ac:dyDescent="0.25">
      <c r="A1241">
        <v>1015</v>
      </c>
      <c r="B1241" s="4" t="s">
        <v>14</v>
      </c>
      <c r="C1241" s="7">
        <v>112081</v>
      </c>
      <c r="D1241" s="4"/>
      <c r="E1241" s="6">
        <v>623030</v>
      </c>
      <c r="F1241" s="4" t="s">
        <v>809</v>
      </c>
      <c r="G1241" t="str">
        <f>IFERROR(VLOOKUP(E1241,GL!$A$2:$C$252,3,0),0)</f>
        <v>STORE EXPENSES</v>
      </c>
      <c r="H1241" s="11">
        <v>215.11500000000004</v>
      </c>
    </row>
    <row r="1242" spans="1:8" x14ac:dyDescent="0.25">
      <c r="A1242">
        <v>1015</v>
      </c>
      <c r="B1242" s="4" t="s">
        <v>14</v>
      </c>
      <c r="C1242" s="7">
        <v>112081</v>
      </c>
      <c r="D1242" s="4"/>
      <c r="E1242" s="6">
        <v>630050</v>
      </c>
      <c r="F1242" s="4" t="s">
        <v>821</v>
      </c>
      <c r="G1242" t="str">
        <f>IFERROR(VLOOKUP(E1242,GL!$A$2:$C$252,3,0),0)</f>
        <v>DEPRECIATION</v>
      </c>
      <c r="H1242" s="11">
        <v>93374.560000000027</v>
      </c>
    </row>
    <row r="1243" spans="1:8" x14ac:dyDescent="0.25">
      <c r="A1243">
        <v>1015</v>
      </c>
      <c r="B1243" s="4" t="s">
        <v>14</v>
      </c>
      <c r="C1243" s="7">
        <v>112081</v>
      </c>
      <c r="D1243" s="4"/>
      <c r="E1243" s="6">
        <v>630130</v>
      </c>
      <c r="F1243" s="4" t="s">
        <v>822</v>
      </c>
      <c r="G1243" t="str">
        <f>IFERROR(VLOOKUP(E1243,GL!$A$2:$C$252,3,0),0)</f>
        <v>DEPRECIATION</v>
      </c>
      <c r="H1243" s="11">
        <v>55353.599999999999</v>
      </c>
    </row>
    <row r="1244" spans="1:8" x14ac:dyDescent="0.25">
      <c r="A1244">
        <v>1015</v>
      </c>
      <c r="B1244" s="4" t="s">
        <v>14</v>
      </c>
      <c r="C1244" s="7">
        <v>112081</v>
      </c>
      <c r="D1244" s="4"/>
      <c r="E1244" s="6">
        <v>640010</v>
      </c>
      <c r="F1244" s="4" t="s">
        <v>812</v>
      </c>
      <c r="G1244" t="str">
        <f>IFERROR(VLOOKUP(E1244,GL!$A$2:$C$252,3,0),0)</f>
        <v>VEHICLE</v>
      </c>
      <c r="H1244" s="11">
        <v>645</v>
      </c>
    </row>
    <row r="1245" spans="1:8" x14ac:dyDescent="0.25">
      <c r="A1245">
        <v>1015</v>
      </c>
      <c r="B1245" s="4" t="s">
        <v>14</v>
      </c>
      <c r="C1245" s="7">
        <v>112081</v>
      </c>
      <c r="D1245" s="4"/>
      <c r="E1245" s="6">
        <v>640050</v>
      </c>
      <c r="F1245" s="4" t="s">
        <v>814</v>
      </c>
      <c r="G1245" t="str">
        <f>IFERROR(VLOOKUP(E1245,GL!$A$2:$C$252,3,0),0)</f>
        <v>STORE EXPENSES</v>
      </c>
      <c r="H1245" s="11">
        <v>113117.13000000002</v>
      </c>
    </row>
    <row r="1246" spans="1:8" x14ac:dyDescent="0.25">
      <c r="A1246">
        <v>1015</v>
      </c>
      <c r="B1246" s="4" t="s">
        <v>14</v>
      </c>
      <c r="C1246" s="7">
        <v>112081</v>
      </c>
      <c r="D1246" s="4"/>
      <c r="E1246" s="6">
        <v>640060</v>
      </c>
      <c r="F1246" s="4" t="s">
        <v>815</v>
      </c>
      <c r="G1246" t="str">
        <f>IFERROR(VLOOKUP(E1246,GL!$A$2:$C$252,3,0),0)</f>
        <v>STORE EXPENSES</v>
      </c>
      <c r="H1246" s="11">
        <v>9302.625</v>
      </c>
    </row>
    <row r="1247" spans="1:8" x14ac:dyDescent="0.25">
      <c r="A1247">
        <v>1015</v>
      </c>
      <c r="B1247" s="4" t="s">
        <v>14</v>
      </c>
      <c r="C1247" s="7">
        <v>112081</v>
      </c>
      <c r="D1247" s="4"/>
      <c r="E1247" s="6">
        <v>640070</v>
      </c>
      <c r="F1247" s="4" t="s">
        <v>823</v>
      </c>
      <c r="G1247" t="str">
        <f>IFERROR(VLOOKUP(E1247,GL!$A$2:$C$252,3,0),0)</f>
        <v>STORE EXPENSES</v>
      </c>
      <c r="H1247" s="11">
        <v>500</v>
      </c>
    </row>
    <row r="1248" spans="1:8" x14ac:dyDescent="0.25">
      <c r="A1248">
        <v>1015</v>
      </c>
      <c r="B1248" s="4" t="s">
        <v>14</v>
      </c>
      <c r="C1248" s="7">
        <v>112081</v>
      </c>
      <c r="D1248" s="4"/>
      <c r="E1248" s="6">
        <v>640210</v>
      </c>
      <c r="F1248" s="4" t="s">
        <v>818</v>
      </c>
      <c r="G1248" t="str">
        <f>IFERROR(VLOOKUP(E1248,GL!$A$2:$C$252,3,0),0)</f>
        <v>STORE EXPENSES</v>
      </c>
      <c r="H1248" s="11">
        <v>21639.045000000002</v>
      </c>
    </row>
    <row r="1249" spans="1:8" x14ac:dyDescent="0.25">
      <c r="A1249">
        <v>1015</v>
      </c>
      <c r="B1249" s="4" t="s">
        <v>14</v>
      </c>
      <c r="C1249" s="7">
        <v>112082</v>
      </c>
      <c r="D1249" s="4"/>
      <c r="E1249" s="6">
        <v>611060</v>
      </c>
      <c r="F1249" s="4" t="s">
        <v>786</v>
      </c>
      <c r="G1249" t="str">
        <f>IFERROR(VLOOKUP(E1249,GL!$A$2:$C$252,3,0),0)</f>
        <v>STORE EXPENSES</v>
      </c>
      <c r="H1249" s="11">
        <v>63157.920000000013</v>
      </c>
    </row>
    <row r="1250" spans="1:8" x14ac:dyDescent="0.25">
      <c r="A1250">
        <v>1015</v>
      </c>
      <c r="B1250" s="4" t="s">
        <v>14</v>
      </c>
      <c r="C1250" s="7">
        <v>112082</v>
      </c>
      <c r="D1250" s="4"/>
      <c r="E1250" s="6">
        <v>612020</v>
      </c>
      <c r="F1250" s="4" t="s">
        <v>788</v>
      </c>
      <c r="G1250" t="str">
        <f>IFERROR(VLOOKUP(E1250,GL!$A$2:$C$252,3,0),0)</f>
        <v>STORE EXPENSES</v>
      </c>
      <c r="H1250" s="11">
        <v>240</v>
      </c>
    </row>
    <row r="1251" spans="1:8" x14ac:dyDescent="0.25">
      <c r="A1251">
        <v>1015</v>
      </c>
      <c r="B1251" s="4" t="s">
        <v>14</v>
      </c>
      <c r="C1251" s="7">
        <v>112082</v>
      </c>
      <c r="D1251" s="4"/>
      <c r="E1251" s="6">
        <v>613020</v>
      </c>
      <c r="F1251" s="4" t="s">
        <v>791</v>
      </c>
      <c r="G1251" t="str">
        <f>IFERROR(VLOOKUP(E1251,GL!$A$2:$C$252,3,0),0)</f>
        <v>STORE EXPENSES</v>
      </c>
      <c r="H1251" s="11">
        <v>72812.88</v>
      </c>
    </row>
    <row r="1252" spans="1:8" x14ac:dyDescent="0.25">
      <c r="A1252">
        <v>1015</v>
      </c>
      <c r="B1252" s="4" t="s">
        <v>14</v>
      </c>
      <c r="C1252" s="7">
        <v>112082</v>
      </c>
      <c r="D1252" s="4"/>
      <c r="E1252" s="6">
        <v>613050</v>
      </c>
      <c r="F1252" s="4" t="s">
        <v>792</v>
      </c>
      <c r="G1252" t="str">
        <f>IFERROR(VLOOKUP(E1252,GL!$A$2:$C$252,3,0),0)</f>
        <v>STORE EXPENSES</v>
      </c>
      <c r="H1252" s="11">
        <v>500</v>
      </c>
    </row>
    <row r="1253" spans="1:8" x14ac:dyDescent="0.25">
      <c r="A1253">
        <v>1015</v>
      </c>
      <c r="B1253" s="4" t="s">
        <v>14</v>
      </c>
      <c r="C1253" s="7">
        <v>112082</v>
      </c>
      <c r="D1253" s="4"/>
      <c r="E1253" s="6">
        <v>614020</v>
      </c>
      <c r="F1253" s="4" t="s">
        <v>793</v>
      </c>
      <c r="G1253" t="str">
        <f>IFERROR(VLOOKUP(E1253,GL!$A$2:$C$252,3,0),0)</f>
        <v>STORE EXPENSES</v>
      </c>
      <c r="H1253" s="11">
        <v>16178.96</v>
      </c>
    </row>
    <row r="1254" spans="1:8" x14ac:dyDescent="0.25">
      <c r="A1254">
        <v>1015</v>
      </c>
      <c r="B1254" s="4" t="s">
        <v>14</v>
      </c>
      <c r="C1254" s="7">
        <v>112082</v>
      </c>
      <c r="D1254" s="4"/>
      <c r="E1254" s="6">
        <v>615020</v>
      </c>
      <c r="F1254" s="4" t="s">
        <v>796</v>
      </c>
      <c r="G1254" t="str">
        <f>IFERROR(VLOOKUP(E1254,GL!$A$2:$C$252,3,0),0)</f>
        <v>COMMUNICATION EXPENSES</v>
      </c>
      <c r="H1254" s="11">
        <v>2399.5100000000002</v>
      </c>
    </row>
    <row r="1255" spans="1:8" x14ac:dyDescent="0.25">
      <c r="A1255">
        <v>1015</v>
      </c>
      <c r="B1255" s="4" t="s">
        <v>14</v>
      </c>
      <c r="C1255" s="7">
        <v>112082</v>
      </c>
      <c r="D1255" s="4"/>
      <c r="E1255" s="6">
        <v>615030</v>
      </c>
      <c r="F1255" s="4" t="s">
        <v>797</v>
      </c>
      <c r="G1255" t="str">
        <f>IFERROR(VLOOKUP(E1255,GL!$A$2:$C$252,3,0),0)</f>
        <v>COMMUNICATION EXPENSES</v>
      </c>
      <c r="H1255" s="11">
        <v>3493.0000000000009</v>
      </c>
    </row>
    <row r="1256" spans="1:8" x14ac:dyDescent="0.25">
      <c r="A1256">
        <v>1015</v>
      </c>
      <c r="B1256" s="4" t="s">
        <v>14</v>
      </c>
      <c r="C1256" s="7">
        <v>112082</v>
      </c>
      <c r="D1256" s="4"/>
      <c r="E1256" s="6">
        <v>618070</v>
      </c>
      <c r="F1256" s="4" t="s">
        <v>802</v>
      </c>
      <c r="G1256" t="str">
        <f>IFERROR(VLOOKUP(E1256,GL!$A$2:$C$252,3,0),0)</f>
        <v>STORE EXPENSES</v>
      </c>
      <c r="H1256" s="11">
        <v>8200</v>
      </c>
    </row>
    <row r="1257" spans="1:8" x14ac:dyDescent="0.25">
      <c r="A1257">
        <v>1015</v>
      </c>
      <c r="B1257" s="4" t="s">
        <v>14</v>
      </c>
      <c r="C1257" s="7">
        <v>112082</v>
      </c>
      <c r="D1257" s="4"/>
      <c r="E1257" s="6">
        <v>618080</v>
      </c>
      <c r="F1257" s="4" t="s">
        <v>803</v>
      </c>
      <c r="G1257" t="str">
        <f>IFERROR(VLOOKUP(E1257,GL!$A$2:$C$252,3,0),0)</f>
        <v>STORE EXPENSES</v>
      </c>
      <c r="H1257" s="11">
        <v>14640</v>
      </c>
    </row>
    <row r="1258" spans="1:8" x14ac:dyDescent="0.25">
      <c r="A1258">
        <v>1015</v>
      </c>
      <c r="B1258" s="4" t="s">
        <v>14</v>
      </c>
      <c r="C1258" s="7">
        <v>112082</v>
      </c>
      <c r="D1258" s="4"/>
      <c r="E1258" s="6">
        <v>618090</v>
      </c>
      <c r="F1258" s="4" t="s">
        <v>820</v>
      </c>
      <c r="G1258" t="str">
        <f>IFERROR(VLOOKUP(E1258,GL!$A$2:$C$252,3,0),0)</f>
        <v>STORE EXPENSES</v>
      </c>
      <c r="H1258" s="11">
        <v>180065.11999999997</v>
      </c>
    </row>
    <row r="1259" spans="1:8" x14ac:dyDescent="0.25">
      <c r="A1259">
        <v>1015</v>
      </c>
      <c r="B1259" s="4" t="s">
        <v>14</v>
      </c>
      <c r="C1259" s="7">
        <v>112082</v>
      </c>
      <c r="D1259" s="4"/>
      <c r="E1259" s="6">
        <v>618100</v>
      </c>
      <c r="F1259" s="4" t="s">
        <v>804</v>
      </c>
      <c r="G1259" t="str">
        <f>IFERROR(VLOOKUP(E1259,GL!$A$2:$C$252,3,0),0)</f>
        <v>STORE EXPENSES</v>
      </c>
      <c r="H1259" s="11">
        <v>70792.27</v>
      </c>
    </row>
    <row r="1260" spans="1:8" x14ac:dyDescent="0.25">
      <c r="A1260">
        <v>1015</v>
      </c>
      <c r="B1260" s="4" t="s">
        <v>14</v>
      </c>
      <c r="C1260" s="7">
        <v>112082</v>
      </c>
      <c r="D1260" s="4"/>
      <c r="E1260" s="6">
        <v>618110</v>
      </c>
      <c r="F1260" s="4" t="s">
        <v>805</v>
      </c>
      <c r="G1260" t="str">
        <f>IFERROR(VLOOKUP(E1260,GL!$A$2:$C$252,3,0),0)</f>
        <v>STORE EXPENSES</v>
      </c>
      <c r="H1260" s="11">
        <v>37685</v>
      </c>
    </row>
    <row r="1261" spans="1:8" x14ac:dyDescent="0.25">
      <c r="A1261">
        <v>1015</v>
      </c>
      <c r="B1261" s="4" t="s">
        <v>14</v>
      </c>
      <c r="C1261" s="7">
        <v>112082</v>
      </c>
      <c r="D1261" s="4"/>
      <c r="E1261" s="6">
        <v>623080</v>
      </c>
      <c r="F1261" s="4" t="s">
        <v>810</v>
      </c>
      <c r="G1261" t="str">
        <f>IFERROR(VLOOKUP(E1261,GL!$A$2:$C$252,3,0),0)</f>
        <v>STORE EXPENSES</v>
      </c>
      <c r="H1261" s="11">
        <v>49.95</v>
      </c>
    </row>
    <row r="1262" spans="1:8" x14ac:dyDescent="0.25">
      <c r="A1262">
        <v>1015</v>
      </c>
      <c r="B1262" s="4" t="s">
        <v>14</v>
      </c>
      <c r="C1262" s="7">
        <v>112082</v>
      </c>
      <c r="D1262" s="4"/>
      <c r="E1262" s="6">
        <v>630050</v>
      </c>
      <c r="F1262" s="4" t="s">
        <v>821</v>
      </c>
      <c r="G1262" t="str">
        <f>IFERROR(VLOOKUP(E1262,GL!$A$2:$C$252,3,0),0)</f>
        <v>DEPRECIATION</v>
      </c>
      <c r="H1262" s="11">
        <v>74461.41</v>
      </c>
    </row>
    <row r="1263" spans="1:8" x14ac:dyDescent="0.25">
      <c r="A1263">
        <v>1015</v>
      </c>
      <c r="B1263" s="4" t="s">
        <v>14</v>
      </c>
      <c r="C1263" s="7">
        <v>112082</v>
      </c>
      <c r="D1263" s="4"/>
      <c r="E1263" s="6">
        <v>630130</v>
      </c>
      <c r="F1263" s="4" t="s">
        <v>822</v>
      </c>
      <c r="G1263" t="str">
        <f>IFERROR(VLOOKUP(E1263,GL!$A$2:$C$252,3,0),0)</f>
        <v>DEPRECIATION</v>
      </c>
      <c r="H1263" s="11">
        <v>47643.359999999993</v>
      </c>
    </row>
    <row r="1264" spans="1:8" x14ac:dyDescent="0.25">
      <c r="A1264">
        <v>1015</v>
      </c>
      <c r="B1264" s="4" t="s">
        <v>14</v>
      </c>
      <c r="C1264" s="7">
        <v>112082</v>
      </c>
      <c r="D1264" s="4"/>
      <c r="E1264" s="6">
        <v>640010</v>
      </c>
      <c r="F1264" s="4" t="s">
        <v>812</v>
      </c>
      <c r="G1264" t="str">
        <f>IFERROR(VLOOKUP(E1264,GL!$A$2:$C$252,3,0),0)</f>
        <v>VEHICLE</v>
      </c>
      <c r="H1264" s="11">
        <v>1950</v>
      </c>
    </row>
    <row r="1265" spans="1:8" x14ac:dyDescent="0.25">
      <c r="A1265">
        <v>1015</v>
      </c>
      <c r="B1265" s="4" t="s">
        <v>14</v>
      </c>
      <c r="C1265" s="7">
        <v>112082</v>
      </c>
      <c r="D1265" s="4"/>
      <c r="E1265" s="6">
        <v>640050</v>
      </c>
      <c r="F1265" s="4" t="s">
        <v>814</v>
      </c>
      <c r="G1265" t="str">
        <f>IFERROR(VLOOKUP(E1265,GL!$A$2:$C$252,3,0),0)</f>
        <v>STORE EXPENSES</v>
      </c>
      <c r="H1265" s="11">
        <v>118156.51999999997</v>
      </c>
    </row>
    <row r="1266" spans="1:8" x14ac:dyDescent="0.25">
      <c r="A1266">
        <v>1015</v>
      </c>
      <c r="B1266" s="4" t="s">
        <v>14</v>
      </c>
      <c r="C1266" s="7">
        <v>112082</v>
      </c>
      <c r="D1266" s="4"/>
      <c r="E1266" s="6">
        <v>640070</v>
      </c>
      <c r="F1266" s="4" t="s">
        <v>823</v>
      </c>
      <c r="G1266" t="str">
        <f>IFERROR(VLOOKUP(E1266,GL!$A$2:$C$252,3,0),0)</f>
        <v>STORE EXPENSES</v>
      </c>
      <c r="H1266" s="11">
        <v>500</v>
      </c>
    </row>
    <row r="1267" spans="1:8" x14ac:dyDescent="0.25">
      <c r="A1267">
        <v>1015</v>
      </c>
      <c r="B1267" s="4" t="s">
        <v>14</v>
      </c>
      <c r="C1267" s="7">
        <v>112082</v>
      </c>
      <c r="D1267" s="4"/>
      <c r="E1267" s="6">
        <v>640210</v>
      </c>
      <c r="F1267" s="4" t="s">
        <v>818</v>
      </c>
      <c r="G1267" t="str">
        <f>IFERROR(VLOOKUP(E1267,GL!$A$2:$C$252,3,0),0)</f>
        <v>STORE EXPENSES</v>
      </c>
      <c r="H1267" s="11">
        <v>23705.144999999997</v>
      </c>
    </row>
    <row r="1268" spans="1:8" x14ac:dyDescent="0.25">
      <c r="A1268">
        <v>1015</v>
      </c>
      <c r="B1268" s="4" t="s">
        <v>14</v>
      </c>
      <c r="C1268" s="7">
        <v>112083</v>
      </c>
      <c r="D1268" s="4"/>
      <c r="E1268" s="6">
        <v>611060</v>
      </c>
      <c r="F1268" s="4" t="s">
        <v>786</v>
      </c>
      <c r="G1268" t="str">
        <f>IFERROR(VLOOKUP(E1268,GL!$A$2:$C$252,3,0),0)</f>
        <v>STORE EXPENSES</v>
      </c>
      <c r="H1268" s="11">
        <v>113684.15999999997</v>
      </c>
    </row>
    <row r="1269" spans="1:8" x14ac:dyDescent="0.25">
      <c r="A1269">
        <v>1015</v>
      </c>
      <c r="B1269" s="4" t="s">
        <v>14</v>
      </c>
      <c r="C1269" s="7">
        <v>112083</v>
      </c>
      <c r="D1269" s="4"/>
      <c r="E1269" s="6">
        <v>613020</v>
      </c>
      <c r="F1269" s="4" t="s">
        <v>791</v>
      </c>
      <c r="G1269" t="str">
        <f>IFERROR(VLOOKUP(E1269,GL!$A$2:$C$252,3,0),0)</f>
        <v>STORE EXPENSES</v>
      </c>
      <c r="H1269" s="11">
        <v>77830.66</v>
      </c>
    </row>
    <row r="1270" spans="1:8" x14ac:dyDescent="0.25">
      <c r="A1270">
        <v>1015</v>
      </c>
      <c r="B1270" s="4" t="s">
        <v>14</v>
      </c>
      <c r="C1270" s="7">
        <v>112083</v>
      </c>
      <c r="D1270" s="4"/>
      <c r="E1270" s="6">
        <v>613050</v>
      </c>
      <c r="F1270" s="4" t="s">
        <v>792</v>
      </c>
      <c r="G1270" t="str">
        <f>IFERROR(VLOOKUP(E1270,GL!$A$2:$C$252,3,0),0)</f>
        <v>STORE EXPENSES</v>
      </c>
      <c r="H1270" s="11">
        <v>500</v>
      </c>
    </row>
    <row r="1271" spans="1:8" x14ac:dyDescent="0.25">
      <c r="A1271">
        <v>1015</v>
      </c>
      <c r="B1271" s="4" t="s">
        <v>14</v>
      </c>
      <c r="C1271" s="7">
        <v>112083</v>
      </c>
      <c r="D1271" s="4"/>
      <c r="E1271" s="6">
        <v>614020</v>
      </c>
      <c r="F1271" s="4" t="s">
        <v>793</v>
      </c>
      <c r="G1271" t="str">
        <f>IFERROR(VLOOKUP(E1271,GL!$A$2:$C$252,3,0),0)</f>
        <v>STORE EXPENSES</v>
      </c>
      <c r="H1271" s="11">
        <v>43637.48</v>
      </c>
    </row>
    <row r="1272" spans="1:8" x14ac:dyDescent="0.25">
      <c r="A1272">
        <v>1015</v>
      </c>
      <c r="B1272" s="4" t="s">
        <v>14</v>
      </c>
      <c r="C1272" s="7">
        <v>112083</v>
      </c>
      <c r="D1272" s="4"/>
      <c r="E1272" s="6">
        <v>614070</v>
      </c>
      <c r="F1272" s="4" t="s">
        <v>795</v>
      </c>
      <c r="G1272" t="str">
        <f>IFERROR(VLOOKUP(E1272,GL!$A$2:$C$252,3,0),0)</f>
        <v>STORE EXPENSES</v>
      </c>
      <c r="H1272" s="11">
        <v>100</v>
      </c>
    </row>
    <row r="1273" spans="1:8" x14ac:dyDescent="0.25">
      <c r="A1273">
        <v>1015</v>
      </c>
      <c r="B1273" s="4" t="s">
        <v>14</v>
      </c>
      <c r="C1273" s="7">
        <v>112083</v>
      </c>
      <c r="D1273" s="4"/>
      <c r="E1273" s="6">
        <v>615020</v>
      </c>
      <c r="F1273" s="4" t="s">
        <v>796</v>
      </c>
      <c r="G1273" t="str">
        <f>IFERROR(VLOOKUP(E1273,GL!$A$2:$C$252,3,0),0)</f>
        <v>COMMUNICATION EXPENSES</v>
      </c>
      <c r="H1273" s="11">
        <v>2400</v>
      </c>
    </row>
    <row r="1274" spans="1:8" x14ac:dyDescent="0.25">
      <c r="A1274">
        <v>1015</v>
      </c>
      <c r="B1274" s="4" t="s">
        <v>14</v>
      </c>
      <c r="C1274" s="7">
        <v>112083</v>
      </c>
      <c r="D1274" s="4"/>
      <c r="E1274" s="6">
        <v>615030</v>
      </c>
      <c r="F1274" s="4" t="s">
        <v>797</v>
      </c>
      <c r="G1274" t="str">
        <f>IFERROR(VLOOKUP(E1274,GL!$A$2:$C$252,3,0),0)</f>
        <v>COMMUNICATION EXPENSES</v>
      </c>
      <c r="H1274" s="11">
        <v>3887.02</v>
      </c>
    </row>
    <row r="1275" spans="1:8" x14ac:dyDescent="0.25">
      <c r="A1275">
        <v>1015</v>
      </c>
      <c r="B1275" s="4" t="s">
        <v>14</v>
      </c>
      <c r="C1275" s="7">
        <v>112083</v>
      </c>
      <c r="D1275" s="4"/>
      <c r="E1275" s="6">
        <v>616030</v>
      </c>
      <c r="F1275" s="4" t="s">
        <v>799</v>
      </c>
      <c r="G1275" t="str">
        <f>IFERROR(VLOOKUP(E1275,GL!$A$2:$C$252,3,0),0)</f>
        <v>STORE EXPENSES</v>
      </c>
      <c r="H1275" s="11">
        <v>1241</v>
      </c>
    </row>
    <row r="1276" spans="1:8" x14ac:dyDescent="0.25">
      <c r="A1276">
        <v>1015</v>
      </c>
      <c r="B1276" s="4" t="s">
        <v>14</v>
      </c>
      <c r="C1276" s="7">
        <v>112083</v>
      </c>
      <c r="D1276" s="4"/>
      <c r="E1276" s="6">
        <v>618080</v>
      </c>
      <c r="F1276" s="4" t="s">
        <v>803</v>
      </c>
      <c r="G1276" t="str">
        <f>IFERROR(VLOOKUP(E1276,GL!$A$2:$C$252,3,0),0)</f>
        <v>STORE EXPENSES</v>
      </c>
      <c r="H1276" s="11">
        <v>14920</v>
      </c>
    </row>
    <row r="1277" spans="1:8" x14ac:dyDescent="0.25">
      <c r="A1277">
        <v>1015</v>
      </c>
      <c r="B1277" s="4" t="s">
        <v>14</v>
      </c>
      <c r="C1277" s="7">
        <v>112083</v>
      </c>
      <c r="D1277" s="4"/>
      <c r="E1277" s="6">
        <v>618090</v>
      </c>
      <c r="F1277" s="4" t="s">
        <v>820</v>
      </c>
      <c r="G1277" t="str">
        <f>IFERROR(VLOOKUP(E1277,GL!$A$2:$C$252,3,0),0)</f>
        <v>STORE EXPENSES</v>
      </c>
      <c r="H1277" s="11">
        <v>312323.88</v>
      </c>
    </row>
    <row r="1278" spans="1:8" x14ac:dyDescent="0.25">
      <c r="A1278">
        <v>1015</v>
      </c>
      <c r="B1278" s="4" t="s">
        <v>14</v>
      </c>
      <c r="C1278" s="7">
        <v>112083</v>
      </c>
      <c r="D1278" s="4"/>
      <c r="E1278" s="6">
        <v>618100</v>
      </c>
      <c r="F1278" s="4" t="s">
        <v>804</v>
      </c>
      <c r="G1278" t="str">
        <f>IFERROR(VLOOKUP(E1278,GL!$A$2:$C$252,3,0),0)</f>
        <v>STORE EXPENSES</v>
      </c>
      <c r="H1278" s="11">
        <v>90966.319999999978</v>
      </c>
    </row>
    <row r="1279" spans="1:8" x14ac:dyDescent="0.25">
      <c r="A1279">
        <v>1015</v>
      </c>
      <c r="B1279" s="4" t="s">
        <v>14</v>
      </c>
      <c r="C1279" s="7">
        <v>112083</v>
      </c>
      <c r="D1279" s="4"/>
      <c r="E1279" s="6">
        <v>618110</v>
      </c>
      <c r="F1279" s="4" t="s">
        <v>805</v>
      </c>
      <c r="G1279" t="str">
        <f>IFERROR(VLOOKUP(E1279,GL!$A$2:$C$252,3,0),0)</f>
        <v>STORE EXPENSES</v>
      </c>
      <c r="H1279" s="11">
        <v>57595.400000000009</v>
      </c>
    </row>
    <row r="1280" spans="1:8" x14ac:dyDescent="0.25">
      <c r="A1280">
        <v>1015</v>
      </c>
      <c r="B1280" s="4" t="s">
        <v>14</v>
      </c>
      <c r="C1280" s="7">
        <v>112083</v>
      </c>
      <c r="D1280" s="4"/>
      <c r="E1280" s="6">
        <v>623030</v>
      </c>
      <c r="F1280" s="4" t="s">
        <v>809</v>
      </c>
      <c r="G1280" t="str">
        <f>IFERROR(VLOOKUP(E1280,GL!$A$2:$C$252,3,0),0)</f>
        <v>STORE EXPENSES</v>
      </c>
      <c r="H1280" s="11">
        <v>374.38500000000005</v>
      </c>
    </row>
    <row r="1281" spans="1:8" x14ac:dyDescent="0.25">
      <c r="A1281">
        <v>1015</v>
      </c>
      <c r="B1281" s="4" t="s">
        <v>14</v>
      </c>
      <c r="C1281" s="7">
        <v>112083</v>
      </c>
      <c r="D1281" s="4"/>
      <c r="E1281" s="6">
        <v>630050</v>
      </c>
      <c r="F1281" s="4" t="s">
        <v>821</v>
      </c>
      <c r="G1281" t="str">
        <f>IFERROR(VLOOKUP(E1281,GL!$A$2:$C$252,3,0),0)</f>
        <v>DEPRECIATION</v>
      </c>
      <c r="H1281" s="11">
        <v>85204.74</v>
      </c>
    </row>
    <row r="1282" spans="1:8" x14ac:dyDescent="0.25">
      <c r="A1282">
        <v>1015</v>
      </c>
      <c r="B1282" s="4" t="s">
        <v>14</v>
      </c>
      <c r="C1282" s="7">
        <v>112083</v>
      </c>
      <c r="D1282" s="4"/>
      <c r="E1282" s="6">
        <v>630130</v>
      </c>
      <c r="F1282" s="4" t="s">
        <v>822</v>
      </c>
      <c r="G1282" t="str">
        <f>IFERROR(VLOOKUP(E1282,GL!$A$2:$C$252,3,0),0)</f>
        <v>DEPRECIATION</v>
      </c>
      <c r="H1282" s="11">
        <v>22397.73</v>
      </c>
    </row>
    <row r="1283" spans="1:8" x14ac:dyDescent="0.25">
      <c r="A1283">
        <v>1015</v>
      </c>
      <c r="B1283" s="4" t="s">
        <v>14</v>
      </c>
      <c r="C1283" s="7">
        <v>112083</v>
      </c>
      <c r="D1283" s="4"/>
      <c r="E1283" s="6">
        <v>640010</v>
      </c>
      <c r="F1283" s="4" t="s">
        <v>812</v>
      </c>
      <c r="G1283" t="str">
        <f>IFERROR(VLOOKUP(E1283,GL!$A$2:$C$252,3,0),0)</f>
        <v>VEHICLE</v>
      </c>
      <c r="H1283" s="11">
        <v>2549.9850000000006</v>
      </c>
    </row>
    <row r="1284" spans="1:8" x14ac:dyDescent="0.25">
      <c r="A1284">
        <v>1015</v>
      </c>
      <c r="B1284" s="4" t="s">
        <v>14</v>
      </c>
      <c r="C1284" s="7">
        <v>112083</v>
      </c>
      <c r="D1284" s="4"/>
      <c r="E1284" s="6">
        <v>640050</v>
      </c>
      <c r="F1284" s="4" t="s">
        <v>814</v>
      </c>
      <c r="G1284" t="str">
        <f>IFERROR(VLOOKUP(E1284,GL!$A$2:$C$252,3,0),0)</f>
        <v>STORE EXPENSES</v>
      </c>
      <c r="H1284" s="11">
        <v>122856.23999999999</v>
      </c>
    </row>
    <row r="1285" spans="1:8" x14ac:dyDescent="0.25">
      <c r="A1285">
        <v>1015</v>
      </c>
      <c r="B1285" s="4" t="s">
        <v>14</v>
      </c>
      <c r="C1285" s="7">
        <v>112083</v>
      </c>
      <c r="D1285" s="4"/>
      <c r="E1285" s="6">
        <v>640060</v>
      </c>
      <c r="F1285" s="4" t="s">
        <v>815</v>
      </c>
      <c r="G1285" t="str">
        <f>IFERROR(VLOOKUP(E1285,GL!$A$2:$C$252,3,0),0)</f>
        <v>STORE EXPENSES</v>
      </c>
      <c r="H1285" s="11">
        <v>12000</v>
      </c>
    </row>
    <row r="1286" spans="1:8" x14ac:dyDescent="0.25">
      <c r="A1286">
        <v>1015</v>
      </c>
      <c r="B1286" s="4" t="s">
        <v>14</v>
      </c>
      <c r="C1286" s="7">
        <v>112083</v>
      </c>
      <c r="D1286" s="4"/>
      <c r="E1286" s="6">
        <v>640070</v>
      </c>
      <c r="F1286" s="4" t="s">
        <v>823</v>
      </c>
      <c r="G1286" t="str">
        <f>IFERROR(VLOOKUP(E1286,GL!$A$2:$C$252,3,0),0)</f>
        <v>STORE EXPENSES</v>
      </c>
      <c r="H1286" s="11">
        <v>500</v>
      </c>
    </row>
    <row r="1287" spans="1:8" x14ac:dyDescent="0.25">
      <c r="A1287">
        <v>1015</v>
      </c>
      <c r="B1287" s="4" t="s">
        <v>14</v>
      </c>
      <c r="C1287" s="7">
        <v>112083</v>
      </c>
      <c r="D1287" s="4"/>
      <c r="E1287" s="6">
        <v>640210</v>
      </c>
      <c r="F1287" s="4" t="s">
        <v>818</v>
      </c>
      <c r="G1287" t="str">
        <f>IFERROR(VLOOKUP(E1287,GL!$A$2:$C$252,3,0),0)</f>
        <v>STORE EXPENSES</v>
      </c>
      <c r="H1287" s="11">
        <v>27303.25499999999</v>
      </c>
    </row>
    <row r="1288" spans="1:8" x14ac:dyDescent="0.25">
      <c r="A1288">
        <v>1015</v>
      </c>
      <c r="B1288" s="4" t="s">
        <v>14</v>
      </c>
      <c r="C1288" s="5">
        <v>112084</v>
      </c>
      <c r="D1288" s="4"/>
      <c r="E1288" s="6">
        <v>600060</v>
      </c>
      <c r="F1288" s="4" t="s">
        <v>781</v>
      </c>
      <c r="G1288" t="str">
        <f>IFERROR(VLOOKUP(E1288,GL!$A$2:$C$252,3,0),0)</f>
        <v>STORE EXPENSES</v>
      </c>
      <c r="H1288" s="11">
        <v>83.46</v>
      </c>
    </row>
    <row r="1289" spans="1:8" x14ac:dyDescent="0.25">
      <c r="A1289">
        <v>1015</v>
      </c>
      <c r="B1289" s="4" t="s">
        <v>14</v>
      </c>
      <c r="C1289" s="7">
        <v>112084</v>
      </c>
      <c r="D1289" s="4"/>
      <c r="E1289" s="6">
        <v>611060</v>
      </c>
      <c r="F1289" s="4" t="s">
        <v>786</v>
      </c>
      <c r="G1289" t="str">
        <f>IFERROR(VLOOKUP(E1289,GL!$A$2:$C$252,3,0),0)</f>
        <v>STORE EXPENSES</v>
      </c>
      <c r="H1289" s="11">
        <v>151578.96</v>
      </c>
    </row>
    <row r="1290" spans="1:8" x14ac:dyDescent="0.25">
      <c r="A1290">
        <v>1015</v>
      </c>
      <c r="B1290" s="4" t="s">
        <v>14</v>
      </c>
      <c r="C1290" s="7">
        <v>112084</v>
      </c>
      <c r="D1290" s="4"/>
      <c r="E1290" s="6">
        <v>612010</v>
      </c>
      <c r="F1290" s="4" t="s">
        <v>787</v>
      </c>
      <c r="G1290" t="str">
        <f>IFERROR(VLOOKUP(E1290,GL!$A$2:$C$252,3,0),0)</f>
        <v>REPRESENTATION EXPENSES</v>
      </c>
      <c r="H1290" s="11">
        <v>672</v>
      </c>
    </row>
    <row r="1291" spans="1:8" x14ac:dyDescent="0.25">
      <c r="A1291">
        <v>1015</v>
      </c>
      <c r="B1291" s="4" t="s">
        <v>14</v>
      </c>
      <c r="C1291" s="7">
        <v>112084</v>
      </c>
      <c r="D1291" s="4"/>
      <c r="E1291" s="6">
        <v>612020</v>
      </c>
      <c r="F1291" s="4" t="s">
        <v>788</v>
      </c>
      <c r="G1291" t="str">
        <f>IFERROR(VLOOKUP(E1291,GL!$A$2:$C$252,3,0),0)</f>
        <v>STORE EXPENSES</v>
      </c>
      <c r="H1291" s="11">
        <v>1035</v>
      </c>
    </row>
    <row r="1292" spans="1:8" x14ac:dyDescent="0.25">
      <c r="A1292">
        <v>1015</v>
      </c>
      <c r="B1292" s="4" t="s">
        <v>14</v>
      </c>
      <c r="C1292" s="7">
        <v>112084</v>
      </c>
      <c r="D1292" s="4"/>
      <c r="E1292" s="6">
        <v>613010</v>
      </c>
      <c r="F1292" s="4" t="s">
        <v>790</v>
      </c>
      <c r="G1292" t="str">
        <f>IFERROR(VLOOKUP(E1292,GL!$A$2:$C$252,3,0),0)</f>
        <v>STORE EXPENSES</v>
      </c>
      <c r="H1292" s="11">
        <v>375</v>
      </c>
    </row>
    <row r="1293" spans="1:8" x14ac:dyDescent="0.25">
      <c r="A1293">
        <v>1015</v>
      </c>
      <c r="B1293" s="4" t="s">
        <v>14</v>
      </c>
      <c r="C1293" s="7">
        <v>112084</v>
      </c>
      <c r="D1293" s="4"/>
      <c r="E1293" s="6">
        <v>613020</v>
      </c>
      <c r="F1293" s="4" t="s">
        <v>791</v>
      </c>
      <c r="G1293" t="str">
        <f>IFERROR(VLOOKUP(E1293,GL!$A$2:$C$252,3,0),0)</f>
        <v>STORE EXPENSES</v>
      </c>
      <c r="H1293" s="11">
        <v>69789.36</v>
      </c>
    </row>
    <row r="1294" spans="1:8" x14ac:dyDescent="0.25">
      <c r="A1294">
        <v>1015</v>
      </c>
      <c r="B1294" s="4" t="s">
        <v>14</v>
      </c>
      <c r="C1294" s="7">
        <v>112084</v>
      </c>
      <c r="D1294" s="4"/>
      <c r="E1294" s="6">
        <v>613030</v>
      </c>
      <c r="F1294" s="4" t="s">
        <v>824</v>
      </c>
      <c r="G1294" t="str">
        <f>IFERROR(VLOOKUP(E1294,GL!$A$2:$C$252,3,0),0)</f>
        <v>STORE EXPENSES</v>
      </c>
      <c r="H1294" s="11">
        <v>3700</v>
      </c>
    </row>
    <row r="1295" spans="1:8" x14ac:dyDescent="0.25">
      <c r="A1295">
        <v>1015</v>
      </c>
      <c r="B1295" s="4" t="s">
        <v>14</v>
      </c>
      <c r="C1295" s="7">
        <v>112084</v>
      </c>
      <c r="D1295" s="4"/>
      <c r="E1295" s="6">
        <v>613050</v>
      </c>
      <c r="F1295" s="4" t="s">
        <v>792</v>
      </c>
      <c r="G1295" t="str">
        <f>IFERROR(VLOOKUP(E1295,GL!$A$2:$C$252,3,0),0)</f>
        <v>STORE EXPENSES</v>
      </c>
      <c r="H1295" s="11">
        <v>500</v>
      </c>
    </row>
    <row r="1296" spans="1:8" x14ac:dyDescent="0.25">
      <c r="A1296">
        <v>1015</v>
      </c>
      <c r="B1296" s="4" t="s">
        <v>14</v>
      </c>
      <c r="C1296" s="7">
        <v>112084</v>
      </c>
      <c r="D1296" s="4"/>
      <c r="E1296" s="6">
        <v>614020</v>
      </c>
      <c r="F1296" s="4" t="s">
        <v>793</v>
      </c>
      <c r="G1296" t="str">
        <f>IFERROR(VLOOKUP(E1296,GL!$A$2:$C$252,3,0),0)</f>
        <v>STORE EXPENSES</v>
      </c>
      <c r="H1296" s="11">
        <v>5937</v>
      </c>
    </row>
    <row r="1297" spans="1:8" x14ac:dyDescent="0.25">
      <c r="A1297">
        <v>1015</v>
      </c>
      <c r="B1297" s="4" t="s">
        <v>14</v>
      </c>
      <c r="C1297" s="7">
        <v>112084</v>
      </c>
      <c r="D1297" s="4"/>
      <c r="E1297" s="6">
        <v>614070</v>
      </c>
      <c r="F1297" s="4" t="s">
        <v>795</v>
      </c>
      <c r="G1297" t="str">
        <f>IFERROR(VLOOKUP(E1297,GL!$A$2:$C$252,3,0),0)</f>
        <v>STORE EXPENSES</v>
      </c>
      <c r="H1297" s="11">
        <v>100</v>
      </c>
    </row>
    <row r="1298" spans="1:8" x14ac:dyDescent="0.25">
      <c r="A1298">
        <v>1015</v>
      </c>
      <c r="B1298" s="4" t="s">
        <v>14</v>
      </c>
      <c r="C1298" s="7">
        <v>112084</v>
      </c>
      <c r="D1298" s="4"/>
      <c r="E1298" s="6">
        <v>615020</v>
      </c>
      <c r="F1298" s="4" t="s">
        <v>796</v>
      </c>
      <c r="G1298" t="str">
        <f>IFERROR(VLOOKUP(E1298,GL!$A$2:$C$252,3,0),0)</f>
        <v>COMMUNICATION EXPENSES</v>
      </c>
      <c r="H1298" s="11">
        <v>800</v>
      </c>
    </row>
    <row r="1299" spans="1:8" x14ac:dyDescent="0.25">
      <c r="A1299">
        <v>1015</v>
      </c>
      <c r="B1299" s="4" t="s">
        <v>14</v>
      </c>
      <c r="C1299" s="7">
        <v>112084</v>
      </c>
      <c r="D1299" s="4"/>
      <c r="E1299" s="6">
        <v>615030</v>
      </c>
      <c r="F1299" s="4" t="s">
        <v>797</v>
      </c>
      <c r="G1299" t="str">
        <f>IFERROR(VLOOKUP(E1299,GL!$A$2:$C$252,3,0),0)</f>
        <v>COMMUNICATION EXPENSES</v>
      </c>
      <c r="H1299" s="11">
        <v>4288</v>
      </c>
    </row>
    <row r="1300" spans="1:8" x14ac:dyDescent="0.25">
      <c r="A1300">
        <v>1015</v>
      </c>
      <c r="B1300" s="4" t="s">
        <v>14</v>
      </c>
      <c r="C1300" s="7">
        <v>112084</v>
      </c>
      <c r="D1300" s="4"/>
      <c r="E1300" s="6">
        <v>618020</v>
      </c>
      <c r="F1300" s="4" t="s">
        <v>801</v>
      </c>
      <c r="G1300" t="str">
        <f>IFERROR(VLOOKUP(E1300,GL!$A$2:$C$252,3,0),0)</f>
        <v>STORE EXPENSES</v>
      </c>
      <c r="H1300" s="11">
        <v>900</v>
      </c>
    </row>
    <row r="1301" spans="1:8" x14ac:dyDescent="0.25">
      <c r="A1301">
        <v>1015</v>
      </c>
      <c r="B1301" s="4" t="s">
        <v>14</v>
      </c>
      <c r="C1301" s="7">
        <v>112084</v>
      </c>
      <c r="D1301" s="4"/>
      <c r="E1301" s="6">
        <v>618070</v>
      </c>
      <c r="F1301" s="4" t="s">
        <v>802</v>
      </c>
      <c r="G1301" t="str">
        <f>IFERROR(VLOOKUP(E1301,GL!$A$2:$C$252,3,0),0)</f>
        <v>STORE EXPENSES</v>
      </c>
      <c r="H1301" s="11">
        <v>14250</v>
      </c>
    </row>
    <row r="1302" spans="1:8" x14ac:dyDescent="0.25">
      <c r="A1302">
        <v>1015</v>
      </c>
      <c r="B1302" s="4" t="s">
        <v>14</v>
      </c>
      <c r="C1302" s="7">
        <v>112084</v>
      </c>
      <c r="D1302" s="4"/>
      <c r="E1302" s="6">
        <v>618080</v>
      </c>
      <c r="F1302" s="4" t="s">
        <v>803</v>
      </c>
      <c r="G1302" t="str">
        <f>IFERROR(VLOOKUP(E1302,GL!$A$2:$C$252,3,0),0)</f>
        <v>STORE EXPENSES</v>
      </c>
      <c r="H1302" s="11">
        <v>14680</v>
      </c>
    </row>
    <row r="1303" spans="1:8" x14ac:dyDescent="0.25">
      <c r="A1303">
        <v>1015</v>
      </c>
      <c r="B1303" s="4" t="s">
        <v>14</v>
      </c>
      <c r="C1303" s="7">
        <v>112084</v>
      </c>
      <c r="D1303" s="4"/>
      <c r="E1303" s="6">
        <v>618090</v>
      </c>
      <c r="F1303" s="4" t="s">
        <v>820</v>
      </c>
      <c r="G1303" t="str">
        <f>IFERROR(VLOOKUP(E1303,GL!$A$2:$C$252,3,0),0)</f>
        <v>STORE EXPENSES</v>
      </c>
      <c r="H1303" s="11">
        <v>205906.58999999997</v>
      </c>
    </row>
    <row r="1304" spans="1:8" x14ac:dyDescent="0.25">
      <c r="A1304">
        <v>1015</v>
      </c>
      <c r="B1304" s="4" t="s">
        <v>14</v>
      </c>
      <c r="C1304" s="7">
        <v>112084</v>
      </c>
      <c r="D1304" s="4"/>
      <c r="E1304" s="6">
        <v>618100</v>
      </c>
      <c r="F1304" s="4" t="s">
        <v>804</v>
      </c>
      <c r="G1304" t="str">
        <f>IFERROR(VLOOKUP(E1304,GL!$A$2:$C$252,3,0),0)</f>
        <v>STORE EXPENSES</v>
      </c>
      <c r="H1304" s="11">
        <v>72689.76999999999</v>
      </c>
    </row>
    <row r="1305" spans="1:8" x14ac:dyDescent="0.25">
      <c r="A1305">
        <v>1015</v>
      </c>
      <c r="B1305" s="4" t="s">
        <v>14</v>
      </c>
      <c r="C1305" s="7">
        <v>112084</v>
      </c>
      <c r="D1305" s="4"/>
      <c r="E1305" s="6">
        <v>618110</v>
      </c>
      <c r="F1305" s="4" t="s">
        <v>805</v>
      </c>
      <c r="G1305" t="str">
        <f>IFERROR(VLOOKUP(E1305,GL!$A$2:$C$252,3,0),0)</f>
        <v>STORE EXPENSES</v>
      </c>
      <c r="H1305" s="11">
        <v>30271</v>
      </c>
    </row>
    <row r="1306" spans="1:8" x14ac:dyDescent="0.25">
      <c r="A1306">
        <v>1015</v>
      </c>
      <c r="B1306" s="4" t="s">
        <v>14</v>
      </c>
      <c r="C1306" s="7">
        <v>112084</v>
      </c>
      <c r="D1306" s="4"/>
      <c r="E1306" s="6">
        <v>623080</v>
      </c>
      <c r="F1306" s="4" t="s">
        <v>810</v>
      </c>
      <c r="G1306" t="str">
        <f>IFERROR(VLOOKUP(E1306,GL!$A$2:$C$252,3,0),0)</f>
        <v>STORE EXPENSES</v>
      </c>
      <c r="H1306" s="11">
        <v>16.649999999999999</v>
      </c>
    </row>
    <row r="1307" spans="1:8" x14ac:dyDescent="0.25">
      <c r="A1307">
        <v>1015</v>
      </c>
      <c r="B1307" s="4" t="s">
        <v>14</v>
      </c>
      <c r="C1307" s="7">
        <v>112084</v>
      </c>
      <c r="D1307" s="4"/>
      <c r="E1307" s="6">
        <v>630050</v>
      </c>
      <c r="F1307" s="4" t="s">
        <v>821</v>
      </c>
      <c r="G1307" t="str">
        <f>IFERROR(VLOOKUP(E1307,GL!$A$2:$C$252,3,0),0)</f>
        <v>DEPRECIATION</v>
      </c>
      <c r="H1307" s="11">
        <v>117989.85000000002</v>
      </c>
    </row>
    <row r="1308" spans="1:8" x14ac:dyDescent="0.25">
      <c r="A1308">
        <v>1015</v>
      </c>
      <c r="B1308" s="4" t="s">
        <v>14</v>
      </c>
      <c r="C1308" s="7">
        <v>112084</v>
      </c>
      <c r="D1308" s="4"/>
      <c r="E1308" s="6">
        <v>630130</v>
      </c>
      <c r="F1308" s="4" t="s">
        <v>822</v>
      </c>
      <c r="G1308" t="str">
        <f>IFERROR(VLOOKUP(E1308,GL!$A$2:$C$252,3,0),0)</f>
        <v>DEPRECIATION</v>
      </c>
      <c r="H1308" s="11">
        <v>57890.10000000002</v>
      </c>
    </row>
    <row r="1309" spans="1:8" x14ac:dyDescent="0.25">
      <c r="A1309">
        <v>1015</v>
      </c>
      <c r="B1309" s="4" t="s">
        <v>14</v>
      </c>
      <c r="C1309" s="7">
        <v>112084</v>
      </c>
      <c r="D1309" s="4"/>
      <c r="E1309" s="6">
        <v>640010</v>
      </c>
      <c r="F1309" s="4" t="s">
        <v>812</v>
      </c>
      <c r="G1309" t="str">
        <f>IFERROR(VLOOKUP(E1309,GL!$A$2:$C$252,3,0),0)</f>
        <v>VEHICLE</v>
      </c>
      <c r="H1309" s="11">
        <v>450</v>
      </c>
    </row>
    <row r="1310" spans="1:8" x14ac:dyDescent="0.25">
      <c r="A1310">
        <v>1015</v>
      </c>
      <c r="B1310" s="4" t="s">
        <v>14</v>
      </c>
      <c r="C1310" s="7">
        <v>112084</v>
      </c>
      <c r="D1310" s="4"/>
      <c r="E1310" s="6">
        <v>640050</v>
      </c>
      <c r="F1310" s="4" t="s">
        <v>814</v>
      </c>
      <c r="G1310" t="str">
        <f>IFERROR(VLOOKUP(E1310,GL!$A$2:$C$252,3,0),0)</f>
        <v>STORE EXPENSES</v>
      </c>
      <c r="H1310" s="11">
        <v>146166.39999999999</v>
      </c>
    </row>
    <row r="1311" spans="1:8" x14ac:dyDescent="0.25">
      <c r="A1311">
        <v>1015</v>
      </c>
      <c r="B1311" s="4" t="s">
        <v>14</v>
      </c>
      <c r="C1311" s="7">
        <v>112084</v>
      </c>
      <c r="D1311" s="4"/>
      <c r="E1311" s="6">
        <v>640060</v>
      </c>
      <c r="F1311" s="4" t="s">
        <v>815</v>
      </c>
      <c r="G1311" t="str">
        <f>IFERROR(VLOOKUP(E1311,GL!$A$2:$C$252,3,0),0)</f>
        <v>STORE EXPENSES</v>
      </c>
      <c r="H1311" s="11">
        <v>9789.2999999999993</v>
      </c>
    </row>
    <row r="1312" spans="1:8" x14ac:dyDescent="0.25">
      <c r="A1312">
        <v>1015</v>
      </c>
      <c r="B1312" s="4" t="s">
        <v>14</v>
      </c>
      <c r="C1312" s="7">
        <v>112084</v>
      </c>
      <c r="D1312" s="4"/>
      <c r="E1312" s="6">
        <v>640070</v>
      </c>
      <c r="F1312" s="4" t="s">
        <v>823</v>
      </c>
      <c r="G1312" t="str">
        <f>IFERROR(VLOOKUP(E1312,GL!$A$2:$C$252,3,0),0)</f>
        <v>STORE EXPENSES</v>
      </c>
      <c r="H1312" s="11">
        <v>500</v>
      </c>
    </row>
    <row r="1313" spans="1:8" x14ac:dyDescent="0.25">
      <c r="A1313">
        <v>1015</v>
      </c>
      <c r="B1313" s="4" t="s">
        <v>14</v>
      </c>
      <c r="C1313" s="7">
        <v>112084</v>
      </c>
      <c r="D1313" s="4"/>
      <c r="E1313" s="6">
        <v>640210</v>
      </c>
      <c r="F1313" s="4" t="s">
        <v>818</v>
      </c>
      <c r="G1313" t="str">
        <f>IFERROR(VLOOKUP(E1313,GL!$A$2:$C$252,3,0),0)</f>
        <v>STORE EXPENSES</v>
      </c>
      <c r="H1313" s="11">
        <v>29366.609999999997</v>
      </c>
    </row>
    <row r="1314" spans="1:8" x14ac:dyDescent="0.25">
      <c r="A1314">
        <v>1015</v>
      </c>
      <c r="B1314" s="4" t="s">
        <v>14</v>
      </c>
      <c r="C1314" s="7">
        <v>112085</v>
      </c>
      <c r="D1314" s="4"/>
      <c r="E1314" s="6">
        <v>600060</v>
      </c>
      <c r="F1314" s="4" t="s">
        <v>781</v>
      </c>
      <c r="G1314" t="str">
        <f>IFERROR(VLOOKUP(E1314,GL!$A$2:$C$252,3,0),0)</f>
        <v>STORE EXPENSES</v>
      </c>
      <c r="H1314" s="11">
        <v>248.45999999999992</v>
      </c>
    </row>
    <row r="1315" spans="1:8" x14ac:dyDescent="0.25">
      <c r="A1315">
        <v>1015</v>
      </c>
      <c r="B1315" s="4" t="s">
        <v>14</v>
      </c>
      <c r="C1315" s="8">
        <v>112085</v>
      </c>
      <c r="D1315" s="4"/>
      <c r="E1315" s="6">
        <v>611060</v>
      </c>
      <c r="F1315" s="4" t="s">
        <v>786</v>
      </c>
      <c r="G1315" t="str">
        <f>IFERROR(VLOOKUP(E1315,GL!$A$2:$C$252,3,0),0)</f>
        <v>STORE EXPENSES</v>
      </c>
      <c r="H1315" s="11">
        <v>20000</v>
      </c>
    </row>
    <row r="1316" spans="1:8" x14ac:dyDescent="0.25">
      <c r="A1316">
        <v>1015</v>
      </c>
      <c r="B1316" s="4" t="s">
        <v>14</v>
      </c>
      <c r="C1316" s="7">
        <v>112085</v>
      </c>
      <c r="D1316" s="4"/>
      <c r="E1316" s="6">
        <v>612010</v>
      </c>
      <c r="F1316" s="4" t="s">
        <v>787</v>
      </c>
      <c r="G1316" t="str">
        <f>IFERROR(VLOOKUP(E1316,GL!$A$2:$C$252,3,0),0)</f>
        <v>REPRESENTATION EXPENSES</v>
      </c>
      <c r="H1316" s="11">
        <v>4899</v>
      </c>
    </row>
    <row r="1317" spans="1:8" x14ac:dyDescent="0.25">
      <c r="A1317">
        <v>1015</v>
      </c>
      <c r="B1317" s="4" t="s">
        <v>14</v>
      </c>
      <c r="C1317" s="7">
        <v>112085</v>
      </c>
      <c r="D1317" s="4"/>
      <c r="E1317" s="6">
        <v>613020</v>
      </c>
      <c r="F1317" s="4" t="s">
        <v>791</v>
      </c>
      <c r="G1317" t="str">
        <f>IFERROR(VLOOKUP(E1317,GL!$A$2:$C$252,3,0),0)</f>
        <v>STORE EXPENSES</v>
      </c>
      <c r="H1317" s="11">
        <v>60493.659999999989</v>
      </c>
    </row>
    <row r="1318" spans="1:8" x14ac:dyDescent="0.25">
      <c r="A1318">
        <v>1015</v>
      </c>
      <c r="B1318" s="4" t="s">
        <v>14</v>
      </c>
      <c r="C1318" s="7">
        <v>112085</v>
      </c>
      <c r="D1318" s="4"/>
      <c r="E1318" s="6">
        <v>614020</v>
      </c>
      <c r="F1318" s="4" t="s">
        <v>793</v>
      </c>
      <c r="G1318" t="str">
        <f>IFERROR(VLOOKUP(E1318,GL!$A$2:$C$252,3,0),0)</f>
        <v>STORE EXPENSES</v>
      </c>
      <c r="H1318" s="11">
        <v>34559.12999999999</v>
      </c>
    </row>
    <row r="1319" spans="1:8" x14ac:dyDescent="0.25">
      <c r="A1319">
        <v>1015</v>
      </c>
      <c r="B1319" s="4" t="s">
        <v>14</v>
      </c>
      <c r="C1319" s="7">
        <v>112085</v>
      </c>
      <c r="D1319" s="4"/>
      <c r="E1319" s="6">
        <v>614070</v>
      </c>
      <c r="F1319" s="4" t="s">
        <v>795</v>
      </c>
      <c r="G1319" t="str">
        <f>IFERROR(VLOOKUP(E1319,GL!$A$2:$C$252,3,0),0)</f>
        <v>STORE EXPENSES</v>
      </c>
      <c r="H1319" s="11">
        <v>50</v>
      </c>
    </row>
    <row r="1320" spans="1:8" x14ac:dyDescent="0.25">
      <c r="A1320">
        <v>1015</v>
      </c>
      <c r="B1320" s="4" t="s">
        <v>14</v>
      </c>
      <c r="C1320" s="7">
        <v>112085</v>
      </c>
      <c r="D1320" s="4"/>
      <c r="E1320" s="6">
        <v>615020</v>
      </c>
      <c r="F1320" s="4" t="s">
        <v>796</v>
      </c>
      <c r="G1320" t="str">
        <f>IFERROR(VLOOKUP(E1320,GL!$A$2:$C$252,3,0),0)</f>
        <v>COMMUNICATION EXPENSES</v>
      </c>
      <c r="H1320" s="11">
        <v>1000</v>
      </c>
    </row>
    <row r="1321" spans="1:8" x14ac:dyDescent="0.25">
      <c r="A1321">
        <v>1015</v>
      </c>
      <c r="B1321" s="4" t="s">
        <v>14</v>
      </c>
      <c r="C1321" s="7">
        <v>112085</v>
      </c>
      <c r="D1321" s="4"/>
      <c r="E1321" s="6">
        <v>615030</v>
      </c>
      <c r="F1321" s="4" t="s">
        <v>797</v>
      </c>
      <c r="G1321" t="str">
        <f>IFERROR(VLOOKUP(E1321,GL!$A$2:$C$252,3,0),0)</f>
        <v>COMMUNICATION EXPENSES</v>
      </c>
      <c r="H1321" s="11">
        <v>2392</v>
      </c>
    </row>
    <row r="1322" spans="1:8" x14ac:dyDescent="0.25">
      <c r="A1322">
        <v>1015</v>
      </c>
      <c r="B1322" s="4" t="s">
        <v>14</v>
      </c>
      <c r="C1322" s="7">
        <v>112085</v>
      </c>
      <c r="D1322" s="4"/>
      <c r="E1322" s="6">
        <v>618080</v>
      </c>
      <c r="F1322" s="4" t="s">
        <v>803</v>
      </c>
      <c r="G1322" t="str">
        <f>IFERROR(VLOOKUP(E1322,GL!$A$2:$C$252,3,0),0)</f>
        <v>STORE EXPENSES</v>
      </c>
      <c r="H1322" s="11">
        <v>8800</v>
      </c>
    </row>
    <row r="1323" spans="1:8" x14ac:dyDescent="0.25">
      <c r="A1323">
        <v>1015</v>
      </c>
      <c r="B1323" s="4" t="s">
        <v>14</v>
      </c>
      <c r="C1323" s="7">
        <v>112085</v>
      </c>
      <c r="D1323" s="4"/>
      <c r="E1323" s="6">
        <v>618090</v>
      </c>
      <c r="F1323" s="4" t="s">
        <v>820</v>
      </c>
      <c r="G1323" t="str">
        <f>IFERROR(VLOOKUP(E1323,GL!$A$2:$C$252,3,0),0)</f>
        <v>STORE EXPENSES</v>
      </c>
      <c r="H1323" s="11">
        <v>96475.510000000009</v>
      </c>
    </row>
    <row r="1324" spans="1:8" x14ac:dyDescent="0.25">
      <c r="A1324">
        <v>1015</v>
      </c>
      <c r="B1324" s="4" t="s">
        <v>14</v>
      </c>
      <c r="C1324" s="7">
        <v>112085</v>
      </c>
      <c r="D1324" s="4"/>
      <c r="E1324" s="6">
        <v>618100</v>
      </c>
      <c r="F1324" s="4" t="s">
        <v>804</v>
      </c>
      <c r="G1324" t="str">
        <f>IFERROR(VLOOKUP(E1324,GL!$A$2:$C$252,3,0),0)</f>
        <v>STORE EXPENSES</v>
      </c>
      <c r="H1324" s="11">
        <v>39091.399999999994</v>
      </c>
    </row>
    <row r="1325" spans="1:8" x14ac:dyDescent="0.25">
      <c r="A1325">
        <v>1015</v>
      </c>
      <c r="B1325" s="4" t="s">
        <v>14</v>
      </c>
      <c r="C1325" s="7">
        <v>112085</v>
      </c>
      <c r="D1325" s="4"/>
      <c r="E1325" s="6">
        <v>618110</v>
      </c>
      <c r="F1325" s="4" t="s">
        <v>805</v>
      </c>
      <c r="G1325" t="str">
        <f>IFERROR(VLOOKUP(E1325,GL!$A$2:$C$252,3,0),0)</f>
        <v>STORE EXPENSES</v>
      </c>
      <c r="H1325" s="11">
        <v>15740</v>
      </c>
    </row>
    <row r="1326" spans="1:8" x14ac:dyDescent="0.25">
      <c r="A1326">
        <v>1015</v>
      </c>
      <c r="B1326" s="4" t="s">
        <v>14</v>
      </c>
      <c r="C1326" s="7">
        <v>112085</v>
      </c>
      <c r="D1326" s="4"/>
      <c r="E1326" s="6">
        <v>623030</v>
      </c>
      <c r="F1326" s="4" t="s">
        <v>809</v>
      </c>
      <c r="G1326" t="str">
        <f>IFERROR(VLOOKUP(E1326,GL!$A$2:$C$252,3,0),0)</f>
        <v>STORE EXPENSES</v>
      </c>
      <c r="H1326" s="11">
        <v>9783.5300000000007</v>
      </c>
    </row>
    <row r="1327" spans="1:8" x14ac:dyDescent="0.25">
      <c r="A1327">
        <v>1015</v>
      </c>
      <c r="B1327" s="4" t="s">
        <v>14</v>
      </c>
      <c r="C1327" s="7">
        <v>112085</v>
      </c>
      <c r="D1327" s="4"/>
      <c r="E1327" s="6">
        <v>623080</v>
      </c>
      <c r="F1327" s="4" t="s">
        <v>810</v>
      </c>
      <c r="G1327" t="str">
        <f>IFERROR(VLOOKUP(E1327,GL!$A$2:$C$252,3,0),0)</f>
        <v>STORE EXPENSES</v>
      </c>
      <c r="H1327" s="11">
        <v>6.86</v>
      </c>
    </row>
    <row r="1328" spans="1:8" x14ac:dyDescent="0.25">
      <c r="A1328">
        <v>1015</v>
      </c>
      <c r="B1328" s="4" t="s">
        <v>14</v>
      </c>
      <c r="C1328" s="7">
        <v>112085</v>
      </c>
      <c r="D1328" s="4"/>
      <c r="E1328" s="6">
        <v>630050</v>
      </c>
      <c r="F1328" s="4" t="s">
        <v>821</v>
      </c>
      <c r="G1328" t="str">
        <f>IFERROR(VLOOKUP(E1328,GL!$A$2:$C$252,3,0),0)</f>
        <v>DEPRECIATION</v>
      </c>
      <c r="H1328" s="11">
        <v>61840</v>
      </c>
    </row>
    <row r="1329" spans="1:8" x14ac:dyDescent="0.25">
      <c r="A1329">
        <v>1015</v>
      </c>
      <c r="B1329" s="4" t="s">
        <v>14</v>
      </c>
      <c r="C1329" s="7">
        <v>112085</v>
      </c>
      <c r="D1329" s="4"/>
      <c r="E1329" s="6">
        <v>630130</v>
      </c>
      <c r="F1329" s="4" t="s">
        <v>822</v>
      </c>
      <c r="G1329" t="str">
        <f>IFERROR(VLOOKUP(E1329,GL!$A$2:$C$252,3,0),0)</f>
        <v>DEPRECIATION</v>
      </c>
      <c r="H1329" s="11">
        <v>25186.090000000004</v>
      </c>
    </row>
    <row r="1330" spans="1:8" x14ac:dyDescent="0.25">
      <c r="A1330">
        <v>1015</v>
      </c>
      <c r="B1330" s="4" t="s">
        <v>14</v>
      </c>
      <c r="C1330" s="7">
        <v>112085</v>
      </c>
      <c r="D1330" s="4"/>
      <c r="E1330" s="6">
        <v>640010</v>
      </c>
      <c r="F1330" s="4" t="s">
        <v>812</v>
      </c>
      <c r="G1330" t="str">
        <f>IFERROR(VLOOKUP(E1330,GL!$A$2:$C$252,3,0),0)</f>
        <v>VEHICLE</v>
      </c>
      <c r="H1330" s="11">
        <v>750</v>
      </c>
    </row>
    <row r="1331" spans="1:8" x14ac:dyDescent="0.25">
      <c r="A1331">
        <v>1015</v>
      </c>
      <c r="B1331" s="4" t="s">
        <v>14</v>
      </c>
      <c r="C1331" s="7">
        <v>112085</v>
      </c>
      <c r="D1331" s="4"/>
      <c r="E1331" s="6">
        <v>640050</v>
      </c>
      <c r="F1331" s="4" t="s">
        <v>814</v>
      </c>
      <c r="G1331" t="str">
        <f>IFERROR(VLOOKUP(E1331,GL!$A$2:$C$252,3,0),0)</f>
        <v>STORE EXPENSES</v>
      </c>
      <c r="H1331" s="11">
        <v>51491.54</v>
      </c>
    </row>
    <row r="1332" spans="1:8" x14ac:dyDescent="0.25">
      <c r="A1332">
        <v>1015</v>
      </c>
      <c r="B1332" s="4" t="s">
        <v>14</v>
      </c>
      <c r="C1332" s="7">
        <v>112085</v>
      </c>
      <c r="D1332" s="4"/>
      <c r="E1332" s="6">
        <v>640070</v>
      </c>
      <c r="F1332" s="4" t="s">
        <v>823</v>
      </c>
      <c r="G1332" t="str">
        <f>IFERROR(VLOOKUP(E1332,GL!$A$2:$C$252,3,0),0)</f>
        <v>STORE EXPENSES</v>
      </c>
      <c r="H1332" s="11">
        <v>1500</v>
      </c>
    </row>
    <row r="1333" spans="1:8" x14ac:dyDescent="0.25">
      <c r="A1333">
        <v>1015</v>
      </c>
      <c r="B1333" s="4" t="s">
        <v>14</v>
      </c>
      <c r="C1333" s="7">
        <v>112085</v>
      </c>
      <c r="D1333" s="4"/>
      <c r="E1333" s="6">
        <v>640090</v>
      </c>
      <c r="F1333" s="4" t="s">
        <v>816</v>
      </c>
      <c r="G1333" t="str">
        <f>IFERROR(VLOOKUP(E1333,GL!$A$2:$C$252,3,0),0)</f>
        <v>RESEARCH &amp; DEVELOPMENT</v>
      </c>
      <c r="H1333" s="11">
        <v>2869.3650000000002</v>
      </c>
    </row>
    <row r="1334" spans="1:8" x14ac:dyDescent="0.25">
      <c r="A1334">
        <v>1015</v>
      </c>
      <c r="B1334" s="4" t="s">
        <v>14</v>
      </c>
      <c r="C1334" s="7">
        <v>112085</v>
      </c>
      <c r="D1334" s="4"/>
      <c r="E1334" s="6">
        <v>640170</v>
      </c>
      <c r="F1334" s="4" t="s">
        <v>817</v>
      </c>
      <c r="G1334" t="str">
        <f>IFERROR(VLOOKUP(E1334,GL!$A$2:$C$252,3,0),0)</f>
        <v>TAXES AND LICENSES</v>
      </c>
      <c r="H1334" s="11">
        <v>795</v>
      </c>
    </row>
    <row r="1335" spans="1:8" x14ac:dyDescent="0.25">
      <c r="A1335">
        <v>1015</v>
      </c>
      <c r="B1335" s="4" t="s">
        <v>14</v>
      </c>
      <c r="C1335" s="7">
        <v>112085</v>
      </c>
      <c r="D1335" s="4"/>
      <c r="E1335" s="6">
        <v>640210</v>
      </c>
      <c r="F1335" s="4" t="s">
        <v>818</v>
      </c>
      <c r="G1335" t="str">
        <f>IFERROR(VLOOKUP(E1335,GL!$A$2:$C$252,3,0),0)</f>
        <v>STORE EXPENSES</v>
      </c>
      <c r="H1335" s="11">
        <v>47340.43499999999</v>
      </c>
    </row>
    <row r="1336" spans="1:8" x14ac:dyDescent="0.25">
      <c r="A1336">
        <v>1015</v>
      </c>
      <c r="B1336" s="4" t="s">
        <v>14</v>
      </c>
      <c r="C1336" s="7">
        <v>112086</v>
      </c>
      <c r="D1336" s="4"/>
      <c r="E1336" s="6">
        <v>611060</v>
      </c>
      <c r="F1336" s="4" t="s">
        <v>786</v>
      </c>
      <c r="G1336" t="str">
        <f>IFERROR(VLOOKUP(E1336,GL!$A$2:$C$252,3,0),0)</f>
        <v>STORE EXPENSES</v>
      </c>
      <c r="H1336" s="11">
        <v>6315.7894736842109</v>
      </c>
    </row>
    <row r="1337" spans="1:8" x14ac:dyDescent="0.25">
      <c r="A1337">
        <v>1015</v>
      </c>
      <c r="B1337" s="4" t="s">
        <v>14</v>
      </c>
      <c r="C1337" s="7">
        <v>112086</v>
      </c>
      <c r="D1337" s="4"/>
      <c r="E1337" s="6">
        <v>612020</v>
      </c>
      <c r="F1337" s="4" t="s">
        <v>788</v>
      </c>
      <c r="G1337" t="str">
        <f>IFERROR(VLOOKUP(E1337,GL!$A$2:$C$252,3,0),0)</f>
        <v>STORE EXPENSES</v>
      </c>
      <c r="H1337" s="11">
        <v>200</v>
      </c>
    </row>
    <row r="1338" spans="1:8" x14ac:dyDescent="0.25">
      <c r="A1338">
        <v>1015</v>
      </c>
      <c r="B1338" s="4" t="s">
        <v>14</v>
      </c>
      <c r="C1338" s="7">
        <v>112086</v>
      </c>
      <c r="D1338" s="4"/>
      <c r="E1338" s="6">
        <v>613020</v>
      </c>
      <c r="F1338" s="4" t="s">
        <v>791</v>
      </c>
      <c r="G1338" t="str">
        <f>IFERROR(VLOOKUP(E1338,GL!$A$2:$C$252,3,0),0)</f>
        <v>STORE EXPENSES</v>
      </c>
      <c r="H1338" s="11">
        <v>12120.085520000001</v>
      </c>
    </row>
    <row r="1339" spans="1:8" x14ac:dyDescent="0.25">
      <c r="A1339">
        <v>1015</v>
      </c>
      <c r="B1339" s="4" t="s">
        <v>14</v>
      </c>
      <c r="C1339" s="7">
        <v>112086</v>
      </c>
      <c r="D1339" s="4"/>
      <c r="E1339" s="6">
        <v>613050</v>
      </c>
      <c r="F1339" s="4" t="s">
        <v>792</v>
      </c>
      <c r="G1339" t="str">
        <f>IFERROR(VLOOKUP(E1339,GL!$A$2:$C$252,3,0),0)</f>
        <v>STORE EXPENSES</v>
      </c>
      <c r="H1339" s="11">
        <v>500</v>
      </c>
    </row>
    <row r="1340" spans="1:8" x14ac:dyDescent="0.25">
      <c r="A1340">
        <v>1015</v>
      </c>
      <c r="B1340" s="4" t="s">
        <v>14</v>
      </c>
      <c r="C1340" s="7">
        <v>112086</v>
      </c>
      <c r="D1340" s="4"/>
      <c r="E1340" s="6">
        <v>614020</v>
      </c>
      <c r="F1340" s="4" t="s">
        <v>793</v>
      </c>
      <c r="G1340" t="str">
        <f>IFERROR(VLOOKUP(E1340,GL!$A$2:$C$252,3,0),0)</f>
        <v>STORE EXPENSES</v>
      </c>
      <c r="H1340" s="11">
        <v>15000</v>
      </c>
    </row>
    <row r="1341" spans="1:8" x14ac:dyDescent="0.25">
      <c r="A1341">
        <v>1015</v>
      </c>
      <c r="B1341" s="4" t="s">
        <v>14</v>
      </c>
      <c r="C1341" s="7">
        <v>112086</v>
      </c>
      <c r="D1341" s="4"/>
      <c r="E1341" s="6">
        <v>615020</v>
      </c>
      <c r="F1341" s="4" t="s">
        <v>796</v>
      </c>
      <c r="G1341" t="str">
        <f>IFERROR(VLOOKUP(E1341,GL!$A$2:$C$252,3,0),0)</f>
        <v>COMMUNICATION EXPENSES</v>
      </c>
      <c r="H1341" s="11">
        <v>400</v>
      </c>
    </row>
    <row r="1342" spans="1:8" x14ac:dyDescent="0.25">
      <c r="A1342">
        <v>1015</v>
      </c>
      <c r="B1342" s="4" t="s">
        <v>14</v>
      </c>
      <c r="C1342" s="7">
        <v>112086</v>
      </c>
      <c r="D1342" s="4"/>
      <c r="E1342" s="6">
        <v>615030</v>
      </c>
      <c r="F1342" s="4" t="s">
        <v>797</v>
      </c>
      <c r="G1342" t="str">
        <f>IFERROR(VLOOKUP(E1342,GL!$A$2:$C$252,3,0),0)</f>
        <v>COMMUNICATION EXPENSES</v>
      </c>
      <c r="H1342" s="11">
        <v>778</v>
      </c>
    </row>
    <row r="1343" spans="1:8" x14ac:dyDescent="0.25">
      <c r="A1343">
        <v>1015</v>
      </c>
      <c r="B1343" s="4" t="s">
        <v>14</v>
      </c>
      <c r="C1343" s="7">
        <v>112086</v>
      </c>
      <c r="D1343" s="4"/>
      <c r="E1343" s="6">
        <v>618070</v>
      </c>
      <c r="F1343" s="4" t="s">
        <v>802</v>
      </c>
      <c r="G1343" t="str">
        <f>IFERROR(VLOOKUP(E1343,GL!$A$2:$C$252,3,0),0)</f>
        <v>STORE EXPENSES</v>
      </c>
      <c r="H1343" s="11">
        <v>1600</v>
      </c>
    </row>
    <row r="1344" spans="1:8" x14ac:dyDescent="0.25">
      <c r="A1344">
        <v>1015</v>
      </c>
      <c r="B1344" s="4" t="s">
        <v>14</v>
      </c>
      <c r="C1344" s="7">
        <v>112086</v>
      </c>
      <c r="D1344" s="4"/>
      <c r="E1344" s="6">
        <v>618080</v>
      </c>
      <c r="F1344" s="4" t="s">
        <v>803</v>
      </c>
      <c r="G1344" t="str">
        <f>IFERROR(VLOOKUP(E1344,GL!$A$2:$C$252,3,0),0)</f>
        <v>STORE EXPENSES</v>
      </c>
      <c r="H1344" s="11">
        <v>2480</v>
      </c>
    </row>
    <row r="1345" spans="1:8" x14ac:dyDescent="0.25">
      <c r="A1345">
        <v>1015</v>
      </c>
      <c r="B1345" s="4" t="s">
        <v>14</v>
      </c>
      <c r="C1345" s="7">
        <v>112086</v>
      </c>
      <c r="D1345" s="4"/>
      <c r="E1345" s="6">
        <v>618090</v>
      </c>
      <c r="F1345" s="4" t="s">
        <v>820</v>
      </c>
      <c r="G1345" t="str">
        <f>IFERROR(VLOOKUP(E1345,GL!$A$2:$C$252,3,0),0)</f>
        <v>STORE EXPENSES</v>
      </c>
      <c r="H1345" s="11">
        <v>34614.6</v>
      </c>
    </row>
    <row r="1346" spans="1:8" x14ac:dyDescent="0.25">
      <c r="A1346">
        <v>1015</v>
      </c>
      <c r="B1346" s="4" t="s">
        <v>14</v>
      </c>
      <c r="C1346" s="7">
        <v>112086</v>
      </c>
      <c r="D1346" s="4"/>
      <c r="E1346" s="6">
        <v>618100</v>
      </c>
      <c r="F1346" s="4" t="s">
        <v>804</v>
      </c>
      <c r="G1346" t="str">
        <f>IFERROR(VLOOKUP(E1346,GL!$A$2:$C$252,3,0),0)</f>
        <v>STORE EXPENSES</v>
      </c>
      <c r="H1346" s="11">
        <v>16225.59375</v>
      </c>
    </row>
    <row r="1347" spans="1:8" x14ac:dyDescent="0.25">
      <c r="A1347">
        <v>1015</v>
      </c>
      <c r="B1347" s="4" t="s">
        <v>14</v>
      </c>
      <c r="C1347" s="7">
        <v>112086</v>
      </c>
      <c r="D1347" s="4"/>
      <c r="E1347" s="6">
        <v>618110</v>
      </c>
      <c r="F1347" s="4" t="s">
        <v>805</v>
      </c>
      <c r="G1347" t="str">
        <f>IFERROR(VLOOKUP(E1347,GL!$A$2:$C$252,3,0),0)</f>
        <v>STORE EXPENSES</v>
      </c>
      <c r="H1347" s="11">
        <v>2000</v>
      </c>
    </row>
    <row r="1348" spans="1:8" x14ac:dyDescent="0.25">
      <c r="A1348">
        <v>1015</v>
      </c>
      <c r="B1348" s="4" t="s">
        <v>14</v>
      </c>
      <c r="C1348" s="7">
        <v>112086</v>
      </c>
      <c r="D1348" s="4"/>
      <c r="E1348" s="6">
        <v>640050</v>
      </c>
      <c r="F1348" s="4" t="s">
        <v>814</v>
      </c>
      <c r="G1348" t="str">
        <f>IFERROR(VLOOKUP(E1348,GL!$A$2:$C$252,3,0),0)</f>
        <v>STORE EXPENSES</v>
      </c>
      <c r="H1348" s="11">
        <v>26050</v>
      </c>
    </row>
    <row r="1349" spans="1:8" x14ac:dyDescent="0.25">
      <c r="A1349">
        <v>1015</v>
      </c>
      <c r="B1349" s="4" t="s">
        <v>14</v>
      </c>
      <c r="C1349" s="7">
        <v>112086</v>
      </c>
      <c r="D1349" s="4"/>
      <c r="E1349" s="6">
        <v>640060</v>
      </c>
      <c r="F1349" s="4" t="s">
        <v>815</v>
      </c>
      <c r="G1349" t="str">
        <f>IFERROR(VLOOKUP(E1349,GL!$A$2:$C$252,3,0),0)</f>
        <v>STORE EXPENSES</v>
      </c>
      <c r="H1349" s="11">
        <v>1600</v>
      </c>
    </row>
    <row r="1350" spans="1:8" x14ac:dyDescent="0.25">
      <c r="A1350">
        <v>1015</v>
      </c>
      <c r="B1350" s="4" t="s">
        <v>14</v>
      </c>
      <c r="C1350" s="7">
        <v>112086</v>
      </c>
      <c r="D1350" s="4"/>
      <c r="E1350" s="6">
        <v>640070</v>
      </c>
      <c r="F1350" s="4" t="s">
        <v>823</v>
      </c>
      <c r="G1350" t="str">
        <f>IFERROR(VLOOKUP(E1350,GL!$A$2:$C$252,3,0),0)</f>
        <v>STORE EXPENSES</v>
      </c>
      <c r="H1350" s="11">
        <v>500</v>
      </c>
    </row>
    <row r="1351" spans="1:8" x14ac:dyDescent="0.25">
      <c r="A1351">
        <v>1015</v>
      </c>
      <c r="B1351" s="4" t="s">
        <v>14</v>
      </c>
      <c r="C1351" s="7">
        <v>112086</v>
      </c>
      <c r="D1351" s="4"/>
      <c r="E1351" s="6">
        <v>640210</v>
      </c>
      <c r="F1351" s="4" t="s">
        <v>818</v>
      </c>
      <c r="G1351" t="str">
        <f>IFERROR(VLOOKUP(E1351,GL!$A$2:$C$252,3,0),0)</f>
        <v>STORE EXPENSES</v>
      </c>
      <c r="H1351" s="11">
        <v>8221.4555449999989</v>
      </c>
    </row>
    <row r="1352" spans="1:8" x14ac:dyDescent="0.25">
      <c r="A1352">
        <v>1015</v>
      </c>
      <c r="B1352" s="4" t="s">
        <v>14</v>
      </c>
      <c r="C1352" s="5">
        <v>112087</v>
      </c>
      <c r="D1352" s="4"/>
      <c r="E1352" s="6">
        <v>611060</v>
      </c>
      <c r="F1352" s="4" t="s">
        <v>786</v>
      </c>
      <c r="G1352" t="str">
        <f>IFERROR(VLOOKUP(E1352,GL!$A$2:$C$252,3,0),0)</f>
        <v>STORE EXPENSES</v>
      </c>
      <c r="H1352" s="11">
        <v>31578.947368421053</v>
      </c>
    </row>
    <row r="1353" spans="1:8" x14ac:dyDescent="0.25">
      <c r="A1353">
        <v>1015</v>
      </c>
      <c r="B1353" s="4" t="s">
        <v>14</v>
      </c>
      <c r="C1353" s="5">
        <v>112087</v>
      </c>
      <c r="D1353" s="4"/>
      <c r="E1353" s="6">
        <v>612020</v>
      </c>
      <c r="F1353" s="4" t="s">
        <v>788</v>
      </c>
      <c r="G1353" t="str">
        <f>IFERROR(VLOOKUP(E1353,GL!$A$2:$C$252,3,0),0)</f>
        <v>STORE EXPENSES</v>
      </c>
      <c r="H1353" s="11">
        <v>300</v>
      </c>
    </row>
    <row r="1354" spans="1:8" x14ac:dyDescent="0.25">
      <c r="A1354">
        <v>1015</v>
      </c>
      <c r="B1354" s="4" t="s">
        <v>14</v>
      </c>
      <c r="C1354" s="5">
        <v>112087</v>
      </c>
      <c r="D1354" s="4"/>
      <c r="E1354" s="6">
        <v>613020</v>
      </c>
      <c r="F1354" s="4" t="s">
        <v>791</v>
      </c>
      <c r="G1354" t="str">
        <f>IFERROR(VLOOKUP(E1354,GL!$A$2:$C$252,3,0),0)</f>
        <v>STORE EXPENSES</v>
      </c>
      <c r="H1354" s="11">
        <v>18180.128280000001</v>
      </c>
    </row>
    <row r="1355" spans="1:8" x14ac:dyDescent="0.25">
      <c r="A1355">
        <v>1015</v>
      </c>
      <c r="B1355" s="4" t="s">
        <v>14</v>
      </c>
      <c r="C1355" s="5">
        <v>112087</v>
      </c>
      <c r="D1355" s="4"/>
      <c r="E1355" s="6">
        <v>614020</v>
      </c>
      <c r="F1355" s="4" t="s">
        <v>793</v>
      </c>
      <c r="G1355" t="str">
        <f>IFERROR(VLOOKUP(E1355,GL!$A$2:$C$252,3,0),0)</f>
        <v>STORE EXPENSES</v>
      </c>
      <c r="H1355" s="11">
        <v>4125</v>
      </c>
    </row>
    <row r="1356" spans="1:8" x14ac:dyDescent="0.25">
      <c r="A1356">
        <v>1015</v>
      </c>
      <c r="B1356" s="4" t="s">
        <v>14</v>
      </c>
      <c r="C1356" s="7">
        <v>112087</v>
      </c>
      <c r="D1356" s="4"/>
      <c r="E1356" s="6">
        <v>615020</v>
      </c>
      <c r="F1356" s="4" t="s">
        <v>796</v>
      </c>
      <c r="G1356" t="str">
        <f>IFERROR(VLOOKUP(E1356,GL!$A$2:$C$252,3,0),0)</f>
        <v>COMMUNICATION EXPENSES</v>
      </c>
      <c r="H1356" s="11">
        <v>900</v>
      </c>
    </row>
    <row r="1357" spans="1:8" x14ac:dyDescent="0.25">
      <c r="A1357">
        <v>1015</v>
      </c>
      <c r="B1357" s="4" t="s">
        <v>14</v>
      </c>
      <c r="C1357" s="7">
        <v>112087</v>
      </c>
      <c r="D1357" s="4"/>
      <c r="E1357" s="6">
        <v>615030</v>
      </c>
      <c r="F1357" s="4" t="s">
        <v>797</v>
      </c>
      <c r="G1357" t="str">
        <f>IFERROR(VLOOKUP(E1357,GL!$A$2:$C$252,3,0),0)</f>
        <v>COMMUNICATION EXPENSES</v>
      </c>
      <c r="H1357" s="11">
        <v>1800</v>
      </c>
    </row>
    <row r="1358" spans="1:8" x14ac:dyDescent="0.25">
      <c r="A1358">
        <v>1015</v>
      </c>
      <c r="B1358" s="4" t="s">
        <v>14</v>
      </c>
      <c r="C1358" s="7">
        <v>112087</v>
      </c>
      <c r="D1358" s="4"/>
      <c r="E1358" s="6">
        <v>616030</v>
      </c>
      <c r="F1358" s="4" t="s">
        <v>799</v>
      </c>
      <c r="G1358" t="str">
        <f>IFERROR(VLOOKUP(E1358,GL!$A$2:$C$252,3,0),0)</f>
        <v>STORE EXPENSES</v>
      </c>
      <c r="H1358" s="11">
        <v>180</v>
      </c>
    </row>
    <row r="1359" spans="1:8" x14ac:dyDescent="0.25">
      <c r="A1359">
        <v>1015</v>
      </c>
      <c r="B1359" s="4" t="s">
        <v>14</v>
      </c>
      <c r="C1359" s="7">
        <v>112087</v>
      </c>
      <c r="D1359" s="4"/>
      <c r="E1359" s="6">
        <v>618070</v>
      </c>
      <c r="F1359" s="4" t="s">
        <v>802</v>
      </c>
      <c r="G1359" t="str">
        <f>IFERROR(VLOOKUP(E1359,GL!$A$2:$C$252,3,0),0)</f>
        <v>STORE EXPENSES</v>
      </c>
      <c r="H1359" s="11">
        <v>2400</v>
      </c>
    </row>
    <row r="1360" spans="1:8" x14ac:dyDescent="0.25">
      <c r="A1360">
        <v>1015</v>
      </c>
      <c r="B1360" s="4" t="s">
        <v>14</v>
      </c>
      <c r="C1360" s="7">
        <v>112087</v>
      </c>
      <c r="D1360" s="4"/>
      <c r="E1360" s="6">
        <v>618080</v>
      </c>
      <c r="F1360" s="4" t="s">
        <v>803</v>
      </c>
      <c r="G1360" t="str">
        <f>IFERROR(VLOOKUP(E1360,GL!$A$2:$C$252,3,0),0)</f>
        <v>STORE EXPENSES</v>
      </c>
      <c r="H1360" s="11">
        <v>3720</v>
      </c>
    </row>
    <row r="1361" spans="1:8" x14ac:dyDescent="0.25">
      <c r="A1361">
        <v>1015</v>
      </c>
      <c r="B1361" s="4" t="s">
        <v>14</v>
      </c>
      <c r="C1361" s="7">
        <v>112087</v>
      </c>
      <c r="D1361" s="4"/>
      <c r="E1361" s="6">
        <v>618090</v>
      </c>
      <c r="F1361" s="4" t="s">
        <v>820</v>
      </c>
      <c r="G1361" t="str">
        <f>IFERROR(VLOOKUP(E1361,GL!$A$2:$C$252,3,0),0)</f>
        <v>STORE EXPENSES</v>
      </c>
      <c r="H1361" s="11">
        <v>51921.899999999994</v>
      </c>
    </row>
    <row r="1362" spans="1:8" x14ac:dyDescent="0.25">
      <c r="A1362">
        <v>1015</v>
      </c>
      <c r="B1362" s="4" t="s">
        <v>14</v>
      </c>
      <c r="C1362" s="7">
        <v>112087</v>
      </c>
      <c r="D1362" s="4"/>
      <c r="E1362" s="6">
        <v>618100</v>
      </c>
      <c r="F1362" s="4" t="s">
        <v>804</v>
      </c>
      <c r="G1362" t="str">
        <f>IFERROR(VLOOKUP(E1362,GL!$A$2:$C$252,3,0),0)</f>
        <v>STORE EXPENSES</v>
      </c>
      <c r="H1362" s="11">
        <v>24338.390625</v>
      </c>
    </row>
    <row r="1363" spans="1:8" x14ac:dyDescent="0.25">
      <c r="A1363">
        <v>1015</v>
      </c>
      <c r="B1363" s="4" t="s">
        <v>14</v>
      </c>
      <c r="C1363" s="7">
        <v>112087</v>
      </c>
      <c r="D1363" s="4"/>
      <c r="E1363" s="6">
        <v>618110</v>
      </c>
      <c r="F1363" s="4" t="s">
        <v>805</v>
      </c>
      <c r="G1363" t="str">
        <f>IFERROR(VLOOKUP(E1363,GL!$A$2:$C$252,3,0),0)</f>
        <v>STORE EXPENSES</v>
      </c>
      <c r="H1363" s="11">
        <v>3000</v>
      </c>
    </row>
    <row r="1364" spans="1:8" x14ac:dyDescent="0.25">
      <c r="A1364">
        <v>1015</v>
      </c>
      <c r="B1364" s="4" t="s">
        <v>14</v>
      </c>
      <c r="C1364" s="7">
        <v>112087</v>
      </c>
      <c r="D1364" s="4"/>
      <c r="E1364" s="6">
        <v>640010</v>
      </c>
      <c r="F1364" s="4" t="s">
        <v>812</v>
      </c>
      <c r="G1364" t="str">
        <f>IFERROR(VLOOKUP(E1364,GL!$A$2:$C$252,3,0),0)</f>
        <v>VEHICLE</v>
      </c>
      <c r="H1364" s="11">
        <v>300</v>
      </c>
    </row>
    <row r="1365" spans="1:8" x14ac:dyDescent="0.25">
      <c r="A1365">
        <v>1015</v>
      </c>
      <c r="B1365" s="4" t="s">
        <v>14</v>
      </c>
      <c r="C1365" s="7">
        <v>112087</v>
      </c>
      <c r="D1365" s="4"/>
      <c r="E1365" s="6">
        <v>640050</v>
      </c>
      <c r="F1365" s="4" t="s">
        <v>814</v>
      </c>
      <c r="G1365" t="str">
        <f>IFERROR(VLOOKUP(E1365,GL!$A$2:$C$252,3,0),0)</f>
        <v>STORE EXPENSES</v>
      </c>
      <c r="H1365" s="11">
        <v>40638</v>
      </c>
    </row>
    <row r="1366" spans="1:8" x14ac:dyDescent="0.25">
      <c r="A1366">
        <v>1015</v>
      </c>
      <c r="B1366" s="4" t="s">
        <v>14</v>
      </c>
      <c r="C1366" s="7">
        <v>112087</v>
      </c>
      <c r="D1366" s="4"/>
      <c r="E1366" s="6">
        <v>640060</v>
      </c>
      <c r="F1366" s="4" t="s">
        <v>815</v>
      </c>
      <c r="G1366" t="str">
        <f>IFERROR(VLOOKUP(E1366,GL!$A$2:$C$252,3,0),0)</f>
        <v>STORE EXPENSES</v>
      </c>
      <c r="H1366" s="11">
        <v>2400</v>
      </c>
    </row>
    <row r="1367" spans="1:8" x14ac:dyDescent="0.25">
      <c r="A1367">
        <v>1015</v>
      </c>
      <c r="B1367" s="4" t="s">
        <v>14</v>
      </c>
      <c r="C1367" s="7">
        <v>112087</v>
      </c>
      <c r="D1367" s="4"/>
      <c r="E1367" s="6">
        <v>640070</v>
      </c>
      <c r="F1367" s="4" t="s">
        <v>823</v>
      </c>
      <c r="G1367" t="str">
        <f>IFERROR(VLOOKUP(E1367,GL!$A$2:$C$252,3,0),0)</f>
        <v>STORE EXPENSES</v>
      </c>
      <c r="H1367" s="11">
        <v>500</v>
      </c>
    </row>
    <row r="1368" spans="1:8" x14ac:dyDescent="0.25">
      <c r="A1368">
        <v>1015</v>
      </c>
      <c r="B1368" s="4" t="s">
        <v>14</v>
      </c>
      <c r="C1368" s="7">
        <v>112087</v>
      </c>
      <c r="D1368" s="4"/>
      <c r="E1368" s="6">
        <v>640210</v>
      </c>
      <c r="F1368" s="4" t="s">
        <v>818</v>
      </c>
      <c r="G1368" t="str">
        <f>IFERROR(VLOOKUP(E1368,GL!$A$2:$C$252,3,0),0)</f>
        <v>STORE EXPENSES</v>
      </c>
      <c r="H1368" s="11">
        <v>12332.183317499999</v>
      </c>
    </row>
    <row r="1369" spans="1:8" x14ac:dyDescent="0.25">
      <c r="A1369">
        <v>1015</v>
      </c>
      <c r="B1369" s="4" t="s">
        <v>14</v>
      </c>
      <c r="C1369" s="7">
        <v>112088</v>
      </c>
      <c r="D1369" s="4"/>
      <c r="E1369" s="6">
        <v>611060</v>
      </c>
      <c r="F1369" s="4" t="s">
        <v>786</v>
      </c>
      <c r="G1369" t="str">
        <f>IFERROR(VLOOKUP(E1369,GL!$A$2:$C$252,3,0),0)</f>
        <v>STORE EXPENSES</v>
      </c>
      <c r="H1369" s="11">
        <v>12631.578947368422</v>
      </c>
    </row>
    <row r="1370" spans="1:8" x14ac:dyDescent="0.25">
      <c r="A1370">
        <v>1015</v>
      </c>
      <c r="B1370" s="4" t="s">
        <v>14</v>
      </c>
      <c r="C1370" s="7">
        <v>112088</v>
      </c>
      <c r="D1370" s="4"/>
      <c r="E1370" s="6">
        <v>612020</v>
      </c>
      <c r="F1370" s="4" t="s">
        <v>788</v>
      </c>
      <c r="G1370" t="str">
        <f>IFERROR(VLOOKUP(E1370,GL!$A$2:$C$252,3,0),0)</f>
        <v>STORE EXPENSES</v>
      </c>
      <c r="H1370" s="11">
        <v>200</v>
      </c>
    </row>
    <row r="1371" spans="1:8" x14ac:dyDescent="0.25">
      <c r="A1371">
        <v>1015</v>
      </c>
      <c r="B1371" s="4" t="s">
        <v>14</v>
      </c>
      <c r="C1371" s="7">
        <v>112088</v>
      </c>
      <c r="D1371" s="4"/>
      <c r="E1371" s="6">
        <v>613020</v>
      </c>
      <c r="F1371" s="4" t="s">
        <v>791</v>
      </c>
      <c r="G1371" t="str">
        <f>IFERROR(VLOOKUP(E1371,GL!$A$2:$C$252,3,0),0)</f>
        <v>STORE EXPENSES</v>
      </c>
      <c r="H1371" s="11">
        <v>12120.085520000001</v>
      </c>
    </row>
    <row r="1372" spans="1:8" x14ac:dyDescent="0.25">
      <c r="A1372">
        <v>1015</v>
      </c>
      <c r="B1372" s="4" t="s">
        <v>14</v>
      </c>
      <c r="C1372" s="7">
        <v>112088</v>
      </c>
      <c r="D1372" s="4"/>
      <c r="E1372" s="6">
        <v>613050</v>
      </c>
      <c r="F1372" s="4" t="s">
        <v>792</v>
      </c>
      <c r="G1372" t="str">
        <f>IFERROR(VLOOKUP(E1372,GL!$A$2:$C$252,3,0),0)</f>
        <v>STORE EXPENSES</v>
      </c>
      <c r="H1372" s="11">
        <v>500</v>
      </c>
    </row>
    <row r="1373" spans="1:8" x14ac:dyDescent="0.25">
      <c r="A1373">
        <v>1015</v>
      </c>
      <c r="B1373" s="4" t="s">
        <v>14</v>
      </c>
      <c r="C1373" s="7">
        <v>112088</v>
      </c>
      <c r="D1373" s="4"/>
      <c r="E1373" s="6">
        <v>614020</v>
      </c>
      <c r="F1373" s="4" t="s">
        <v>793</v>
      </c>
      <c r="G1373" t="str">
        <f>IFERROR(VLOOKUP(E1373,GL!$A$2:$C$252,3,0),0)</f>
        <v>STORE EXPENSES</v>
      </c>
      <c r="H1373" s="11">
        <v>15000</v>
      </c>
    </row>
    <row r="1374" spans="1:8" x14ac:dyDescent="0.25">
      <c r="A1374">
        <v>1015</v>
      </c>
      <c r="B1374" s="4" t="s">
        <v>14</v>
      </c>
      <c r="C1374" s="7">
        <v>112088</v>
      </c>
      <c r="D1374" s="4"/>
      <c r="E1374" s="6">
        <v>615020</v>
      </c>
      <c r="F1374" s="4" t="s">
        <v>796</v>
      </c>
      <c r="G1374" t="str">
        <f>IFERROR(VLOOKUP(E1374,GL!$A$2:$C$252,3,0),0)</f>
        <v>COMMUNICATION EXPENSES</v>
      </c>
      <c r="H1374" s="11">
        <v>600</v>
      </c>
    </row>
    <row r="1375" spans="1:8" x14ac:dyDescent="0.25">
      <c r="A1375">
        <v>1015</v>
      </c>
      <c r="B1375" s="4" t="s">
        <v>14</v>
      </c>
      <c r="C1375" s="7">
        <v>112088</v>
      </c>
      <c r="D1375" s="4"/>
      <c r="E1375" s="6">
        <v>615030</v>
      </c>
      <c r="F1375" s="4" t="s">
        <v>797</v>
      </c>
      <c r="G1375" t="str">
        <f>IFERROR(VLOOKUP(E1375,GL!$A$2:$C$252,3,0),0)</f>
        <v>COMMUNICATION EXPENSES</v>
      </c>
      <c r="H1375" s="11">
        <v>1200</v>
      </c>
    </row>
    <row r="1376" spans="1:8" x14ac:dyDescent="0.25">
      <c r="A1376">
        <v>1015</v>
      </c>
      <c r="B1376" s="4" t="s">
        <v>14</v>
      </c>
      <c r="C1376" s="7">
        <v>112088</v>
      </c>
      <c r="D1376" s="4"/>
      <c r="E1376" s="6">
        <v>618070</v>
      </c>
      <c r="F1376" s="4" t="s">
        <v>802</v>
      </c>
      <c r="G1376" t="str">
        <f>IFERROR(VLOOKUP(E1376,GL!$A$2:$C$252,3,0),0)</f>
        <v>STORE EXPENSES</v>
      </c>
      <c r="H1376" s="11">
        <v>1600</v>
      </c>
    </row>
    <row r="1377" spans="1:8" x14ac:dyDescent="0.25">
      <c r="A1377">
        <v>1015</v>
      </c>
      <c r="B1377" s="4" t="s">
        <v>14</v>
      </c>
      <c r="C1377" s="7">
        <v>112088</v>
      </c>
      <c r="D1377" s="4"/>
      <c r="E1377" s="6">
        <v>618080</v>
      </c>
      <c r="F1377" s="4" t="s">
        <v>803</v>
      </c>
      <c r="G1377" t="str">
        <f>IFERROR(VLOOKUP(E1377,GL!$A$2:$C$252,3,0),0)</f>
        <v>STORE EXPENSES</v>
      </c>
      <c r="H1377" s="11">
        <v>2480</v>
      </c>
    </row>
    <row r="1378" spans="1:8" x14ac:dyDescent="0.25">
      <c r="A1378">
        <v>1015</v>
      </c>
      <c r="B1378" s="4" t="s">
        <v>14</v>
      </c>
      <c r="C1378" s="7">
        <v>112088</v>
      </c>
      <c r="D1378" s="4"/>
      <c r="E1378" s="6">
        <v>618090</v>
      </c>
      <c r="F1378" s="4" t="s">
        <v>820</v>
      </c>
      <c r="G1378" t="str">
        <f>IFERROR(VLOOKUP(E1378,GL!$A$2:$C$252,3,0),0)</f>
        <v>STORE EXPENSES</v>
      </c>
      <c r="H1378" s="11">
        <v>34614.6</v>
      </c>
    </row>
    <row r="1379" spans="1:8" x14ac:dyDescent="0.25">
      <c r="A1379">
        <v>1015</v>
      </c>
      <c r="B1379" s="4" t="s">
        <v>14</v>
      </c>
      <c r="C1379" s="7">
        <v>112088</v>
      </c>
      <c r="D1379" s="4"/>
      <c r="E1379" s="6">
        <v>618100</v>
      </c>
      <c r="F1379" s="4" t="s">
        <v>804</v>
      </c>
      <c r="G1379" t="str">
        <f>IFERROR(VLOOKUP(E1379,GL!$A$2:$C$252,3,0),0)</f>
        <v>STORE EXPENSES</v>
      </c>
      <c r="H1379" s="11">
        <v>16225.59375</v>
      </c>
    </row>
    <row r="1380" spans="1:8" x14ac:dyDescent="0.25">
      <c r="A1380">
        <v>1015</v>
      </c>
      <c r="B1380" s="4" t="s">
        <v>14</v>
      </c>
      <c r="C1380" s="7">
        <v>112088</v>
      </c>
      <c r="D1380" s="4"/>
      <c r="E1380" s="6">
        <v>618110</v>
      </c>
      <c r="F1380" s="4" t="s">
        <v>805</v>
      </c>
      <c r="G1380" t="str">
        <f>IFERROR(VLOOKUP(E1380,GL!$A$2:$C$252,3,0),0)</f>
        <v>STORE EXPENSES</v>
      </c>
      <c r="H1380" s="11">
        <v>2000</v>
      </c>
    </row>
    <row r="1381" spans="1:8" x14ac:dyDescent="0.25">
      <c r="A1381">
        <v>1015</v>
      </c>
      <c r="B1381" s="4" t="s">
        <v>14</v>
      </c>
      <c r="C1381" s="7">
        <v>112088</v>
      </c>
      <c r="D1381" s="4"/>
      <c r="E1381" s="6">
        <v>640010</v>
      </c>
      <c r="F1381" s="4" t="s">
        <v>812</v>
      </c>
      <c r="G1381" t="str">
        <f>IFERROR(VLOOKUP(E1381,GL!$A$2:$C$252,3,0),0)</f>
        <v>VEHICLE</v>
      </c>
      <c r="H1381" s="11">
        <v>200</v>
      </c>
    </row>
    <row r="1382" spans="1:8" x14ac:dyDescent="0.25">
      <c r="A1382">
        <v>1015</v>
      </c>
      <c r="B1382" s="4" t="s">
        <v>14</v>
      </c>
      <c r="C1382" s="7">
        <v>112088</v>
      </c>
      <c r="D1382" s="4"/>
      <c r="E1382" s="6">
        <v>640050</v>
      </c>
      <c r="F1382" s="4" t="s">
        <v>814</v>
      </c>
      <c r="G1382" t="str">
        <f>IFERROR(VLOOKUP(E1382,GL!$A$2:$C$252,3,0),0)</f>
        <v>STORE EXPENSES</v>
      </c>
      <c r="H1382" s="11">
        <v>25008</v>
      </c>
    </row>
    <row r="1383" spans="1:8" x14ac:dyDescent="0.25">
      <c r="A1383">
        <v>1015</v>
      </c>
      <c r="B1383" s="4" t="s">
        <v>14</v>
      </c>
      <c r="C1383" s="7">
        <v>112088</v>
      </c>
      <c r="D1383" s="4"/>
      <c r="E1383" s="6">
        <v>640060</v>
      </c>
      <c r="F1383" s="4" t="s">
        <v>815</v>
      </c>
      <c r="G1383" t="str">
        <f>IFERROR(VLOOKUP(E1383,GL!$A$2:$C$252,3,0),0)</f>
        <v>STORE EXPENSES</v>
      </c>
      <c r="H1383" s="11">
        <v>1600</v>
      </c>
    </row>
    <row r="1384" spans="1:8" x14ac:dyDescent="0.25">
      <c r="A1384">
        <v>1015</v>
      </c>
      <c r="B1384" s="4" t="s">
        <v>14</v>
      </c>
      <c r="C1384" s="7">
        <v>112088</v>
      </c>
      <c r="D1384" s="4"/>
      <c r="E1384" s="6">
        <v>640070</v>
      </c>
      <c r="F1384" s="4" t="s">
        <v>823</v>
      </c>
      <c r="G1384" t="str">
        <f>IFERROR(VLOOKUP(E1384,GL!$A$2:$C$252,3,0),0)</f>
        <v>STORE EXPENSES</v>
      </c>
      <c r="H1384" s="11">
        <v>500</v>
      </c>
    </row>
    <row r="1385" spans="1:8" x14ac:dyDescent="0.25">
      <c r="A1385">
        <v>1015</v>
      </c>
      <c r="B1385" s="4" t="s">
        <v>14</v>
      </c>
      <c r="C1385" s="7">
        <v>112088</v>
      </c>
      <c r="D1385" s="4"/>
      <c r="E1385" s="6">
        <v>640210</v>
      </c>
      <c r="F1385" s="4" t="s">
        <v>818</v>
      </c>
      <c r="G1385" t="str">
        <f>IFERROR(VLOOKUP(E1385,GL!$A$2:$C$252,3,0),0)</f>
        <v>STORE EXPENSES</v>
      </c>
      <c r="H1385" s="11">
        <v>8221.4555449999989</v>
      </c>
    </row>
    <row r="1386" spans="1:8" x14ac:dyDescent="0.25">
      <c r="A1386">
        <v>1015</v>
      </c>
      <c r="B1386" s="4" t="s">
        <v>14</v>
      </c>
      <c r="C1386" s="7" t="s">
        <v>828</v>
      </c>
      <c r="D1386" s="4"/>
      <c r="E1386" s="6">
        <v>600010</v>
      </c>
      <c r="F1386" s="4" t="s">
        <v>778</v>
      </c>
      <c r="G1386" t="str">
        <f>IFERROR(VLOOKUP(E1386,GL!$A$2:$C$252,3,0),0)</f>
        <v>SALARIES &amp; WAGES</v>
      </c>
      <c r="H1386" s="11">
        <v>1215285.03</v>
      </c>
    </row>
    <row r="1387" spans="1:8" x14ac:dyDescent="0.25">
      <c r="A1387">
        <v>1015</v>
      </c>
      <c r="B1387" s="4" t="s">
        <v>14</v>
      </c>
      <c r="C1387" s="7" t="s">
        <v>828</v>
      </c>
      <c r="D1387" s="4"/>
      <c r="E1387" s="6">
        <v>600030</v>
      </c>
      <c r="F1387" s="4" t="s">
        <v>829</v>
      </c>
      <c r="G1387" t="str">
        <f>IFERROR(VLOOKUP(E1387,GL!$A$2:$C$252,3,0),0)</f>
        <v>SALARIES &amp; WAGES</v>
      </c>
      <c r="H1387" s="11">
        <v>90855</v>
      </c>
    </row>
    <row r="1388" spans="1:8" x14ac:dyDescent="0.25">
      <c r="A1388">
        <v>1015</v>
      </c>
      <c r="B1388" s="4" t="s">
        <v>14</v>
      </c>
      <c r="C1388" s="7" t="s">
        <v>828</v>
      </c>
      <c r="D1388" s="4"/>
      <c r="E1388" s="6">
        <v>600050</v>
      </c>
      <c r="F1388" s="4" t="s">
        <v>780</v>
      </c>
      <c r="G1388" t="str">
        <f>IFERROR(VLOOKUP(E1388,GL!$A$2:$C$252,3,0),0)</f>
        <v>SALARIES &amp; WAGES</v>
      </c>
      <c r="H1388" s="11">
        <v>104473.75</v>
      </c>
    </row>
    <row r="1389" spans="1:8" x14ac:dyDescent="0.25">
      <c r="A1389">
        <v>1015</v>
      </c>
      <c r="B1389" s="4" t="s">
        <v>14</v>
      </c>
      <c r="C1389" s="7" t="s">
        <v>828</v>
      </c>
      <c r="D1389" s="4"/>
      <c r="E1389" s="6">
        <v>600080</v>
      </c>
      <c r="F1389" s="4" t="s">
        <v>782</v>
      </c>
      <c r="G1389" t="str">
        <f>IFERROR(VLOOKUP(E1389,GL!$A$2:$C$252,3,0),0)</f>
        <v>SALARIES &amp; WAGES</v>
      </c>
      <c r="H1389" s="11">
        <v>4500</v>
      </c>
    </row>
    <row r="1390" spans="1:8" x14ac:dyDescent="0.25">
      <c r="A1390">
        <v>1015</v>
      </c>
      <c r="B1390" s="4" t="s">
        <v>14</v>
      </c>
      <c r="C1390" s="7" t="s">
        <v>828</v>
      </c>
      <c r="D1390" s="4"/>
      <c r="E1390" s="6">
        <v>600110</v>
      </c>
      <c r="F1390" s="4" t="s">
        <v>783</v>
      </c>
      <c r="G1390" t="str">
        <f>IFERROR(VLOOKUP(E1390,GL!$A$2:$C$252,3,0),0)</f>
        <v>SALARIES &amp; WAGES</v>
      </c>
      <c r="H1390" s="11">
        <v>21630</v>
      </c>
    </row>
    <row r="1391" spans="1:8" x14ac:dyDescent="0.25">
      <c r="A1391">
        <v>1015</v>
      </c>
      <c r="B1391" s="4" t="s">
        <v>14</v>
      </c>
      <c r="C1391" s="7" t="s">
        <v>828</v>
      </c>
      <c r="D1391" s="4"/>
      <c r="E1391" s="6">
        <v>600120</v>
      </c>
      <c r="F1391" s="4" t="s">
        <v>784</v>
      </c>
      <c r="G1391" t="str">
        <f>IFERROR(VLOOKUP(E1391,GL!$A$2:$C$252,3,0),0)</f>
        <v>SALARIES &amp; WAGES</v>
      </c>
      <c r="H1391" s="11">
        <v>1101584.9549999998</v>
      </c>
    </row>
    <row r="1392" spans="1:8" x14ac:dyDescent="0.25">
      <c r="A1392">
        <v>1015</v>
      </c>
      <c r="B1392" s="4" t="s">
        <v>14</v>
      </c>
      <c r="C1392" s="7" t="s">
        <v>828</v>
      </c>
      <c r="D1392" s="4"/>
      <c r="E1392" s="6">
        <v>611060</v>
      </c>
      <c r="F1392" s="4" t="s">
        <v>786</v>
      </c>
      <c r="G1392" t="str">
        <f>IFERROR(VLOOKUP(E1392,GL!$A$2:$C$252,3,0),0)</f>
        <v>STORE EXPENSES</v>
      </c>
      <c r="H1392" s="11">
        <v>3472.88</v>
      </c>
    </row>
    <row r="1393" spans="1:8" x14ac:dyDescent="0.25">
      <c r="A1393">
        <v>1015</v>
      </c>
      <c r="B1393" s="4" t="s">
        <v>14</v>
      </c>
      <c r="C1393" s="7" t="s">
        <v>828</v>
      </c>
      <c r="D1393" s="4"/>
      <c r="E1393" s="6">
        <v>612010</v>
      </c>
      <c r="F1393" s="4" t="s">
        <v>787</v>
      </c>
      <c r="G1393" t="str">
        <f>IFERROR(VLOOKUP(E1393,GL!$A$2:$C$252,3,0),0)</f>
        <v>REPRESENTATION EXPENSES</v>
      </c>
      <c r="H1393" s="11">
        <v>21262</v>
      </c>
    </row>
    <row r="1394" spans="1:8" x14ac:dyDescent="0.25">
      <c r="A1394">
        <v>1015</v>
      </c>
      <c r="B1394" s="4" t="s">
        <v>14</v>
      </c>
      <c r="C1394" s="7" t="s">
        <v>828</v>
      </c>
      <c r="D1394" s="4"/>
      <c r="E1394" s="6">
        <v>612020</v>
      </c>
      <c r="F1394" s="4" t="s">
        <v>788</v>
      </c>
      <c r="G1394" t="str">
        <f>IFERROR(VLOOKUP(E1394,GL!$A$2:$C$252,3,0),0)</f>
        <v>STORE EXPENSES</v>
      </c>
      <c r="H1394" s="11">
        <v>600430.5</v>
      </c>
    </row>
    <row r="1395" spans="1:8" x14ac:dyDescent="0.25">
      <c r="A1395">
        <v>1015</v>
      </c>
      <c r="B1395" s="4" t="s">
        <v>14</v>
      </c>
      <c r="C1395" s="7" t="s">
        <v>828</v>
      </c>
      <c r="D1395" s="4"/>
      <c r="E1395" s="6">
        <v>612030</v>
      </c>
      <c r="F1395" s="4" t="s">
        <v>789</v>
      </c>
      <c r="G1395" t="str">
        <f>IFERROR(VLOOKUP(E1395,GL!$A$2:$C$252,3,0),0)</f>
        <v>TRAVEL EXPENSES</v>
      </c>
      <c r="H1395" s="11">
        <v>17100</v>
      </c>
    </row>
    <row r="1396" spans="1:8" x14ac:dyDescent="0.25">
      <c r="A1396">
        <v>1015</v>
      </c>
      <c r="B1396" s="4" t="s">
        <v>14</v>
      </c>
      <c r="C1396" s="7" t="s">
        <v>828</v>
      </c>
      <c r="D1396" s="4"/>
      <c r="E1396" s="6">
        <v>613010</v>
      </c>
      <c r="F1396" s="4" t="s">
        <v>790</v>
      </c>
      <c r="G1396" t="str">
        <f>IFERROR(VLOOKUP(E1396,GL!$A$2:$C$252,3,0),0)</f>
        <v>STORE EXPENSES</v>
      </c>
      <c r="H1396" s="11">
        <v>8365.5</v>
      </c>
    </row>
    <row r="1397" spans="1:8" x14ac:dyDescent="0.25">
      <c r="A1397">
        <v>1015</v>
      </c>
      <c r="B1397" s="4" t="s">
        <v>14</v>
      </c>
      <c r="C1397" s="7" t="s">
        <v>828</v>
      </c>
      <c r="D1397" s="4"/>
      <c r="E1397" s="6">
        <v>613020</v>
      </c>
      <c r="F1397" s="4" t="s">
        <v>791</v>
      </c>
      <c r="G1397" t="str">
        <f>IFERROR(VLOOKUP(E1397,GL!$A$2:$C$252,3,0),0)</f>
        <v>STORE EXPENSES</v>
      </c>
      <c r="H1397" s="11">
        <v>621655.43999999994</v>
      </c>
    </row>
    <row r="1398" spans="1:8" x14ac:dyDescent="0.25">
      <c r="A1398">
        <v>1015</v>
      </c>
      <c r="B1398" s="4" t="s">
        <v>14</v>
      </c>
      <c r="C1398" s="7" t="s">
        <v>828</v>
      </c>
      <c r="D1398" s="4"/>
      <c r="E1398" s="6">
        <v>613030</v>
      </c>
      <c r="F1398" s="4" t="s">
        <v>824</v>
      </c>
      <c r="G1398" t="str">
        <f>IFERROR(VLOOKUP(E1398,GL!$A$2:$C$252,3,0),0)</f>
        <v>STORE EXPENSES</v>
      </c>
      <c r="H1398" s="11">
        <v>13875</v>
      </c>
    </row>
    <row r="1399" spans="1:8" x14ac:dyDescent="0.25">
      <c r="A1399">
        <v>1015</v>
      </c>
      <c r="B1399" s="4" t="s">
        <v>14</v>
      </c>
      <c r="C1399" s="7" t="s">
        <v>828</v>
      </c>
      <c r="D1399" s="4"/>
      <c r="E1399" s="6">
        <v>614020</v>
      </c>
      <c r="F1399" s="4" t="s">
        <v>793</v>
      </c>
      <c r="G1399" t="str">
        <f>IFERROR(VLOOKUP(E1399,GL!$A$2:$C$252,3,0),0)</f>
        <v>STORE EXPENSES</v>
      </c>
      <c r="H1399" s="11">
        <v>20080.425000000003</v>
      </c>
    </row>
    <row r="1400" spans="1:8" x14ac:dyDescent="0.25">
      <c r="A1400">
        <v>1015</v>
      </c>
      <c r="B1400" s="4" t="s">
        <v>14</v>
      </c>
      <c r="C1400" s="7" t="s">
        <v>828</v>
      </c>
      <c r="D1400" s="4"/>
      <c r="E1400" s="6">
        <v>614030</v>
      </c>
      <c r="F1400" s="4" t="s">
        <v>794</v>
      </c>
      <c r="G1400" t="str">
        <f>IFERROR(VLOOKUP(E1400,GL!$A$2:$C$252,3,0),0)</f>
        <v>TAXES AND LICENSES</v>
      </c>
      <c r="H1400" s="11">
        <v>26068.120000000003</v>
      </c>
    </row>
    <row r="1401" spans="1:8" x14ac:dyDescent="0.25">
      <c r="A1401">
        <v>1015</v>
      </c>
      <c r="B1401" s="4" t="s">
        <v>14</v>
      </c>
      <c r="C1401" s="7" t="s">
        <v>828</v>
      </c>
      <c r="D1401" s="4"/>
      <c r="E1401" s="6">
        <v>614070</v>
      </c>
      <c r="F1401" s="4" t="s">
        <v>795</v>
      </c>
      <c r="G1401" t="str">
        <f>IFERROR(VLOOKUP(E1401,GL!$A$2:$C$252,3,0),0)</f>
        <v>STORE EXPENSES</v>
      </c>
      <c r="H1401" s="11">
        <v>1544</v>
      </c>
    </row>
    <row r="1402" spans="1:8" x14ac:dyDescent="0.25">
      <c r="A1402">
        <v>1015</v>
      </c>
      <c r="B1402" s="4" t="s">
        <v>14</v>
      </c>
      <c r="C1402" s="7" t="s">
        <v>828</v>
      </c>
      <c r="D1402" s="4"/>
      <c r="E1402" s="6">
        <v>615020</v>
      </c>
      <c r="F1402" s="4" t="s">
        <v>796</v>
      </c>
      <c r="G1402" t="str">
        <f>IFERROR(VLOOKUP(E1402,GL!$A$2:$C$252,3,0),0)</f>
        <v>COMMUNICATION EXPENSES</v>
      </c>
      <c r="H1402" s="11">
        <v>45970</v>
      </c>
    </row>
    <row r="1403" spans="1:8" x14ac:dyDescent="0.25">
      <c r="A1403">
        <v>1015</v>
      </c>
      <c r="B1403" s="4" t="s">
        <v>14</v>
      </c>
      <c r="C1403" s="7" t="s">
        <v>828</v>
      </c>
      <c r="D1403" s="4"/>
      <c r="E1403" s="6">
        <v>615030</v>
      </c>
      <c r="F1403" s="4" t="s">
        <v>797</v>
      </c>
      <c r="G1403" t="str">
        <f>IFERROR(VLOOKUP(E1403,GL!$A$2:$C$252,3,0),0)</f>
        <v>COMMUNICATION EXPENSES</v>
      </c>
      <c r="H1403" s="11">
        <v>2596</v>
      </c>
    </row>
    <row r="1404" spans="1:8" x14ac:dyDescent="0.25">
      <c r="A1404">
        <v>1015</v>
      </c>
      <c r="B1404" s="4" t="s">
        <v>14</v>
      </c>
      <c r="C1404" s="7" t="s">
        <v>828</v>
      </c>
      <c r="D1404" s="4"/>
      <c r="E1404" s="6">
        <v>615040</v>
      </c>
      <c r="F1404" s="4" t="s">
        <v>798</v>
      </c>
      <c r="G1404" t="str">
        <f>IFERROR(VLOOKUP(E1404,GL!$A$2:$C$252,3,0),0)</f>
        <v>COMMUNICATION EXPENSES</v>
      </c>
      <c r="H1404" s="11">
        <v>66750.62999999999</v>
      </c>
    </row>
    <row r="1405" spans="1:8" x14ac:dyDescent="0.25">
      <c r="A1405">
        <v>1015</v>
      </c>
      <c r="B1405" s="4" t="s">
        <v>14</v>
      </c>
      <c r="C1405" s="7" t="s">
        <v>828</v>
      </c>
      <c r="D1405" s="4"/>
      <c r="E1405" s="6">
        <v>616030</v>
      </c>
      <c r="F1405" s="4" t="s">
        <v>799</v>
      </c>
      <c r="G1405" t="str">
        <f>IFERROR(VLOOKUP(E1405,GL!$A$2:$C$252,3,0),0)</f>
        <v>STORE EXPENSES</v>
      </c>
      <c r="H1405" s="11">
        <v>83781.464999999997</v>
      </c>
    </row>
    <row r="1406" spans="1:8" x14ac:dyDescent="0.25">
      <c r="A1406">
        <v>1015</v>
      </c>
      <c r="B1406" s="4" t="s">
        <v>14</v>
      </c>
      <c r="C1406" s="7" t="s">
        <v>828</v>
      </c>
      <c r="D1406" s="4"/>
      <c r="E1406" s="6">
        <v>617010</v>
      </c>
      <c r="F1406" s="4" t="s">
        <v>830</v>
      </c>
      <c r="G1406" t="str">
        <f>IFERROR(VLOOKUP(E1406,GL!$A$2:$C$252,3,0),0)</f>
        <v>INSURANCE EXPENSE</v>
      </c>
      <c r="H1406" s="11">
        <v>64069.700000000004</v>
      </c>
    </row>
    <row r="1407" spans="1:8" x14ac:dyDescent="0.25">
      <c r="A1407">
        <v>1015</v>
      </c>
      <c r="B1407" s="4" t="s">
        <v>14</v>
      </c>
      <c r="C1407" s="7" t="s">
        <v>828</v>
      </c>
      <c r="D1407" s="4"/>
      <c r="E1407" s="6">
        <v>617030</v>
      </c>
      <c r="F1407" s="4" t="s">
        <v>800</v>
      </c>
      <c r="G1407" t="str">
        <f>IFERROR(VLOOKUP(E1407,GL!$A$2:$C$252,3,0),0)</f>
        <v>INSURANCE EXPENSE</v>
      </c>
      <c r="H1407" s="11">
        <v>42306</v>
      </c>
    </row>
    <row r="1408" spans="1:8" x14ac:dyDescent="0.25">
      <c r="A1408">
        <v>1015</v>
      </c>
      <c r="B1408" s="4" t="s">
        <v>14</v>
      </c>
      <c r="C1408" s="7" t="s">
        <v>828</v>
      </c>
      <c r="D1408" s="4"/>
      <c r="E1408" s="6">
        <v>618020</v>
      </c>
      <c r="F1408" s="4" t="s">
        <v>801</v>
      </c>
      <c r="G1408" t="str">
        <f>IFERROR(VLOOKUP(E1408,GL!$A$2:$C$252,3,0),0)</f>
        <v>STORE EXPENSES</v>
      </c>
      <c r="H1408" s="11">
        <v>-7639.8</v>
      </c>
    </row>
    <row r="1409" spans="1:8" x14ac:dyDescent="0.25">
      <c r="A1409">
        <v>1015</v>
      </c>
      <c r="B1409" s="4" t="s">
        <v>14</v>
      </c>
      <c r="C1409" s="7" t="s">
        <v>828</v>
      </c>
      <c r="D1409" s="4"/>
      <c r="E1409" s="6">
        <v>618090</v>
      </c>
      <c r="F1409" s="4" t="s">
        <v>820</v>
      </c>
      <c r="G1409" t="str">
        <f>IFERROR(VLOOKUP(E1409,GL!$A$2:$C$252,3,0),0)</f>
        <v>STORE EXPENSES</v>
      </c>
      <c r="H1409" s="11">
        <v>533997.67500000005</v>
      </c>
    </row>
    <row r="1410" spans="1:8" x14ac:dyDescent="0.25">
      <c r="A1410">
        <v>1015</v>
      </c>
      <c r="B1410" s="4" t="s">
        <v>14</v>
      </c>
      <c r="C1410" s="7" t="s">
        <v>828</v>
      </c>
      <c r="D1410" s="4"/>
      <c r="E1410" s="6">
        <v>619010</v>
      </c>
      <c r="F1410" s="4" t="s">
        <v>806</v>
      </c>
      <c r="G1410" t="str">
        <f>IFERROR(VLOOKUP(E1410,GL!$A$2:$C$252,3,0),0)</f>
        <v>EMPLOYEE BENEFITS</v>
      </c>
      <c r="H1410" s="11">
        <v>98691.75</v>
      </c>
    </row>
    <row r="1411" spans="1:8" x14ac:dyDescent="0.25">
      <c r="A1411">
        <v>1015</v>
      </c>
      <c r="B1411" s="4" t="s">
        <v>14</v>
      </c>
      <c r="C1411" s="7" t="s">
        <v>828</v>
      </c>
      <c r="D1411" s="4"/>
      <c r="E1411" s="6">
        <v>619070</v>
      </c>
      <c r="F1411" s="4" t="s">
        <v>807</v>
      </c>
      <c r="G1411" t="str">
        <f>IFERROR(VLOOKUP(E1411,GL!$A$2:$C$252,3,0),0)</f>
        <v>EMPLOYEE BENEFITS</v>
      </c>
      <c r="H1411" s="11">
        <v>3600</v>
      </c>
    </row>
    <row r="1412" spans="1:8" x14ac:dyDescent="0.25">
      <c r="A1412">
        <v>1015</v>
      </c>
      <c r="B1412" s="4" t="s">
        <v>14</v>
      </c>
      <c r="C1412" s="7" t="s">
        <v>828</v>
      </c>
      <c r="D1412" s="4"/>
      <c r="E1412" s="6">
        <v>630070</v>
      </c>
      <c r="F1412" s="4" t="s">
        <v>831</v>
      </c>
      <c r="G1412" t="str">
        <f>IFERROR(VLOOKUP(E1412,GL!$A$2:$C$252,3,0),0)</f>
        <v>DEPRECIATION</v>
      </c>
      <c r="H1412" s="11">
        <v>5550</v>
      </c>
    </row>
    <row r="1413" spans="1:8" x14ac:dyDescent="0.25">
      <c r="A1413">
        <v>1015</v>
      </c>
      <c r="B1413" s="4" t="s">
        <v>14</v>
      </c>
      <c r="C1413" s="7" t="s">
        <v>828</v>
      </c>
      <c r="D1413" s="4"/>
      <c r="E1413" s="6">
        <v>630110</v>
      </c>
      <c r="F1413" s="4" t="s">
        <v>832</v>
      </c>
      <c r="G1413" t="str">
        <f>IFERROR(VLOOKUP(E1413,GL!$A$2:$C$252,3,0),0)</f>
        <v>DEPRECIATION</v>
      </c>
      <c r="H1413" s="11">
        <v>127466.66</v>
      </c>
    </row>
    <row r="1414" spans="1:8" x14ac:dyDescent="0.25">
      <c r="A1414">
        <v>1015</v>
      </c>
      <c r="B1414" s="4" t="s">
        <v>14</v>
      </c>
      <c r="C1414" s="7" t="s">
        <v>828</v>
      </c>
      <c r="D1414" s="4"/>
      <c r="E1414" s="6">
        <v>630130</v>
      </c>
      <c r="F1414" s="4" t="s">
        <v>822</v>
      </c>
      <c r="G1414" t="str">
        <f>IFERROR(VLOOKUP(E1414,GL!$A$2:$C$252,3,0),0)</f>
        <v>DEPRECIATION</v>
      </c>
      <c r="H1414" s="11">
        <v>23154.650000000005</v>
      </c>
    </row>
    <row r="1415" spans="1:8" x14ac:dyDescent="0.25">
      <c r="A1415">
        <v>1015</v>
      </c>
      <c r="B1415" s="4" t="s">
        <v>14</v>
      </c>
      <c r="C1415" s="7" t="s">
        <v>828</v>
      </c>
      <c r="D1415" s="4"/>
      <c r="E1415" s="6">
        <v>640010</v>
      </c>
      <c r="F1415" s="4" t="s">
        <v>812</v>
      </c>
      <c r="G1415" t="str">
        <f>IFERROR(VLOOKUP(E1415,GL!$A$2:$C$252,3,0),0)</f>
        <v>VEHICLE</v>
      </c>
      <c r="H1415" s="11">
        <v>910731.24</v>
      </c>
    </row>
    <row r="1416" spans="1:8" x14ac:dyDescent="0.25">
      <c r="A1416">
        <v>1015</v>
      </c>
      <c r="B1416" s="4" t="s">
        <v>14</v>
      </c>
      <c r="C1416" s="7" t="s">
        <v>828</v>
      </c>
      <c r="D1416" s="4"/>
      <c r="E1416" s="6">
        <v>640020</v>
      </c>
      <c r="F1416" s="4" t="s">
        <v>813</v>
      </c>
      <c r="G1416" t="str">
        <f>IFERROR(VLOOKUP(E1416,GL!$A$2:$C$252,3,0),0)</f>
        <v>VEHICLE</v>
      </c>
      <c r="H1416" s="11">
        <v>324694.995</v>
      </c>
    </row>
    <row r="1417" spans="1:8" x14ac:dyDescent="0.25">
      <c r="A1417">
        <v>1015</v>
      </c>
      <c r="B1417" s="4" t="s">
        <v>14</v>
      </c>
      <c r="C1417" s="5" t="s">
        <v>828</v>
      </c>
      <c r="D1417" s="4"/>
      <c r="E1417" s="6">
        <v>640040</v>
      </c>
      <c r="F1417" s="4" t="s">
        <v>826</v>
      </c>
      <c r="G1417" t="str">
        <f>IFERROR(VLOOKUP(E1417,GL!$A$2:$C$252,3,0),0)</f>
        <v>STORE EXPENSES</v>
      </c>
      <c r="H1417" s="11">
        <v>15574.5</v>
      </c>
    </row>
    <row r="1418" spans="1:8" x14ac:dyDescent="0.25">
      <c r="A1418">
        <v>1015</v>
      </c>
      <c r="B1418" s="4" t="s">
        <v>14</v>
      </c>
      <c r="C1418" s="5" t="s">
        <v>828</v>
      </c>
      <c r="D1418" s="4"/>
      <c r="E1418" s="6">
        <v>640090</v>
      </c>
      <c r="F1418" s="4" t="s">
        <v>816</v>
      </c>
      <c r="G1418" t="str">
        <f>IFERROR(VLOOKUP(E1418,GL!$A$2:$C$252,3,0),0)</f>
        <v>RESEARCH &amp; DEVELOPMENT</v>
      </c>
      <c r="H1418" s="11">
        <v>6885.5550000000012</v>
      </c>
    </row>
    <row r="1419" spans="1:8" x14ac:dyDescent="0.25">
      <c r="A1419">
        <v>1015</v>
      </c>
      <c r="B1419" s="4" t="s">
        <v>14</v>
      </c>
      <c r="C1419" s="5" t="s">
        <v>828</v>
      </c>
      <c r="D1419" s="4"/>
      <c r="E1419" s="6">
        <v>640170</v>
      </c>
      <c r="F1419" s="4" t="s">
        <v>817</v>
      </c>
      <c r="G1419" t="str">
        <f>IFERROR(VLOOKUP(E1419,GL!$A$2:$C$252,3,0),0)</f>
        <v>TAXES AND LICENSES</v>
      </c>
      <c r="H1419" s="11">
        <v>45</v>
      </c>
    </row>
    <row r="1420" spans="1:8" x14ac:dyDescent="0.25">
      <c r="A1420">
        <v>1015</v>
      </c>
      <c r="B1420" s="4" t="s">
        <v>14</v>
      </c>
      <c r="C1420" s="5" t="s">
        <v>828</v>
      </c>
      <c r="D1420" s="4"/>
      <c r="E1420" s="6">
        <v>640210</v>
      </c>
      <c r="F1420" s="4" t="s">
        <v>818</v>
      </c>
      <c r="G1420" t="str">
        <f>IFERROR(VLOOKUP(E1420,GL!$A$2:$C$252,3,0),0)</f>
        <v>STORE EXPENSES</v>
      </c>
      <c r="H1420" s="11">
        <v>10105</v>
      </c>
    </row>
    <row r="1421" spans="1:8" x14ac:dyDescent="0.25">
      <c r="A1421">
        <v>1015</v>
      </c>
      <c r="B1421" s="4" t="s">
        <v>14</v>
      </c>
      <c r="C1421" s="5" t="s">
        <v>828</v>
      </c>
      <c r="D1421" s="4"/>
      <c r="E1421" s="6">
        <v>640980</v>
      </c>
      <c r="F1421" s="4" t="s">
        <v>819</v>
      </c>
      <c r="G1421" t="str">
        <f>IFERROR(VLOOKUP(E1421,GL!$A$2:$C$252,3,0),0)</f>
        <v>STORE EXPENSES</v>
      </c>
      <c r="H1421" s="11">
        <v>1587956.64</v>
      </c>
    </row>
    <row r="1422" spans="1:8" x14ac:dyDescent="0.25">
      <c r="A1422">
        <v>1015</v>
      </c>
      <c r="B1422" t="s">
        <v>14</v>
      </c>
      <c r="C1422" t="s">
        <v>828</v>
      </c>
      <c r="E1422">
        <v>641000</v>
      </c>
      <c r="F1422" t="s">
        <v>833</v>
      </c>
      <c r="G1422" t="str">
        <f>IFERROR(VLOOKUP(E1422,GL!$A$2:$C$252,3,0),0)</f>
        <v>OTHER EXPENSES</v>
      </c>
      <c r="H1422" s="9">
        <v>1064.145</v>
      </c>
    </row>
    <row r="1423" spans="1:8" x14ac:dyDescent="0.25">
      <c r="A1423">
        <v>1015</v>
      </c>
      <c r="B1423" t="s">
        <v>14</v>
      </c>
      <c r="C1423" t="s">
        <v>828</v>
      </c>
      <c r="E1423">
        <v>619110</v>
      </c>
      <c r="F1423" t="s">
        <v>834</v>
      </c>
      <c r="G1423" t="str">
        <f>IFERROR(VLOOKUP(E1423,GL!$A$2:$C$252,3,0),0)</f>
        <v>EMPLOYEE BENEFITS</v>
      </c>
      <c r="H1423" s="9">
        <v>1500</v>
      </c>
    </row>
    <row r="1424" spans="1:8" x14ac:dyDescent="0.25">
      <c r="A1424">
        <v>1015</v>
      </c>
      <c r="B1424" t="s">
        <v>14</v>
      </c>
      <c r="C1424" t="s">
        <v>828</v>
      </c>
      <c r="E1424">
        <v>619100</v>
      </c>
      <c r="F1424" t="s">
        <v>835</v>
      </c>
      <c r="G1424" t="str">
        <f>IFERROR(VLOOKUP(E1424,GL!$A$2:$C$252,3,0),0)</f>
        <v>HR EXPENSES</v>
      </c>
      <c r="H1424" s="9">
        <v>19000</v>
      </c>
    </row>
    <row r="1425" spans="1:8" x14ac:dyDescent="0.25">
      <c r="A1425">
        <v>1015</v>
      </c>
      <c r="B1425" t="s">
        <v>14</v>
      </c>
      <c r="C1425" t="s">
        <v>828</v>
      </c>
      <c r="E1425">
        <v>630180</v>
      </c>
      <c r="F1425" t="s">
        <v>811</v>
      </c>
      <c r="G1425" t="str">
        <f>IFERROR(VLOOKUP(E1425,GL!$A$2:$C$252,3,0),0)</f>
        <v>DEPRECIATION</v>
      </c>
      <c r="H1425" s="9">
        <v>14555.03</v>
      </c>
    </row>
    <row r="1426" spans="1:8" x14ac:dyDescent="0.25">
      <c r="A1426">
        <v>1015</v>
      </c>
      <c r="B1426" t="s">
        <v>14</v>
      </c>
      <c r="C1426" t="s">
        <v>836</v>
      </c>
      <c r="E1426">
        <v>600010</v>
      </c>
      <c r="F1426" t="s">
        <v>778</v>
      </c>
      <c r="G1426" t="str">
        <f>IFERROR(VLOOKUP(E1426,GL!$A$2:$C$252,3,0),0)</f>
        <v>SALARIES &amp; WAGES</v>
      </c>
      <c r="H1426" s="9">
        <v>659340</v>
      </c>
    </row>
    <row r="1427" spans="1:8" x14ac:dyDescent="0.25">
      <c r="A1427">
        <v>1015</v>
      </c>
      <c r="B1427" t="s">
        <v>14</v>
      </c>
      <c r="C1427" t="s">
        <v>836</v>
      </c>
      <c r="E1427">
        <v>600030</v>
      </c>
      <c r="F1427" t="s">
        <v>829</v>
      </c>
      <c r="G1427" t="str">
        <f>IFERROR(VLOOKUP(E1427,GL!$A$2:$C$252,3,0),0)</f>
        <v>SALARIES &amp; WAGES</v>
      </c>
      <c r="H1427" s="9">
        <v>52365</v>
      </c>
    </row>
    <row r="1428" spans="1:8" x14ac:dyDescent="0.25">
      <c r="A1428">
        <v>1015</v>
      </c>
      <c r="B1428" t="s">
        <v>14</v>
      </c>
      <c r="C1428" t="s">
        <v>836</v>
      </c>
      <c r="E1428">
        <v>600050</v>
      </c>
      <c r="F1428" t="s">
        <v>780</v>
      </c>
      <c r="G1428" t="str">
        <f>IFERROR(VLOOKUP(E1428,GL!$A$2:$C$252,3,0),0)</f>
        <v>SALARIES &amp; WAGES</v>
      </c>
      <c r="H1428" s="9">
        <v>54824.579999999994</v>
      </c>
    </row>
    <row r="1429" spans="1:8" x14ac:dyDescent="0.25">
      <c r="A1429">
        <v>1015</v>
      </c>
      <c r="B1429" t="s">
        <v>14</v>
      </c>
      <c r="C1429" t="s">
        <v>836</v>
      </c>
      <c r="E1429">
        <v>600080</v>
      </c>
      <c r="F1429" t="s">
        <v>782</v>
      </c>
      <c r="G1429" t="str">
        <f>IFERROR(VLOOKUP(E1429,GL!$A$2:$C$252,3,0),0)</f>
        <v>SALARIES &amp; WAGES</v>
      </c>
      <c r="H1429" s="9">
        <v>3600</v>
      </c>
    </row>
    <row r="1430" spans="1:8" x14ac:dyDescent="0.25">
      <c r="A1430">
        <v>1015</v>
      </c>
      <c r="B1430" t="s">
        <v>14</v>
      </c>
      <c r="C1430" t="s">
        <v>836</v>
      </c>
      <c r="E1430">
        <v>600110</v>
      </c>
      <c r="F1430" t="s">
        <v>783</v>
      </c>
      <c r="G1430" t="str">
        <f>IFERROR(VLOOKUP(E1430,GL!$A$2:$C$252,3,0),0)</f>
        <v>SALARIES &amp; WAGES</v>
      </c>
      <c r="H1430" s="9">
        <v>11695</v>
      </c>
    </row>
    <row r="1431" spans="1:8" x14ac:dyDescent="0.25">
      <c r="A1431">
        <v>1015</v>
      </c>
      <c r="B1431" t="s">
        <v>14</v>
      </c>
      <c r="C1431" t="s">
        <v>836</v>
      </c>
      <c r="E1431">
        <v>600120</v>
      </c>
      <c r="F1431" t="s">
        <v>784</v>
      </c>
      <c r="G1431" t="str">
        <f>IFERROR(VLOOKUP(E1431,GL!$A$2:$C$252,3,0),0)</f>
        <v>SALARIES &amp; WAGES</v>
      </c>
      <c r="H1431" s="9">
        <v>474289.30500000005</v>
      </c>
    </row>
    <row r="1432" spans="1:8" x14ac:dyDescent="0.25">
      <c r="A1432">
        <v>1015</v>
      </c>
      <c r="B1432" t="s">
        <v>14</v>
      </c>
      <c r="C1432" t="s">
        <v>836</v>
      </c>
      <c r="E1432">
        <v>612030</v>
      </c>
      <c r="F1432" t="s">
        <v>789</v>
      </c>
      <c r="G1432" t="str">
        <f>IFERROR(VLOOKUP(E1432,GL!$A$2:$C$252,3,0),0)</f>
        <v>TRAVEL EXPENSES</v>
      </c>
      <c r="H1432" s="9">
        <v>11700</v>
      </c>
    </row>
    <row r="1433" spans="1:8" x14ac:dyDescent="0.25">
      <c r="A1433">
        <v>1015</v>
      </c>
      <c r="B1433" t="s">
        <v>14</v>
      </c>
      <c r="C1433" t="s">
        <v>836</v>
      </c>
      <c r="E1433">
        <v>613020</v>
      </c>
      <c r="F1433" t="s">
        <v>791</v>
      </c>
      <c r="G1433" t="str">
        <f>IFERROR(VLOOKUP(E1433,GL!$A$2:$C$252,3,0),0)</f>
        <v>STORE EXPENSES</v>
      </c>
      <c r="H1433" s="9">
        <v>3346.5</v>
      </c>
    </row>
    <row r="1434" spans="1:8" x14ac:dyDescent="0.25">
      <c r="A1434">
        <v>1015</v>
      </c>
      <c r="B1434" t="s">
        <v>14</v>
      </c>
      <c r="C1434" t="s">
        <v>836</v>
      </c>
      <c r="E1434">
        <v>614020</v>
      </c>
      <c r="F1434" t="s">
        <v>793</v>
      </c>
      <c r="G1434" t="str">
        <f>IFERROR(VLOOKUP(E1434,GL!$A$2:$C$252,3,0),0)</f>
        <v>STORE EXPENSES</v>
      </c>
      <c r="H1434" s="9">
        <v>63000</v>
      </c>
    </row>
    <row r="1435" spans="1:8" x14ac:dyDescent="0.25">
      <c r="A1435">
        <v>1015</v>
      </c>
      <c r="B1435" t="s">
        <v>14</v>
      </c>
      <c r="C1435" t="s">
        <v>836</v>
      </c>
      <c r="E1435">
        <v>614030</v>
      </c>
      <c r="F1435" t="s">
        <v>794</v>
      </c>
      <c r="G1435" t="str">
        <f>IFERROR(VLOOKUP(E1435,GL!$A$2:$C$252,3,0),0)</f>
        <v>TAXES AND LICENSES</v>
      </c>
      <c r="H1435" s="9">
        <v>14989.06</v>
      </c>
    </row>
    <row r="1436" spans="1:8" x14ac:dyDescent="0.25">
      <c r="A1436">
        <v>1015</v>
      </c>
      <c r="B1436" t="s">
        <v>14</v>
      </c>
      <c r="C1436" t="s">
        <v>836</v>
      </c>
      <c r="E1436">
        <v>614070</v>
      </c>
      <c r="F1436" t="s">
        <v>795</v>
      </c>
      <c r="G1436" t="str">
        <f>IFERROR(VLOOKUP(E1436,GL!$A$2:$C$252,3,0),0)</f>
        <v>STORE EXPENSES</v>
      </c>
      <c r="H1436" s="9">
        <v>1000</v>
      </c>
    </row>
    <row r="1437" spans="1:8" x14ac:dyDescent="0.25">
      <c r="A1437">
        <v>1015</v>
      </c>
      <c r="B1437" t="s">
        <v>14</v>
      </c>
      <c r="C1437" t="s">
        <v>836</v>
      </c>
      <c r="E1437">
        <v>615020</v>
      </c>
      <c r="F1437" t="s">
        <v>796</v>
      </c>
      <c r="G1437" t="str">
        <f>IFERROR(VLOOKUP(E1437,GL!$A$2:$C$252,3,0),0)</f>
        <v>COMMUNICATION EXPENSES</v>
      </c>
      <c r="H1437" s="9">
        <v>41610</v>
      </c>
    </row>
    <row r="1438" spans="1:8" x14ac:dyDescent="0.25">
      <c r="A1438">
        <v>1015</v>
      </c>
      <c r="B1438" t="s">
        <v>14</v>
      </c>
      <c r="C1438" t="s">
        <v>836</v>
      </c>
      <c r="E1438">
        <v>615040</v>
      </c>
      <c r="F1438" t="s">
        <v>798</v>
      </c>
      <c r="G1438" t="str">
        <f>IFERROR(VLOOKUP(E1438,GL!$A$2:$C$252,3,0),0)</f>
        <v>COMMUNICATION EXPENSES</v>
      </c>
      <c r="H1438" s="9">
        <v>3918</v>
      </c>
    </row>
    <row r="1439" spans="1:8" x14ac:dyDescent="0.25">
      <c r="A1439">
        <v>1015</v>
      </c>
      <c r="B1439" t="s">
        <v>14</v>
      </c>
      <c r="C1439" t="s">
        <v>836</v>
      </c>
      <c r="E1439">
        <v>616030</v>
      </c>
      <c r="F1439" t="s">
        <v>799</v>
      </c>
      <c r="G1439" t="str">
        <f>IFERROR(VLOOKUP(E1439,GL!$A$2:$C$252,3,0),0)</f>
        <v>STORE EXPENSES</v>
      </c>
      <c r="H1439" s="9">
        <v>2899.8149999999996</v>
      </c>
    </row>
    <row r="1440" spans="1:8" x14ac:dyDescent="0.25">
      <c r="A1440">
        <v>1015</v>
      </c>
      <c r="B1440" t="s">
        <v>14</v>
      </c>
      <c r="C1440" t="s">
        <v>836</v>
      </c>
      <c r="E1440">
        <v>617010</v>
      </c>
      <c r="F1440" t="s">
        <v>830</v>
      </c>
      <c r="G1440" t="str">
        <f>IFERROR(VLOOKUP(E1440,GL!$A$2:$C$252,3,0),0)</f>
        <v>INSURANCE EXPENSE</v>
      </c>
      <c r="H1440" s="9">
        <v>59012.920000000013</v>
      </c>
    </row>
    <row r="1441" spans="1:8" x14ac:dyDescent="0.25">
      <c r="A1441">
        <v>1015</v>
      </c>
      <c r="B1441" t="s">
        <v>14</v>
      </c>
      <c r="C1441" t="s">
        <v>836</v>
      </c>
      <c r="E1441">
        <v>617030</v>
      </c>
      <c r="F1441" t="s">
        <v>800</v>
      </c>
      <c r="G1441" t="str">
        <f>IFERROR(VLOOKUP(E1441,GL!$A$2:$C$252,3,0),0)</f>
        <v>INSURANCE EXPENSE</v>
      </c>
      <c r="H1441" s="9">
        <v>10378.710000000001</v>
      </c>
    </row>
    <row r="1442" spans="1:8" x14ac:dyDescent="0.25">
      <c r="A1442">
        <v>1015</v>
      </c>
      <c r="B1442" t="s">
        <v>14</v>
      </c>
      <c r="C1442" t="s">
        <v>836</v>
      </c>
      <c r="E1442">
        <v>619010</v>
      </c>
      <c r="F1442" t="s">
        <v>806</v>
      </c>
      <c r="G1442" t="str">
        <f>IFERROR(VLOOKUP(E1442,GL!$A$2:$C$252,3,0),0)</f>
        <v>EMPLOYEE BENEFITS</v>
      </c>
      <c r="H1442" s="9">
        <v>73719.75</v>
      </c>
    </row>
    <row r="1443" spans="1:8" x14ac:dyDescent="0.25">
      <c r="A1443">
        <v>1015</v>
      </c>
      <c r="B1443" t="s">
        <v>14</v>
      </c>
      <c r="C1443" t="s">
        <v>836</v>
      </c>
      <c r="E1443">
        <v>619070</v>
      </c>
      <c r="F1443" t="s">
        <v>807</v>
      </c>
      <c r="G1443" t="str">
        <f>IFERROR(VLOOKUP(E1443,GL!$A$2:$C$252,3,0),0)</f>
        <v>EMPLOYEE BENEFITS</v>
      </c>
      <c r="H1443" s="9">
        <v>30750</v>
      </c>
    </row>
    <row r="1444" spans="1:8" x14ac:dyDescent="0.25">
      <c r="A1444">
        <v>1015</v>
      </c>
      <c r="B1444" t="s">
        <v>14</v>
      </c>
      <c r="C1444" t="s">
        <v>836</v>
      </c>
      <c r="E1444">
        <v>630110</v>
      </c>
      <c r="F1444" t="s">
        <v>832</v>
      </c>
      <c r="G1444" t="str">
        <f>IFERROR(VLOOKUP(E1444,GL!$A$2:$C$252,3,0),0)</f>
        <v>DEPRECIATION</v>
      </c>
      <c r="H1444" s="9">
        <v>55766.660000000011</v>
      </c>
    </row>
    <row r="1445" spans="1:8" x14ac:dyDescent="0.25">
      <c r="A1445">
        <v>1015</v>
      </c>
      <c r="B1445" t="s">
        <v>14</v>
      </c>
      <c r="C1445" t="s">
        <v>836</v>
      </c>
      <c r="E1445">
        <v>630120</v>
      </c>
      <c r="F1445" t="s">
        <v>837</v>
      </c>
      <c r="G1445" t="str">
        <f>IFERROR(VLOOKUP(E1445,GL!$A$2:$C$252,3,0),0)</f>
        <v>DEPRECIATION</v>
      </c>
      <c r="H1445" s="9">
        <v>25611.12000000001</v>
      </c>
    </row>
    <row r="1446" spans="1:8" x14ac:dyDescent="0.25">
      <c r="A1446">
        <v>1015</v>
      </c>
      <c r="B1446" t="s">
        <v>14</v>
      </c>
      <c r="C1446" t="s">
        <v>836</v>
      </c>
      <c r="E1446">
        <v>640010</v>
      </c>
      <c r="F1446" t="s">
        <v>812</v>
      </c>
      <c r="G1446" t="str">
        <f>IFERROR(VLOOKUP(E1446,GL!$A$2:$C$252,3,0),0)</f>
        <v>VEHICLE</v>
      </c>
      <c r="H1446" s="9">
        <v>879430.33499999985</v>
      </c>
    </row>
    <row r="1447" spans="1:8" x14ac:dyDescent="0.25">
      <c r="A1447">
        <v>1015</v>
      </c>
      <c r="B1447" t="s">
        <v>14</v>
      </c>
      <c r="C1447" t="s">
        <v>836</v>
      </c>
      <c r="E1447">
        <v>640020</v>
      </c>
      <c r="F1447" t="s">
        <v>813</v>
      </c>
      <c r="G1447" t="str">
        <f>IFERROR(VLOOKUP(E1447,GL!$A$2:$C$252,3,0),0)</f>
        <v>VEHICLE</v>
      </c>
      <c r="H1447" s="9">
        <v>195553.47</v>
      </c>
    </row>
    <row r="1448" spans="1:8" x14ac:dyDescent="0.25">
      <c r="A1448">
        <v>1015</v>
      </c>
      <c r="B1448" t="s">
        <v>14</v>
      </c>
      <c r="C1448" t="s">
        <v>836</v>
      </c>
      <c r="E1448">
        <v>640210</v>
      </c>
      <c r="F1448" t="s">
        <v>818</v>
      </c>
      <c r="G1448" t="str">
        <f>IFERROR(VLOOKUP(E1448,GL!$A$2:$C$252,3,0),0)</f>
        <v>STORE EXPENSES</v>
      </c>
      <c r="H1448" s="9">
        <v>7515.6</v>
      </c>
    </row>
    <row r="1449" spans="1:8" x14ac:dyDescent="0.25">
      <c r="A1449">
        <v>1015</v>
      </c>
      <c r="B1449" t="s">
        <v>14</v>
      </c>
      <c r="C1449" t="s">
        <v>836</v>
      </c>
      <c r="E1449">
        <v>619100</v>
      </c>
      <c r="F1449" t="s">
        <v>835</v>
      </c>
      <c r="G1449" t="str">
        <f>IFERROR(VLOOKUP(E1449,GL!$A$2:$C$252,3,0),0)</f>
        <v>HR EXPENSES</v>
      </c>
      <c r="H1449" s="9">
        <v>3000</v>
      </c>
    </row>
    <row r="1450" spans="1:8" x14ac:dyDescent="0.25">
      <c r="A1450">
        <v>1015</v>
      </c>
      <c r="B1450" t="s">
        <v>14</v>
      </c>
      <c r="C1450" t="s">
        <v>836</v>
      </c>
      <c r="E1450">
        <v>630180</v>
      </c>
      <c r="F1450" t="s">
        <v>811</v>
      </c>
      <c r="G1450" t="str">
        <f>IFERROR(VLOOKUP(E1450,GL!$A$2:$C$252,3,0),0)</f>
        <v>DEPRECIATION</v>
      </c>
      <c r="H1450" s="9">
        <v>14500.03</v>
      </c>
    </row>
    <row r="1451" spans="1:8" x14ac:dyDescent="0.25">
      <c r="A1451">
        <v>1015</v>
      </c>
      <c r="B1451" t="s">
        <v>14</v>
      </c>
      <c r="C1451" t="s">
        <v>838</v>
      </c>
      <c r="E1451">
        <v>600010</v>
      </c>
      <c r="F1451" t="s">
        <v>778</v>
      </c>
      <c r="G1451" t="str">
        <f>IFERROR(VLOOKUP(E1451,GL!$A$2:$C$252,3,0),0)</f>
        <v>SALARIES &amp; WAGES</v>
      </c>
      <c r="H1451" s="9">
        <v>65136.24</v>
      </c>
    </row>
    <row r="1452" spans="1:8" x14ac:dyDescent="0.25">
      <c r="A1452">
        <v>1015</v>
      </c>
      <c r="B1452" t="s">
        <v>14</v>
      </c>
      <c r="C1452" t="s">
        <v>838</v>
      </c>
      <c r="E1452">
        <v>600120</v>
      </c>
      <c r="F1452" t="s">
        <v>784</v>
      </c>
      <c r="G1452" t="str">
        <f>IFERROR(VLOOKUP(E1452,GL!$A$2:$C$252,3,0),0)</f>
        <v>SALARIES &amp; WAGES</v>
      </c>
      <c r="H1452" s="9">
        <v>13932.884999999987</v>
      </c>
    </row>
    <row r="1453" spans="1:8" x14ac:dyDescent="0.25">
      <c r="A1453">
        <v>1015</v>
      </c>
      <c r="B1453" t="s">
        <v>14</v>
      </c>
      <c r="C1453" t="s">
        <v>838</v>
      </c>
      <c r="E1453">
        <v>615020</v>
      </c>
      <c r="F1453" t="s">
        <v>796</v>
      </c>
      <c r="G1453" t="str">
        <f>IFERROR(VLOOKUP(E1453,GL!$A$2:$C$252,3,0),0)</f>
        <v>COMMUNICATION EXPENSES</v>
      </c>
      <c r="H1453" s="9">
        <v>3904.86</v>
      </c>
    </row>
    <row r="1454" spans="1:8" x14ac:dyDescent="0.25">
      <c r="A1454">
        <v>1015</v>
      </c>
      <c r="B1454" t="s">
        <v>14</v>
      </c>
      <c r="C1454" t="s">
        <v>838</v>
      </c>
      <c r="E1454">
        <v>616030</v>
      </c>
      <c r="F1454" t="s">
        <v>799</v>
      </c>
      <c r="G1454" t="str">
        <f>IFERROR(VLOOKUP(E1454,GL!$A$2:$C$252,3,0),0)</f>
        <v>STORE EXPENSES</v>
      </c>
      <c r="H1454" s="9">
        <v>382.65</v>
      </c>
    </row>
    <row r="1455" spans="1:8" x14ac:dyDescent="0.25">
      <c r="A1455">
        <v>1015</v>
      </c>
      <c r="B1455" t="s">
        <v>14</v>
      </c>
      <c r="C1455" t="s">
        <v>838</v>
      </c>
      <c r="E1455">
        <v>617010</v>
      </c>
      <c r="F1455" t="s">
        <v>830</v>
      </c>
      <c r="G1455" t="str">
        <f>IFERROR(VLOOKUP(E1455,GL!$A$2:$C$252,3,0),0)</f>
        <v>INSURANCE EXPENSE</v>
      </c>
      <c r="H1455" s="9">
        <v>17947.759999999998</v>
      </c>
    </row>
    <row r="1456" spans="1:8" x14ac:dyDescent="0.25">
      <c r="A1456">
        <v>1015</v>
      </c>
      <c r="B1456" t="s">
        <v>14</v>
      </c>
      <c r="C1456" t="s">
        <v>838</v>
      </c>
      <c r="E1456">
        <v>618080</v>
      </c>
      <c r="F1456" t="s">
        <v>803</v>
      </c>
      <c r="G1456" t="str">
        <f>IFERROR(VLOOKUP(E1456,GL!$A$2:$C$252,3,0),0)</f>
        <v>STORE EXPENSES</v>
      </c>
      <c r="H1456" s="9">
        <v>497.25</v>
      </c>
    </row>
    <row r="1457" spans="1:8" x14ac:dyDescent="0.25">
      <c r="A1457">
        <v>1015</v>
      </c>
      <c r="B1457" t="s">
        <v>14</v>
      </c>
      <c r="C1457" t="s">
        <v>838</v>
      </c>
      <c r="E1457">
        <v>618110</v>
      </c>
      <c r="F1457" t="s">
        <v>805</v>
      </c>
      <c r="G1457" t="str">
        <f>IFERROR(VLOOKUP(E1457,GL!$A$2:$C$252,3,0),0)</f>
        <v>STORE EXPENSES</v>
      </c>
      <c r="H1457" s="9">
        <v>60002.175000000003</v>
      </c>
    </row>
    <row r="1458" spans="1:8" x14ac:dyDescent="0.25">
      <c r="A1458">
        <v>1015</v>
      </c>
      <c r="B1458" t="s">
        <v>14</v>
      </c>
      <c r="C1458" t="s">
        <v>838</v>
      </c>
      <c r="E1458">
        <v>630180</v>
      </c>
      <c r="F1458" t="s">
        <v>811</v>
      </c>
      <c r="G1458" t="str">
        <f>IFERROR(VLOOKUP(E1458,GL!$A$2:$C$252,3,0),0)</f>
        <v>DEPRECIATION</v>
      </c>
      <c r="H1458" s="9">
        <v>12300</v>
      </c>
    </row>
    <row r="1459" spans="1:8" x14ac:dyDescent="0.25">
      <c r="A1459">
        <v>1015</v>
      </c>
      <c r="B1459" t="s">
        <v>14</v>
      </c>
      <c r="C1459" t="s">
        <v>839</v>
      </c>
      <c r="E1459">
        <v>600010</v>
      </c>
      <c r="F1459" t="s">
        <v>778</v>
      </c>
      <c r="G1459" t="str">
        <f>IFERROR(VLOOKUP(E1459,GL!$A$2:$C$252,3,0),0)</f>
        <v>SALARIES &amp; WAGES</v>
      </c>
      <c r="H1459" s="9">
        <v>267030</v>
      </c>
    </row>
    <row r="1460" spans="1:8" x14ac:dyDescent="0.25">
      <c r="A1460">
        <v>1015</v>
      </c>
      <c r="B1460" t="s">
        <v>14</v>
      </c>
      <c r="C1460" t="s">
        <v>839</v>
      </c>
      <c r="E1460">
        <v>600030</v>
      </c>
      <c r="F1460" t="s">
        <v>829</v>
      </c>
      <c r="G1460" t="str">
        <f>IFERROR(VLOOKUP(E1460,GL!$A$2:$C$252,3,0),0)</f>
        <v>SALARIES &amp; WAGES</v>
      </c>
      <c r="H1460" s="9">
        <v>22290</v>
      </c>
    </row>
    <row r="1461" spans="1:8" x14ac:dyDescent="0.25">
      <c r="A1461">
        <v>1015</v>
      </c>
      <c r="B1461" t="s">
        <v>14</v>
      </c>
      <c r="C1461" t="s">
        <v>839</v>
      </c>
      <c r="E1461">
        <v>600050</v>
      </c>
      <c r="F1461" t="s">
        <v>780</v>
      </c>
      <c r="G1461" t="str">
        <f>IFERROR(VLOOKUP(E1461,GL!$A$2:$C$252,3,0),0)</f>
        <v>SALARIES &amp; WAGES</v>
      </c>
      <c r="H1461" s="9">
        <v>22252.5</v>
      </c>
    </row>
    <row r="1462" spans="1:8" x14ac:dyDescent="0.25">
      <c r="A1462">
        <v>1015</v>
      </c>
      <c r="B1462" t="s">
        <v>14</v>
      </c>
      <c r="C1462" t="s">
        <v>839</v>
      </c>
      <c r="E1462">
        <v>600080</v>
      </c>
      <c r="F1462" t="s">
        <v>782</v>
      </c>
      <c r="G1462" t="str">
        <f>IFERROR(VLOOKUP(E1462,GL!$A$2:$C$252,3,0),0)</f>
        <v>SALARIES &amp; WAGES</v>
      </c>
      <c r="H1462" s="9">
        <v>1200</v>
      </c>
    </row>
    <row r="1463" spans="1:8" x14ac:dyDescent="0.25">
      <c r="A1463">
        <v>1015</v>
      </c>
      <c r="B1463" t="s">
        <v>14</v>
      </c>
      <c r="C1463" t="s">
        <v>839</v>
      </c>
      <c r="E1463">
        <v>600110</v>
      </c>
      <c r="F1463" t="s">
        <v>783</v>
      </c>
      <c r="G1463" t="str">
        <f>IFERROR(VLOOKUP(E1463,GL!$A$2:$C$252,3,0),0)</f>
        <v>SALARIES &amp; WAGES</v>
      </c>
      <c r="H1463" s="9">
        <v>5340.6</v>
      </c>
    </row>
    <row r="1464" spans="1:8" x14ac:dyDescent="0.25">
      <c r="A1464">
        <v>1015</v>
      </c>
      <c r="B1464" t="s">
        <v>14</v>
      </c>
      <c r="C1464" t="s">
        <v>839</v>
      </c>
      <c r="E1464">
        <v>615020</v>
      </c>
      <c r="F1464" t="s">
        <v>796</v>
      </c>
      <c r="G1464" t="str">
        <f>IFERROR(VLOOKUP(E1464,GL!$A$2:$C$252,3,0),0)</f>
        <v>COMMUNICATION EXPENSES</v>
      </c>
      <c r="H1464" s="9">
        <v>3600</v>
      </c>
    </row>
    <row r="1465" spans="1:8" x14ac:dyDescent="0.25">
      <c r="A1465">
        <v>1015</v>
      </c>
      <c r="B1465" t="s">
        <v>14</v>
      </c>
      <c r="C1465" t="s">
        <v>839</v>
      </c>
      <c r="E1465">
        <v>617010</v>
      </c>
      <c r="F1465" t="s">
        <v>830</v>
      </c>
      <c r="G1465" t="str">
        <f>IFERROR(VLOOKUP(E1465,GL!$A$2:$C$252,3,0),0)</f>
        <v>INSURANCE EXPENSE</v>
      </c>
      <c r="H1465" s="9">
        <v>19770.599999999995</v>
      </c>
    </row>
    <row r="1466" spans="1:8" x14ac:dyDescent="0.25">
      <c r="A1466">
        <v>1015</v>
      </c>
      <c r="B1466" t="s">
        <v>14</v>
      </c>
      <c r="C1466" t="s">
        <v>840</v>
      </c>
      <c r="E1466">
        <v>600010</v>
      </c>
      <c r="F1466" t="s">
        <v>778</v>
      </c>
      <c r="G1466" t="str">
        <f>IFERROR(VLOOKUP(E1466,GL!$A$2:$C$252,3,0),0)</f>
        <v>SALARIES &amp; WAGES</v>
      </c>
      <c r="H1466" s="9">
        <v>340913.02</v>
      </c>
    </row>
    <row r="1467" spans="1:8" x14ac:dyDescent="0.25">
      <c r="A1467">
        <v>1015</v>
      </c>
      <c r="B1467" t="s">
        <v>14</v>
      </c>
      <c r="C1467" t="s">
        <v>840</v>
      </c>
      <c r="E1467">
        <v>600020</v>
      </c>
      <c r="F1467" t="s">
        <v>779</v>
      </c>
      <c r="G1467" t="str">
        <f>IFERROR(VLOOKUP(E1467,GL!$A$2:$C$252,3,0),0)</f>
        <v>SALARIES &amp; WAGES</v>
      </c>
      <c r="H1467" s="9">
        <v>17009.144999999997</v>
      </c>
    </row>
    <row r="1468" spans="1:8" x14ac:dyDescent="0.25">
      <c r="A1468">
        <v>1015</v>
      </c>
      <c r="B1468" t="s">
        <v>14</v>
      </c>
      <c r="C1468" t="s">
        <v>840</v>
      </c>
      <c r="E1468">
        <v>600030</v>
      </c>
      <c r="F1468" t="s">
        <v>829</v>
      </c>
      <c r="G1468" t="str">
        <f>IFERROR(VLOOKUP(E1468,GL!$A$2:$C$252,3,0),0)</f>
        <v>SALARIES &amp; WAGES</v>
      </c>
      <c r="H1468" s="9">
        <v>29177.5</v>
      </c>
    </row>
    <row r="1469" spans="1:8" x14ac:dyDescent="0.25">
      <c r="A1469">
        <v>1015</v>
      </c>
      <c r="B1469" t="s">
        <v>14</v>
      </c>
      <c r="C1469" t="s">
        <v>840</v>
      </c>
      <c r="E1469">
        <v>600050</v>
      </c>
      <c r="F1469" t="s">
        <v>780</v>
      </c>
      <c r="G1469" t="str">
        <f>IFERROR(VLOOKUP(E1469,GL!$A$2:$C$252,3,0),0)</f>
        <v>SALARIES &amp; WAGES</v>
      </c>
      <c r="H1469" s="9">
        <v>28154.19999999999</v>
      </c>
    </row>
    <row r="1470" spans="1:8" x14ac:dyDescent="0.25">
      <c r="A1470">
        <v>1015</v>
      </c>
      <c r="B1470" t="s">
        <v>14</v>
      </c>
      <c r="C1470" t="s">
        <v>840</v>
      </c>
      <c r="E1470">
        <v>600080</v>
      </c>
      <c r="F1470" t="s">
        <v>782</v>
      </c>
      <c r="G1470" t="str">
        <f>IFERROR(VLOOKUP(E1470,GL!$A$2:$C$252,3,0),0)</f>
        <v>SALARIES &amp; WAGES</v>
      </c>
      <c r="H1470" s="9">
        <v>2500</v>
      </c>
    </row>
    <row r="1471" spans="1:8" x14ac:dyDescent="0.25">
      <c r="A1471">
        <v>1015</v>
      </c>
      <c r="B1471" t="s">
        <v>14</v>
      </c>
      <c r="C1471" t="s">
        <v>840</v>
      </c>
      <c r="E1471">
        <v>600110</v>
      </c>
      <c r="F1471" t="s">
        <v>783</v>
      </c>
      <c r="G1471" t="str">
        <f>IFERROR(VLOOKUP(E1471,GL!$A$2:$C$252,3,0),0)</f>
        <v>SALARIES &amp; WAGES</v>
      </c>
      <c r="H1471" s="9">
        <v>5985</v>
      </c>
    </row>
    <row r="1472" spans="1:8" x14ac:dyDescent="0.25">
      <c r="A1472">
        <v>1015</v>
      </c>
      <c r="B1472" t="s">
        <v>14</v>
      </c>
      <c r="C1472" t="s">
        <v>840</v>
      </c>
      <c r="E1472">
        <v>600120</v>
      </c>
      <c r="F1472" t="s">
        <v>784</v>
      </c>
      <c r="G1472" t="str">
        <f>IFERROR(VLOOKUP(E1472,GL!$A$2:$C$252,3,0),0)</f>
        <v>SALARIES &amp; WAGES</v>
      </c>
      <c r="H1472" s="9">
        <v>99007.619999999981</v>
      </c>
    </row>
    <row r="1473" spans="1:8" x14ac:dyDescent="0.25">
      <c r="A1473">
        <v>1015</v>
      </c>
      <c r="B1473" t="s">
        <v>14</v>
      </c>
      <c r="C1473" t="s">
        <v>840</v>
      </c>
      <c r="E1473">
        <v>611020</v>
      </c>
      <c r="F1473" t="s">
        <v>785</v>
      </c>
      <c r="G1473" t="str">
        <f>IFERROR(VLOOKUP(E1473,GL!$A$2:$C$252,3,0),0)</f>
        <v>RENT EXPENSE</v>
      </c>
      <c r="H1473" s="9">
        <v>217598.70000000007</v>
      </c>
    </row>
    <row r="1474" spans="1:8" x14ac:dyDescent="0.25">
      <c r="A1474">
        <v>1015</v>
      </c>
      <c r="B1474" t="s">
        <v>14</v>
      </c>
      <c r="C1474" t="s">
        <v>840</v>
      </c>
      <c r="E1474">
        <v>612020</v>
      </c>
      <c r="F1474" t="s">
        <v>788</v>
      </c>
      <c r="G1474" t="str">
        <f>IFERROR(VLOOKUP(E1474,GL!$A$2:$C$252,3,0),0)</f>
        <v>STORE EXPENSES</v>
      </c>
      <c r="H1474" s="9">
        <v>13020</v>
      </c>
    </row>
    <row r="1475" spans="1:8" x14ac:dyDescent="0.25">
      <c r="A1475">
        <v>1015</v>
      </c>
      <c r="B1475" t="s">
        <v>14</v>
      </c>
      <c r="C1475" t="s">
        <v>840</v>
      </c>
      <c r="E1475">
        <v>612030</v>
      </c>
      <c r="F1475" t="s">
        <v>789</v>
      </c>
      <c r="G1475" t="str">
        <f>IFERROR(VLOOKUP(E1475,GL!$A$2:$C$252,3,0),0)</f>
        <v>TRAVEL EXPENSES</v>
      </c>
      <c r="H1475" s="9">
        <v>25560</v>
      </c>
    </row>
    <row r="1476" spans="1:8" x14ac:dyDescent="0.25">
      <c r="A1476">
        <v>1015</v>
      </c>
      <c r="B1476" t="s">
        <v>14</v>
      </c>
      <c r="C1476" t="s">
        <v>840</v>
      </c>
      <c r="E1476">
        <v>613010</v>
      </c>
      <c r="F1476" t="s">
        <v>790</v>
      </c>
      <c r="G1476" t="str">
        <f>IFERROR(VLOOKUP(E1476,GL!$A$2:$C$252,3,0),0)</f>
        <v>STORE EXPENSES</v>
      </c>
      <c r="H1476" s="9">
        <v>1500</v>
      </c>
    </row>
    <row r="1477" spans="1:8" x14ac:dyDescent="0.25">
      <c r="A1477">
        <v>1015</v>
      </c>
      <c r="B1477" t="s">
        <v>14</v>
      </c>
      <c r="C1477" t="s">
        <v>840</v>
      </c>
      <c r="E1477">
        <v>613020</v>
      </c>
      <c r="F1477" t="s">
        <v>791</v>
      </c>
      <c r="G1477" t="str">
        <f>IFERROR(VLOOKUP(E1477,GL!$A$2:$C$252,3,0),0)</f>
        <v>STORE EXPENSES</v>
      </c>
      <c r="H1477" s="9">
        <v>319.5</v>
      </c>
    </row>
    <row r="1478" spans="1:8" x14ac:dyDescent="0.25">
      <c r="A1478">
        <v>1015</v>
      </c>
      <c r="B1478" t="s">
        <v>14</v>
      </c>
      <c r="C1478" t="s">
        <v>840</v>
      </c>
      <c r="E1478">
        <v>615020</v>
      </c>
      <c r="F1478" t="s">
        <v>796</v>
      </c>
      <c r="G1478" t="str">
        <f>IFERROR(VLOOKUP(E1478,GL!$A$2:$C$252,3,0),0)</f>
        <v>COMMUNICATION EXPENSES</v>
      </c>
      <c r="H1478" s="9">
        <v>9051</v>
      </c>
    </row>
    <row r="1479" spans="1:8" x14ac:dyDescent="0.25">
      <c r="A1479">
        <v>1015</v>
      </c>
      <c r="B1479" t="s">
        <v>14</v>
      </c>
      <c r="C1479" t="s">
        <v>840</v>
      </c>
      <c r="E1479">
        <v>615030</v>
      </c>
      <c r="F1479" t="s">
        <v>797</v>
      </c>
      <c r="G1479" t="str">
        <f>IFERROR(VLOOKUP(E1479,GL!$A$2:$C$252,3,0),0)</f>
        <v>COMMUNICATION EXPENSES</v>
      </c>
      <c r="H1479" s="9">
        <v>11102.32</v>
      </c>
    </row>
    <row r="1480" spans="1:8" x14ac:dyDescent="0.25">
      <c r="A1480">
        <v>1015</v>
      </c>
      <c r="B1480" t="s">
        <v>14</v>
      </c>
      <c r="C1480" t="s">
        <v>840</v>
      </c>
      <c r="E1480">
        <v>615040</v>
      </c>
      <c r="F1480" t="s">
        <v>798</v>
      </c>
      <c r="G1480" t="str">
        <f>IFERROR(VLOOKUP(E1480,GL!$A$2:$C$252,3,0),0)</f>
        <v>COMMUNICATION EXPENSES</v>
      </c>
      <c r="H1480" s="9">
        <v>120.83999999999997</v>
      </c>
    </row>
    <row r="1481" spans="1:8" x14ac:dyDescent="0.25">
      <c r="A1481">
        <v>1015</v>
      </c>
      <c r="B1481" t="s">
        <v>14</v>
      </c>
      <c r="C1481" t="s">
        <v>840</v>
      </c>
      <c r="E1481">
        <v>616030</v>
      </c>
      <c r="F1481" t="s">
        <v>799</v>
      </c>
      <c r="G1481" t="str">
        <f>IFERROR(VLOOKUP(E1481,GL!$A$2:$C$252,3,0),0)</f>
        <v>STORE EXPENSES</v>
      </c>
      <c r="H1481" s="9">
        <v>382.65</v>
      </c>
    </row>
    <row r="1482" spans="1:8" x14ac:dyDescent="0.25">
      <c r="A1482">
        <v>1015</v>
      </c>
      <c r="B1482" t="s">
        <v>14</v>
      </c>
      <c r="C1482" t="s">
        <v>840</v>
      </c>
      <c r="E1482">
        <v>617010</v>
      </c>
      <c r="F1482" t="s">
        <v>830</v>
      </c>
      <c r="G1482" t="str">
        <f>IFERROR(VLOOKUP(E1482,GL!$A$2:$C$252,3,0),0)</f>
        <v>INSURANCE EXPENSE</v>
      </c>
      <c r="H1482" s="9">
        <v>53985.42</v>
      </c>
    </row>
    <row r="1483" spans="1:8" x14ac:dyDescent="0.25">
      <c r="A1483">
        <v>1015</v>
      </c>
      <c r="B1483" t="s">
        <v>14</v>
      </c>
      <c r="C1483" t="s">
        <v>840</v>
      </c>
      <c r="E1483">
        <v>618020</v>
      </c>
      <c r="F1483" t="s">
        <v>801</v>
      </c>
      <c r="G1483" t="str">
        <f>IFERROR(VLOOKUP(E1483,GL!$A$2:$C$252,3,0),0)</f>
        <v>STORE EXPENSES</v>
      </c>
      <c r="H1483" s="9">
        <v>10500</v>
      </c>
    </row>
    <row r="1484" spans="1:8" x14ac:dyDescent="0.25">
      <c r="A1484">
        <v>1015</v>
      </c>
      <c r="B1484" t="s">
        <v>14</v>
      </c>
      <c r="C1484" t="s">
        <v>840</v>
      </c>
      <c r="E1484">
        <v>619010</v>
      </c>
      <c r="F1484" t="s">
        <v>806</v>
      </c>
      <c r="G1484" t="str">
        <f>IFERROR(VLOOKUP(E1484,GL!$A$2:$C$252,3,0),0)</f>
        <v>EMPLOYEE BENEFITS</v>
      </c>
      <c r="H1484" s="9">
        <v>8847</v>
      </c>
    </row>
    <row r="1485" spans="1:8" x14ac:dyDescent="0.25">
      <c r="A1485">
        <v>1015</v>
      </c>
      <c r="B1485" t="s">
        <v>14</v>
      </c>
      <c r="C1485" t="s">
        <v>840</v>
      </c>
      <c r="E1485">
        <v>619070</v>
      </c>
      <c r="F1485" t="s">
        <v>807</v>
      </c>
      <c r="G1485" t="str">
        <f>IFERROR(VLOOKUP(E1485,GL!$A$2:$C$252,3,0),0)</f>
        <v>EMPLOYEE BENEFITS</v>
      </c>
      <c r="H1485" s="9">
        <v>3690</v>
      </c>
    </row>
    <row r="1486" spans="1:8" x14ac:dyDescent="0.25">
      <c r="A1486">
        <v>1015</v>
      </c>
      <c r="B1486" t="s">
        <v>14</v>
      </c>
      <c r="C1486" t="s">
        <v>840</v>
      </c>
      <c r="E1486">
        <v>630060</v>
      </c>
      <c r="F1486" t="s">
        <v>827</v>
      </c>
      <c r="G1486" t="str">
        <f>IFERROR(VLOOKUP(E1486,GL!$A$2:$C$252,3,0),0)</f>
        <v>DEPRECIATION</v>
      </c>
      <c r="H1486" s="9">
        <v>7742.5300000000007</v>
      </c>
    </row>
    <row r="1487" spans="1:8" x14ac:dyDescent="0.25">
      <c r="A1487">
        <v>1015</v>
      </c>
      <c r="B1487" t="s">
        <v>14</v>
      </c>
      <c r="C1487" t="s">
        <v>840</v>
      </c>
      <c r="E1487">
        <v>630080</v>
      </c>
      <c r="F1487" t="s">
        <v>841</v>
      </c>
      <c r="G1487" t="str">
        <f>IFERROR(VLOOKUP(E1487,GL!$A$2:$C$252,3,0),0)</f>
        <v>DEPRECIATION</v>
      </c>
      <c r="H1487" s="9">
        <f>1385.23+15352.34</f>
        <v>16737.57</v>
      </c>
    </row>
    <row r="1488" spans="1:8" x14ac:dyDescent="0.25">
      <c r="A1488">
        <v>1015</v>
      </c>
      <c r="B1488" t="s">
        <v>14</v>
      </c>
      <c r="C1488" t="s">
        <v>840</v>
      </c>
      <c r="E1488">
        <v>630090</v>
      </c>
      <c r="F1488" t="s">
        <v>842</v>
      </c>
      <c r="G1488" t="str">
        <f>IFERROR(VLOOKUP(E1488,GL!$A$2:$C$252,3,0),0)</f>
        <v>DEPRECIATION</v>
      </c>
      <c r="H1488" s="9">
        <v>543.33000000000004</v>
      </c>
    </row>
    <row r="1489" spans="1:8" x14ac:dyDescent="0.25">
      <c r="A1489">
        <v>1015</v>
      </c>
      <c r="B1489" t="s">
        <v>14</v>
      </c>
      <c r="C1489" t="s">
        <v>840</v>
      </c>
      <c r="E1489">
        <v>630130</v>
      </c>
      <c r="F1489" t="s">
        <v>822</v>
      </c>
      <c r="G1489" t="str">
        <f>IFERROR(VLOOKUP(E1489,GL!$A$2:$C$252,3,0),0)</f>
        <v>DEPRECIATION</v>
      </c>
      <c r="H1489" s="9">
        <v>204719.58000000002</v>
      </c>
    </row>
    <row r="1490" spans="1:8" x14ac:dyDescent="0.25">
      <c r="A1490">
        <v>1015</v>
      </c>
      <c r="B1490" t="s">
        <v>14</v>
      </c>
      <c r="C1490" t="s">
        <v>840</v>
      </c>
      <c r="E1490">
        <v>640050</v>
      </c>
      <c r="F1490" t="s">
        <v>814</v>
      </c>
      <c r="G1490" t="str">
        <f>IFERROR(VLOOKUP(E1490,GL!$A$2:$C$252,3,0),0)</f>
        <v>STORE EXPENSES</v>
      </c>
      <c r="H1490" s="9">
        <v>17193.255000000001</v>
      </c>
    </row>
    <row r="1491" spans="1:8" x14ac:dyDescent="0.25">
      <c r="A1491">
        <v>1015</v>
      </c>
      <c r="B1491" t="s">
        <v>14</v>
      </c>
      <c r="C1491" t="s">
        <v>840</v>
      </c>
      <c r="E1491">
        <v>640060</v>
      </c>
      <c r="F1491" t="s">
        <v>815</v>
      </c>
      <c r="G1491" t="str">
        <f>IFERROR(VLOOKUP(E1491,GL!$A$2:$C$252,3,0),0)</f>
        <v>STORE EXPENSES</v>
      </c>
      <c r="H1491" s="9">
        <v>2227.9699999999998</v>
      </c>
    </row>
    <row r="1492" spans="1:8" x14ac:dyDescent="0.25">
      <c r="A1492">
        <v>1015</v>
      </c>
      <c r="B1492" t="s">
        <v>14</v>
      </c>
      <c r="C1492" t="s">
        <v>840</v>
      </c>
      <c r="E1492">
        <v>619100</v>
      </c>
      <c r="F1492" t="s">
        <v>835</v>
      </c>
      <c r="G1492" t="str">
        <f>IFERROR(VLOOKUP(E1492,GL!$A$2:$C$252,3,0),0)</f>
        <v>HR EXPENSES</v>
      </c>
      <c r="H1492" s="9">
        <v>6000</v>
      </c>
    </row>
    <row r="1493" spans="1:8" x14ac:dyDescent="0.25">
      <c r="A1493">
        <v>1015</v>
      </c>
      <c r="B1493" t="s">
        <v>14</v>
      </c>
      <c r="C1493" t="s">
        <v>840</v>
      </c>
      <c r="E1493">
        <v>630180</v>
      </c>
      <c r="F1493" t="s">
        <v>811</v>
      </c>
      <c r="G1493" t="str">
        <f>IFERROR(VLOOKUP(E1493,GL!$A$2:$C$252,3,0),0)</f>
        <v>DEPRECIATION</v>
      </c>
      <c r="H1493" s="9">
        <v>5697.98</v>
      </c>
    </row>
    <row r="1494" spans="1:8" x14ac:dyDescent="0.25">
      <c r="A1494">
        <v>1015</v>
      </c>
      <c r="B1494" t="s">
        <v>14</v>
      </c>
      <c r="C1494" t="s">
        <v>843</v>
      </c>
      <c r="E1494">
        <v>613010</v>
      </c>
      <c r="F1494" t="s">
        <v>790</v>
      </c>
      <c r="G1494" t="str">
        <f>IFERROR(VLOOKUP(E1494,GL!$A$2:$C$252,3,0),0)</f>
        <v>STORE EXPENSES</v>
      </c>
      <c r="H1494" s="9">
        <v>1251</v>
      </c>
    </row>
    <row r="1495" spans="1:8" x14ac:dyDescent="0.25">
      <c r="A1495">
        <v>1015</v>
      </c>
      <c r="B1495" t="s">
        <v>14</v>
      </c>
      <c r="C1495" t="s">
        <v>843</v>
      </c>
      <c r="E1495">
        <v>616030</v>
      </c>
      <c r="F1495" t="s">
        <v>799</v>
      </c>
      <c r="G1495" t="str">
        <f>IFERROR(VLOOKUP(E1495,GL!$A$2:$C$252,3,0),0)</f>
        <v>STORE EXPENSES</v>
      </c>
      <c r="H1495" s="9">
        <v>10507.5</v>
      </c>
    </row>
    <row r="1496" spans="1:8" x14ac:dyDescent="0.25">
      <c r="A1496">
        <v>1015</v>
      </c>
      <c r="B1496" t="s">
        <v>14</v>
      </c>
      <c r="C1496" t="s">
        <v>843</v>
      </c>
      <c r="E1496">
        <v>618020</v>
      </c>
      <c r="F1496" t="s">
        <v>801</v>
      </c>
      <c r="G1496" t="str">
        <f>IFERROR(VLOOKUP(E1496,GL!$A$2:$C$252,3,0),0)</f>
        <v>STORE EXPENSES</v>
      </c>
      <c r="H1496" s="9">
        <v>2250</v>
      </c>
    </row>
    <row r="1497" spans="1:8" x14ac:dyDescent="0.25">
      <c r="A1497">
        <v>1015</v>
      </c>
      <c r="B1497" t="s">
        <v>14</v>
      </c>
      <c r="C1497" t="s">
        <v>843</v>
      </c>
      <c r="E1497">
        <v>618040</v>
      </c>
      <c r="F1497" t="s">
        <v>844</v>
      </c>
      <c r="G1497" t="str">
        <f>IFERROR(VLOOKUP(E1497,GL!$A$2:$C$252,3,0),0)</f>
        <v>STORE EXPENSES</v>
      </c>
      <c r="H1497" s="9">
        <v>21232.5</v>
      </c>
    </row>
    <row r="1498" spans="1:8" x14ac:dyDescent="0.25">
      <c r="A1498">
        <v>1015</v>
      </c>
      <c r="B1498" t="s">
        <v>14</v>
      </c>
      <c r="C1498" t="s">
        <v>843</v>
      </c>
      <c r="E1498">
        <v>623030</v>
      </c>
      <c r="F1498" t="s">
        <v>809</v>
      </c>
      <c r="G1498" t="str">
        <f>IFERROR(VLOOKUP(E1498,GL!$A$2:$C$252,3,0),0)</f>
        <v>STORE EXPENSES</v>
      </c>
      <c r="H1498" s="9">
        <v>1927.5</v>
      </c>
    </row>
    <row r="1499" spans="1:8" x14ac:dyDescent="0.25">
      <c r="A1499">
        <v>1015</v>
      </c>
      <c r="B1499" t="s">
        <v>14</v>
      </c>
      <c r="C1499" t="s">
        <v>843</v>
      </c>
      <c r="E1499">
        <v>623080</v>
      </c>
      <c r="F1499" t="s">
        <v>810</v>
      </c>
      <c r="G1499" t="str">
        <f>IFERROR(VLOOKUP(E1499,GL!$A$2:$C$252,3,0),0)</f>
        <v>STORE EXPENSES</v>
      </c>
      <c r="H1499" s="9">
        <v>3930</v>
      </c>
    </row>
    <row r="1500" spans="1:8" x14ac:dyDescent="0.25">
      <c r="A1500">
        <v>1015</v>
      </c>
      <c r="B1500" t="s">
        <v>14</v>
      </c>
      <c r="C1500" t="s">
        <v>838</v>
      </c>
      <c r="E1500">
        <v>640990</v>
      </c>
      <c r="F1500" t="s">
        <v>95</v>
      </c>
      <c r="G1500" t="str">
        <f>IFERROR(VLOOKUP(E1500,GL!$A$2:$C$252,3,0),0)</f>
        <v>STORE EXPENSES</v>
      </c>
      <c r="H1500" s="9">
        <v>1143365.4813681392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01" xr:uid="{2B71FD44-F250-42B9-8E08-FFA6E8677AE3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231" workbookViewId="0">
      <selection activeCell="C23" sqref="C2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34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35</v>
      </c>
      <c r="C2" t="s">
        <v>36</v>
      </c>
      <c r="D2" t="s">
        <v>12</v>
      </c>
    </row>
    <row r="3" spans="1:4" x14ac:dyDescent="0.25">
      <c r="A3">
        <v>615020</v>
      </c>
      <c r="B3" t="s">
        <v>37</v>
      </c>
      <c r="C3" t="s">
        <v>36</v>
      </c>
      <c r="D3" t="s">
        <v>12</v>
      </c>
    </row>
    <row r="4" spans="1:4" x14ac:dyDescent="0.25">
      <c r="A4">
        <v>615030</v>
      </c>
      <c r="B4" t="s">
        <v>38</v>
      </c>
      <c r="C4" t="s">
        <v>36</v>
      </c>
      <c r="D4" t="s">
        <v>12</v>
      </c>
    </row>
    <row r="5" spans="1:4" x14ac:dyDescent="0.25">
      <c r="A5">
        <v>615040</v>
      </c>
      <c r="B5" t="s">
        <v>39</v>
      </c>
      <c r="C5" t="s">
        <v>36</v>
      </c>
      <c r="D5" t="s">
        <v>12</v>
      </c>
    </row>
    <row r="6" spans="1:4" x14ac:dyDescent="0.25">
      <c r="A6">
        <v>619010</v>
      </c>
      <c r="B6" t="s">
        <v>40</v>
      </c>
      <c r="C6" t="s">
        <v>41</v>
      </c>
      <c r="D6" t="s">
        <v>12</v>
      </c>
    </row>
    <row r="7" spans="1:4" x14ac:dyDescent="0.25">
      <c r="A7">
        <v>619020</v>
      </c>
      <c r="B7" t="s">
        <v>42</v>
      </c>
      <c r="C7" t="s">
        <v>41</v>
      </c>
      <c r="D7" t="s">
        <v>12</v>
      </c>
    </row>
    <row r="8" spans="1:4" x14ac:dyDescent="0.25">
      <c r="A8">
        <v>619030</v>
      </c>
      <c r="B8" t="s">
        <v>43</v>
      </c>
      <c r="C8" t="s">
        <v>41</v>
      </c>
      <c r="D8" t="s">
        <v>12</v>
      </c>
    </row>
    <row r="9" spans="1:4" x14ac:dyDescent="0.25">
      <c r="A9">
        <v>619050</v>
      </c>
      <c r="B9" t="s">
        <v>44</v>
      </c>
      <c r="C9" t="s">
        <v>41</v>
      </c>
      <c r="D9" t="s">
        <v>12</v>
      </c>
    </row>
    <row r="10" spans="1:4" x14ac:dyDescent="0.25">
      <c r="A10">
        <v>619060</v>
      </c>
      <c r="B10" t="s">
        <v>45</v>
      </c>
      <c r="C10" t="s">
        <v>41</v>
      </c>
      <c r="D10" t="s">
        <v>12</v>
      </c>
    </row>
    <row r="11" spans="1:4" x14ac:dyDescent="0.25">
      <c r="A11">
        <v>619070</v>
      </c>
      <c r="B11" t="s">
        <v>46</v>
      </c>
      <c r="C11" t="s">
        <v>41</v>
      </c>
      <c r="D11" t="s">
        <v>12</v>
      </c>
    </row>
    <row r="12" spans="1:4" x14ac:dyDescent="0.25">
      <c r="A12">
        <v>619080</v>
      </c>
      <c r="B12" t="s">
        <v>47</v>
      </c>
      <c r="C12" t="s">
        <v>41</v>
      </c>
      <c r="D12" t="s">
        <v>12</v>
      </c>
    </row>
    <row r="13" spans="1:4" x14ac:dyDescent="0.25">
      <c r="A13">
        <v>619090</v>
      </c>
      <c r="B13" t="s">
        <v>48</v>
      </c>
      <c r="C13" t="s">
        <v>41</v>
      </c>
      <c r="D13" t="s">
        <v>12</v>
      </c>
    </row>
    <row r="14" spans="1:4" x14ac:dyDescent="0.25">
      <c r="A14">
        <v>640110</v>
      </c>
      <c r="B14" t="s">
        <v>49</v>
      </c>
      <c r="C14" t="s">
        <v>41</v>
      </c>
      <c r="D14" t="s">
        <v>12</v>
      </c>
    </row>
    <row r="15" spans="1:4" x14ac:dyDescent="0.25">
      <c r="A15">
        <v>641010</v>
      </c>
      <c r="B15" t="s">
        <v>50</v>
      </c>
      <c r="C15" t="s">
        <v>41</v>
      </c>
      <c r="D15" t="s">
        <v>12</v>
      </c>
    </row>
    <row r="16" spans="1:4" x14ac:dyDescent="0.25">
      <c r="A16">
        <v>622030</v>
      </c>
      <c r="B16" t="s">
        <v>51</v>
      </c>
      <c r="C16" t="s">
        <v>52</v>
      </c>
      <c r="D16" t="s">
        <v>12</v>
      </c>
    </row>
    <row r="17" spans="1:4" x14ac:dyDescent="0.25">
      <c r="A17">
        <v>622040</v>
      </c>
      <c r="B17" t="s">
        <v>53</v>
      </c>
      <c r="C17" t="s">
        <v>52</v>
      </c>
      <c r="D17" t="s">
        <v>12</v>
      </c>
    </row>
    <row r="18" spans="1:4" x14ac:dyDescent="0.25">
      <c r="A18">
        <v>621010</v>
      </c>
      <c r="B18" t="s">
        <v>54</v>
      </c>
      <c r="C18" t="s">
        <v>55</v>
      </c>
      <c r="D18" t="s">
        <v>12</v>
      </c>
    </row>
    <row r="19" spans="1:4" x14ac:dyDescent="0.25">
      <c r="A19">
        <v>621020</v>
      </c>
      <c r="B19" t="s">
        <v>56</v>
      </c>
      <c r="C19" t="s">
        <v>55</v>
      </c>
      <c r="D19" t="s">
        <v>12</v>
      </c>
    </row>
    <row r="20" spans="1:4" x14ac:dyDescent="0.25">
      <c r="A20">
        <v>621030</v>
      </c>
      <c r="B20" t="s">
        <v>57</v>
      </c>
      <c r="C20" t="s">
        <v>55</v>
      </c>
      <c r="D20" t="s">
        <v>12</v>
      </c>
    </row>
    <row r="21" spans="1:4" x14ac:dyDescent="0.25">
      <c r="A21">
        <v>621040</v>
      </c>
      <c r="B21" t="s">
        <v>58</v>
      </c>
      <c r="C21" t="s">
        <v>55</v>
      </c>
      <c r="D21" t="s">
        <v>12</v>
      </c>
    </row>
    <row r="22" spans="1:4" x14ac:dyDescent="0.25">
      <c r="A22">
        <v>621060</v>
      </c>
      <c r="B22" t="s">
        <v>59</v>
      </c>
      <c r="C22" t="s">
        <v>55</v>
      </c>
      <c r="D22" t="s">
        <v>12</v>
      </c>
    </row>
    <row r="23" spans="1:4" x14ac:dyDescent="0.25">
      <c r="A23">
        <v>640090</v>
      </c>
      <c r="B23" t="s">
        <v>60</v>
      </c>
      <c r="C23" t="s">
        <v>61</v>
      </c>
      <c r="D23" t="s">
        <v>12</v>
      </c>
    </row>
    <row r="24" spans="1:4" x14ac:dyDescent="0.25">
      <c r="A24">
        <v>640100</v>
      </c>
      <c r="B24" t="s">
        <v>62</v>
      </c>
      <c r="C24" t="s">
        <v>61</v>
      </c>
      <c r="D24" t="s">
        <v>12</v>
      </c>
    </row>
    <row r="25" spans="1:4" x14ac:dyDescent="0.25">
      <c r="A25">
        <v>640180</v>
      </c>
      <c r="B25" t="s">
        <v>61</v>
      </c>
      <c r="C25" t="s">
        <v>61</v>
      </c>
      <c r="D25" t="s">
        <v>12</v>
      </c>
    </row>
    <row r="26" spans="1:4" x14ac:dyDescent="0.25">
      <c r="A26">
        <v>640190</v>
      </c>
      <c r="B26" t="s">
        <v>63</v>
      </c>
      <c r="C26" t="s">
        <v>61</v>
      </c>
      <c r="D26" t="s">
        <v>12</v>
      </c>
    </row>
    <row r="27" spans="1:4" x14ac:dyDescent="0.25">
      <c r="A27">
        <v>600010</v>
      </c>
      <c r="B27" t="s">
        <v>64</v>
      </c>
      <c r="C27" t="s">
        <v>65</v>
      </c>
      <c r="D27" t="s">
        <v>12</v>
      </c>
    </row>
    <row r="28" spans="1:4" x14ac:dyDescent="0.25">
      <c r="A28">
        <v>600020</v>
      </c>
      <c r="B28" t="s">
        <v>66</v>
      </c>
      <c r="C28" t="s">
        <v>65</v>
      </c>
      <c r="D28" t="s">
        <v>12</v>
      </c>
    </row>
    <row r="29" spans="1:4" x14ac:dyDescent="0.25">
      <c r="A29">
        <v>600030</v>
      </c>
      <c r="B29" t="s">
        <v>67</v>
      </c>
      <c r="C29" t="s">
        <v>65</v>
      </c>
      <c r="D29" t="s">
        <v>12</v>
      </c>
    </row>
    <row r="30" spans="1:4" x14ac:dyDescent="0.25">
      <c r="A30">
        <v>600050</v>
      </c>
      <c r="B30" t="s">
        <v>68</v>
      </c>
      <c r="C30" t="s">
        <v>65</v>
      </c>
      <c r="D30" t="s">
        <v>12</v>
      </c>
    </row>
    <row r="31" spans="1:4" x14ac:dyDescent="0.25">
      <c r="A31">
        <v>600070</v>
      </c>
      <c r="B31" t="s">
        <v>69</v>
      </c>
      <c r="C31" t="s">
        <v>65</v>
      </c>
      <c r="D31" t="s">
        <v>12</v>
      </c>
    </row>
    <row r="32" spans="1:4" x14ac:dyDescent="0.25">
      <c r="A32">
        <v>600080</v>
      </c>
      <c r="B32" t="s">
        <v>70</v>
      </c>
      <c r="C32" t="s">
        <v>65</v>
      </c>
      <c r="D32" t="s">
        <v>12</v>
      </c>
    </row>
    <row r="33" spans="1:4" x14ac:dyDescent="0.25">
      <c r="A33">
        <v>600110</v>
      </c>
      <c r="B33" t="s">
        <v>71</v>
      </c>
      <c r="C33" t="s">
        <v>65</v>
      </c>
      <c r="D33" t="s">
        <v>12</v>
      </c>
    </row>
    <row r="34" spans="1:4" x14ac:dyDescent="0.25">
      <c r="A34">
        <v>600120</v>
      </c>
      <c r="B34" t="s">
        <v>72</v>
      </c>
      <c r="C34" t="s">
        <v>65</v>
      </c>
      <c r="D34" t="s">
        <v>12</v>
      </c>
    </row>
    <row r="35" spans="1:4" x14ac:dyDescent="0.25">
      <c r="A35">
        <v>611060</v>
      </c>
      <c r="B35" t="s">
        <v>73</v>
      </c>
      <c r="C35" t="s">
        <v>74</v>
      </c>
      <c r="D35" t="s">
        <v>12</v>
      </c>
    </row>
    <row r="36" spans="1:4" x14ac:dyDescent="0.25">
      <c r="A36">
        <v>613020</v>
      </c>
      <c r="B36" t="s">
        <v>75</v>
      </c>
      <c r="C36" t="s">
        <v>74</v>
      </c>
      <c r="D36" t="s">
        <v>12</v>
      </c>
    </row>
    <row r="37" spans="1:4" x14ac:dyDescent="0.25">
      <c r="A37">
        <v>613030</v>
      </c>
      <c r="B37" t="s">
        <v>76</v>
      </c>
      <c r="C37" t="s">
        <v>74</v>
      </c>
      <c r="D37" t="s">
        <v>12</v>
      </c>
    </row>
    <row r="38" spans="1:4" x14ac:dyDescent="0.25">
      <c r="A38">
        <v>613050</v>
      </c>
      <c r="B38" t="s">
        <v>77</v>
      </c>
      <c r="C38" t="s">
        <v>74</v>
      </c>
      <c r="D38" t="s">
        <v>12</v>
      </c>
    </row>
    <row r="39" spans="1:4" x14ac:dyDescent="0.25">
      <c r="A39">
        <v>614010</v>
      </c>
      <c r="B39" t="s">
        <v>78</v>
      </c>
      <c r="C39" t="s">
        <v>74</v>
      </c>
      <c r="D39" t="s">
        <v>12</v>
      </c>
    </row>
    <row r="40" spans="1:4" x14ac:dyDescent="0.25">
      <c r="A40">
        <v>614020</v>
      </c>
      <c r="B40" t="s">
        <v>79</v>
      </c>
      <c r="C40" t="s">
        <v>74</v>
      </c>
      <c r="D40" t="s">
        <v>12</v>
      </c>
    </row>
    <row r="41" spans="1:4" x14ac:dyDescent="0.25">
      <c r="A41">
        <v>614070</v>
      </c>
      <c r="B41" t="s">
        <v>80</v>
      </c>
      <c r="C41" t="s">
        <v>74</v>
      </c>
      <c r="D41" t="s">
        <v>12</v>
      </c>
    </row>
    <row r="42" spans="1:4" x14ac:dyDescent="0.25">
      <c r="A42">
        <v>617020</v>
      </c>
      <c r="B42" t="s">
        <v>81</v>
      </c>
      <c r="C42" t="s">
        <v>74</v>
      </c>
      <c r="D42" t="s">
        <v>12</v>
      </c>
    </row>
    <row r="43" spans="1:4" x14ac:dyDescent="0.25">
      <c r="A43">
        <v>617050</v>
      </c>
      <c r="B43" t="s">
        <v>82</v>
      </c>
      <c r="C43" t="s">
        <v>74</v>
      </c>
      <c r="D43" t="s">
        <v>12</v>
      </c>
    </row>
    <row r="44" spans="1:4" x14ac:dyDescent="0.25">
      <c r="A44">
        <v>618030</v>
      </c>
      <c r="B44" t="s">
        <v>83</v>
      </c>
      <c r="C44" t="s">
        <v>84</v>
      </c>
      <c r="D44" t="s">
        <v>12</v>
      </c>
    </row>
    <row r="45" spans="1:4" x14ac:dyDescent="0.25">
      <c r="A45">
        <v>618040</v>
      </c>
      <c r="B45" t="s">
        <v>85</v>
      </c>
      <c r="C45" t="s">
        <v>74</v>
      </c>
      <c r="D45" t="s">
        <v>12</v>
      </c>
    </row>
    <row r="46" spans="1:4" x14ac:dyDescent="0.25">
      <c r="A46">
        <v>618070</v>
      </c>
      <c r="B46" t="s">
        <v>86</v>
      </c>
      <c r="C46" t="s">
        <v>74</v>
      </c>
      <c r="D46" t="s">
        <v>12</v>
      </c>
    </row>
    <row r="47" spans="1:4" x14ac:dyDescent="0.25">
      <c r="A47">
        <v>618080</v>
      </c>
      <c r="B47" t="s">
        <v>87</v>
      </c>
      <c r="C47" t="s">
        <v>74</v>
      </c>
      <c r="D47" t="s">
        <v>12</v>
      </c>
    </row>
    <row r="48" spans="1:4" x14ac:dyDescent="0.25">
      <c r="A48">
        <v>618090</v>
      </c>
      <c r="B48" t="s">
        <v>88</v>
      </c>
      <c r="C48" t="s">
        <v>74</v>
      </c>
      <c r="D48" t="s">
        <v>12</v>
      </c>
    </row>
    <row r="49" spans="1:4" x14ac:dyDescent="0.25">
      <c r="A49">
        <v>618100</v>
      </c>
      <c r="B49" t="s">
        <v>89</v>
      </c>
      <c r="C49" t="s">
        <v>74</v>
      </c>
      <c r="D49" t="s">
        <v>12</v>
      </c>
    </row>
    <row r="50" spans="1:4" x14ac:dyDescent="0.25">
      <c r="A50">
        <v>618110</v>
      </c>
      <c r="B50" t="s">
        <v>90</v>
      </c>
      <c r="C50" t="s">
        <v>74</v>
      </c>
      <c r="D50" t="s">
        <v>12</v>
      </c>
    </row>
    <row r="51" spans="1:4" x14ac:dyDescent="0.25">
      <c r="A51">
        <v>618120</v>
      </c>
      <c r="B51" t="s">
        <v>91</v>
      </c>
      <c r="C51" t="s">
        <v>74</v>
      </c>
      <c r="D51" t="s">
        <v>12</v>
      </c>
    </row>
    <row r="52" spans="1:4" x14ac:dyDescent="0.25">
      <c r="A52">
        <v>640050</v>
      </c>
      <c r="B52" t="s">
        <v>92</v>
      </c>
      <c r="C52" t="s">
        <v>74</v>
      </c>
      <c r="D52" t="s">
        <v>12</v>
      </c>
    </row>
    <row r="53" spans="1:4" x14ac:dyDescent="0.25">
      <c r="A53">
        <v>640060</v>
      </c>
      <c r="B53" t="s">
        <v>93</v>
      </c>
      <c r="C53" t="s">
        <v>74</v>
      </c>
      <c r="D53" t="s">
        <v>12</v>
      </c>
    </row>
    <row r="54" spans="1:4" x14ac:dyDescent="0.25">
      <c r="A54">
        <v>640980</v>
      </c>
      <c r="B54" t="s">
        <v>94</v>
      </c>
      <c r="C54" t="s">
        <v>74</v>
      </c>
      <c r="D54" t="s">
        <v>12</v>
      </c>
    </row>
    <row r="55" spans="1:4" x14ac:dyDescent="0.25">
      <c r="A55">
        <v>640990</v>
      </c>
      <c r="B55" t="s">
        <v>95</v>
      </c>
      <c r="C55" t="s">
        <v>74</v>
      </c>
      <c r="D55" t="s">
        <v>12</v>
      </c>
    </row>
    <row r="56" spans="1:4" x14ac:dyDescent="0.25">
      <c r="A56">
        <v>640210</v>
      </c>
      <c r="B56" t="s">
        <v>96</v>
      </c>
      <c r="C56" t="s">
        <v>74</v>
      </c>
      <c r="D56" t="s">
        <v>12</v>
      </c>
    </row>
    <row r="57" spans="1:4" x14ac:dyDescent="0.25">
      <c r="A57">
        <v>640010</v>
      </c>
      <c r="B57" t="s">
        <v>97</v>
      </c>
      <c r="C57" t="s">
        <v>98</v>
      </c>
      <c r="D57" t="s">
        <v>12</v>
      </c>
    </row>
    <row r="58" spans="1:4" x14ac:dyDescent="0.25">
      <c r="A58">
        <v>640020</v>
      </c>
      <c r="B58" t="s">
        <v>99</v>
      </c>
      <c r="C58" t="s">
        <v>98</v>
      </c>
      <c r="D58" t="s">
        <v>12</v>
      </c>
    </row>
    <row r="59" spans="1:4" x14ac:dyDescent="0.25">
      <c r="A59">
        <v>615020</v>
      </c>
      <c r="B59" t="s">
        <v>37</v>
      </c>
      <c r="C59" t="s">
        <v>74</v>
      </c>
      <c r="D59" t="s">
        <v>12</v>
      </c>
    </row>
    <row r="60" spans="1:4" x14ac:dyDescent="0.25">
      <c r="A60">
        <v>640090</v>
      </c>
      <c r="B60" t="s">
        <v>60</v>
      </c>
      <c r="C60" t="s">
        <v>74</v>
      </c>
      <c r="D60" t="s">
        <v>12</v>
      </c>
    </row>
    <row r="61" spans="1:4" x14ac:dyDescent="0.25">
      <c r="A61">
        <v>616030</v>
      </c>
      <c r="B61" t="s">
        <v>100</v>
      </c>
      <c r="C61" t="s">
        <v>74</v>
      </c>
      <c r="D61" t="s">
        <v>12</v>
      </c>
    </row>
    <row r="62" spans="1:4" x14ac:dyDescent="0.25">
      <c r="A62">
        <v>600060</v>
      </c>
      <c r="B62" t="s">
        <v>101</v>
      </c>
      <c r="C62" t="s">
        <v>74</v>
      </c>
      <c r="D62" t="s">
        <v>12</v>
      </c>
    </row>
    <row r="63" spans="1:4" x14ac:dyDescent="0.25">
      <c r="A63">
        <v>612020</v>
      </c>
      <c r="B63" t="s">
        <v>102</v>
      </c>
      <c r="C63" t="s">
        <v>74</v>
      </c>
      <c r="D63" t="s">
        <v>12</v>
      </c>
    </row>
    <row r="64" spans="1:4" x14ac:dyDescent="0.25">
      <c r="A64">
        <v>613010</v>
      </c>
      <c r="B64" t="s">
        <v>103</v>
      </c>
      <c r="C64" t="s">
        <v>74</v>
      </c>
      <c r="D64" t="s">
        <v>12</v>
      </c>
    </row>
    <row r="65" spans="1:4" x14ac:dyDescent="0.25">
      <c r="A65">
        <v>618020</v>
      </c>
      <c r="B65" t="s">
        <v>104</v>
      </c>
      <c r="C65" t="s">
        <v>74</v>
      </c>
      <c r="D65" t="s">
        <v>12</v>
      </c>
    </row>
    <row r="66" spans="1:4" x14ac:dyDescent="0.25">
      <c r="A66">
        <v>623030</v>
      </c>
      <c r="B66" t="s">
        <v>105</v>
      </c>
      <c r="C66" t="s">
        <v>74</v>
      </c>
      <c r="D66" t="s">
        <v>12</v>
      </c>
    </row>
    <row r="67" spans="1:4" x14ac:dyDescent="0.25">
      <c r="A67">
        <v>623080</v>
      </c>
      <c r="B67" t="s">
        <v>106</v>
      </c>
      <c r="C67" t="s">
        <v>74</v>
      </c>
      <c r="D67" t="s">
        <v>12</v>
      </c>
    </row>
    <row r="68" spans="1:4" x14ac:dyDescent="0.25">
      <c r="A68">
        <v>640070</v>
      </c>
      <c r="B68" t="s">
        <v>107</v>
      </c>
      <c r="C68" t="s">
        <v>74</v>
      </c>
      <c r="D68" t="s">
        <v>12</v>
      </c>
    </row>
    <row r="69" spans="1:4" x14ac:dyDescent="0.25">
      <c r="A69">
        <v>640230</v>
      </c>
      <c r="B69" t="s">
        <v>108</v>
      </c>
      <c r="C69" t="s">
        <v>74</v>
      </c>
      <c r="D69" t="s">
        <v>12</v>
      </c>
    </row>
    <row r="70" spans="1:4" x14ac:dyDescent="0.25">
      <c r="A70">
        <v>640250</v>
      </c>
      <c r="B70" t="s">
        <v>109</v>
      </c>
      <c r="C70" t="s">
        <v>74</v>
      </c>
      <c r="D70" t="s">
        <v>12</v>
      </c>
    </row>
    <row r="71" spans="1:4" x14ac:dyDescent="0.25">
      <c r="A71">
        <v>640040</v>
      </c>
      <c r="B71" t="s">
        <v>110</v>
      </c>
      <c r="C71" t="s">
        <v>74</v>
      </c>
      <c r="D71" t="s">
        <v>12</v>
      </c>
    </row>
    <row r="72" spans="1:4" x14ac:dyDescent="0.25">
      <c r="A72">
        <v>619100</v>
      </c>
      <c r="B72" t="s">
        <v>111</v>
      </c>
      <c r="C72" t="s">
        <v>112</v>
      </c>
      <c r="D72" t="s">
        <v>12</v>
      </c>
    </row>
    <row r="73" spans="1:4" x14ac:dyDescent="0.25">
      <c r="A73">
        <v>640210</v>
      </c>
      <c r="B73" t="s">
        <v>96</v>
      </c>
      <c r="C73" t="s">
        <v>113</v>
      </c>
      <c r="D73" t="s">
        <v>12</v>
      </c>
    </row>
    <row r="74" spans="1:4" x14ac:dyDescent="0.25">
      <c r="A74">
        <v>641000</v>
      </c>
      <c r="B74" t="s">
        <v>114</v>
      </c>
      <c r="C74" t="s">
        <v>115</v>
      </c>
      <c r="D74" t="s">
        <v>12</v>
      </c>
    </row>
    <row r="75" spans="1:4" x14ac:dyDescent="0.25">
      <c r="A75">
        <v>615030</v>
      </c>
      <c r="B75" t="s">
        <v>116</v>
      </c>
      <c r="C75" t="s">
        <v>74</v>
      </c>
      <c r="D75" t="s">
        <v>12</v>
      </c>
    </row>
    <row r="76" spans="1:4" x14ac:dyDescent="0.25">
      <c r="A76">
        <v>630050</v>
      </c>
      <c r="B76" t="s">
        <v>117</v>
      </c>
      <c r="C76" t="s">
        <v>118</v>
      </c>
      <c r="D76" t="s">
        <v>12</v>
      </c>
    </row>
    <row r="77" spans="1:4" x14ac:dyDescent="0.25">
      <c r="A77">
        <v>630070</v>
      </c>
      <c r="B77" t="s">
        <v>119</v>
      </c>
      <c r="C77" t="s">
        <v>118</v>
      </c>
      <c r="D77" t="s">
        <v>12</v>
      </c>
    </row>
    <row r="78" spans="1:4" x14ac:dyDescent="0.25">
      <c r="A78">
        <v>630080</v>
      </c>
      <c r="B78" t="s">
        <v>120</v>
      </c>
      <c r="C78" t="s">
        <v>118</v>
      </c>
      <c r="D78" t="s">
        <v>12</v>
      </c>
    </row>
    <row r="79" spans="1:4" x14ac:dyDescent="0.25">
      <c r="A79">
        <v>630090</v>
      </c>
      <c r="B79" t="s">
        <v>121</v>
      </c>
      <c r="C79" t="s">
        <v>118</v>
      </c>
      <c r="D79" t="s">
        <v>12</v>
      </c>
    </row>
    <row r="80" spans="1:4" x14ac:dyDescent="0.25">
      <c r="A80">
        <v>630110</v>
      </c>
      <c r="B80" t="s">
        <v>122</v>
      </c>
      <c r="C80" t="s">
        <v>118</v>
      </c>
      <c r="D80" t="s">
        <v>12</v>
      </c>
    </row>
    <row r="81" spans="1:4" x14ac:dyDescent="0.25">
      <c r="A81">
        <v>630120</v>
      </c>
      <c r="B81" t="s">
        <v>123</v>
      </c>
      <c r="C81" t="s">
        <v>118</v>
      </c>
      <c r="D81" t="s">
        <v>12</v>
      </c>
    </row>
    <row r="82" spans="1:4" x14ac:dyDescent="0.25">
      <c r="A82">
        <v>630130</v>
      </c>
      <c r="B82" t="s">
        <v>124</v>
      </c>
      <c r="C82" t="s">
        <v>118</v>
      </c>
      <c r="D82" t="s">
        <v>12</v>
      </c>
    </row>
    <row r="83" spans="1:4" x14ac:dyDescent="0.25">
      <c r="A83">
        <v>610050</v>
      </c>
      <c r="B83" t="s">
        <v>125</v>
      </c>
      <c r="C83" t="s">
        <v>115</v>
      </c>
      <c r="D83" t="s">
        <v>12</v>
      </c>
    </row>
    <row r="84" spans="1:4" x14ac:dyDescent="0.25">
      <c r="A84">
        <v>630100</v>
      </c>
      <c r="B84" t="s">
        <v>126</v>
      </c>
      <c r="C84" t="s">
        <v>115</v>
      </c>
      <c r="D84" t="s">
        <v>12</v>
      </c>
    </row>
    <row r="85" spans="1:4" x14ac:dyDescent="0.25">
      <c r="A85">
        <v>630180</v>
      </c>
      <c r="B85" t="s">
        <v>127</v>
      </c>
      <c r="C85" t="s">
        <v>118</v>
      </c>
      <c r="D85" t="s">
        <v>12</v>
      </c>
    </row>
    <row r="86" spans="1:4" x14ac:dyDescent="0.25">
      <c r="A86">
        <v>630060</v>
      </c>
      <c r="B86" t="s">
        <v>128</v>
      </c>
      <c r="C86" t="s">
        <v>118</v>
      </c>
      <c r="D86" t="s">
        <v>12</v>
      </c>
    </row>
    <row r="87" spans="1:4" x14ac:dyDescent="0.25">
      <c r="A87">
        <v>600040</v>
      </c>
      <c r="B87" t="s">
        <v>129</v>
      </c>
      <c r="C87" t="s">
        <v>65</v>
      </c>
      <c r="D87" t="s">
        <v>12</v>
      </c>
    </row>
    <row r="88" spans="1:4" x14ac:dyDescent="0.25">
      <c r="A88">
        <v>600130</v>
      </c>
      <c r="B88" t="s">
        <v>130</v>
      </c>
      <c r="C88" t="s">
        <v>65</v>
      </c>
      <c r="D88" t="s">
        <v>12</v>
      </c>
    </row>
    <row r="89" spans="1:4" x14ac:dyDescent="0.25">
      <c r="A89">
        <v>600140</v>
      </c>
      <c r="B89" t="s">
        <v>131</v>
      </c>
      <c r="C89" t="s">
        <v>65</v>
      </c>
      <c r="D89" t="s">
        <v>12</v>
      </c>
    </row>
    <row r="90" spans="1:4" x14ac:dyDescent="0.25">
      <c r="A90">
        <v>600150</v>
      </c>
      <c r="B90" t="s">
        <v>132</v>
      </c>
      <c r="C90" t="s">
        <v>65</v>
      </c>
      <c r="D90" t="s">
        <v>12</v>
      </c>
    </row>
    <row r="91" spans="1:4" x14ac:dyDescent="0.25">
      <c r="A91">
        <v>618020</v>
      </c>
      <c r="B91" t="s">
        <v>104</v>
      </c>
      <c r="C91" t="s">
        <v>84</v>
      </c>
      <c r="D91" t="s">
        <v>12</v>
      </c>
    </row>
    <row r="92" spans="1:4" x14ac:dyDescent="0.25">
      <c r="A92">
        <v>618090</v>
      </c>
      <c r="B92" t="s">
        <v>133</v>
      </c>
      <c r="C92" t="s">
        <v>84</v>
      </c>
      <c r="D92" t="s">
        <v>12</v>
      </c>
    </row>
    <row r="93" spans="1:4" x14ac:dyDescent="0.25">
      <c r="A93">
        <v>618100</v>
      </c>
      <c r="B93" t="s">
        <v>89</v>
      </c>
      <c r="C93" t="s">
        <v>84</v>
      </c>
      <c r="D93" t="s">
        <v>12</v>
      </c>
    </row>
    <row r="94" spans="1:4" x14ac:dyDescent="0.25">
      <c r="A94">
        <v>618110</v>
      </c>
      <c r="B94" t="s">
        <v>90</v>
      </c>
      <c r="C94" t="s">
        <v>84</v>
      </c>
      <c r="D94" t="s">
        <v>12</v>
      </c>
    </row>
    <row r="95" spans="1:4" x14ac:dyDescent="0.25">
      <c r="A95">
        <v>618010</v>
      </c>
      <c r="B95" t="s">
        <v>134</v>
      </c>
      <c r="C95" t="s">
        <v>135</v>
      </c>
      <c r="D95" t="s">
        <v>12</v>
      </c>
    </row>
    <row r="96" spans="1:4" x14ac:dyDescent="0.25">
      <c r="A96">
        <v>618050</v>
      </c>
      <c r="B96" t="s">
        <v>136</v>
      </c>
      <c r="C96" t="s">
        <v>135</v>
      </c>
      <c r="D96" t="s">
        <v>12</v>
      </c>
    </row>
    <row r="97" spans="1:4" x14ac:dyDescent="0.25">
      <c r="A97">
        <v>618060</v>
      </c>
      <c r="B97" t="s">
        <v>137</v>
      </c>
      <c r="C97" t="s">
        <v>135</v>
      </c>
      <c r="D97" t="s">
        <v>12</v>
      </c>
    </row>
    <row r="98" spans="1:4" x14ac:dyDescent="0.25">
      <c r="A98">
        <v>618070</v>
      </c>
      <c r="B98" t="s">
        <v>86</v>
      </c>
      <c r="C98" t="s">
        <v>135</v>
      </c>
      <c r="D98" t="s">
        <v>12</v>
      </c>
    </row>
    <row r="99" spans="1:4" x14ac:dyDescent="0.25">
      <c r="A99">
        <v>618080</v>
      </c>
      <c r="B99" t="s">
        <v>87</v>
      </c>
      <c r="C99" t="s">
        <v>135</v>
      </c>
      <c r="D99" t="s">
        <v>12</v>
      </c>
    </row>
    <row r="100" spans="1:4" x14ac:dyDescent="0.25">
      <c r="A100">
        <v>618120</v>
      </c>
      <c r="B100" t="s">
        <v>91</v>
      </c>
      <c r="C100" t="s">
        <v>135</v>
      </c>
      <c r="D100" t="s">
        <v>12</v>
      </c>
    </row>
    <row r="101" spans="1:4" x14ac:dyDescent="0.25">
      <c r="A101">
        <v>626070</v>
      </c>
      <c r="B101" t="s">
        <v>138</v>
      </c>
      <c r="C101" t="s">
        <v>135</v>
      </c>
      <c r="D101" t="s">
        <v>12</v>
      </c>
    </row>
    <row r="102" spans="1:4" x14ac:dyDescent="0.25">
      <c r="A102">
        <v>630140</v>
      </c>
      <c r="B102" t="s">
        <v>139</v>
      </c>
      <c r="C102" t="s">
        <v>118</v>
      </c>
      <c r="D102" t="s">
        <v>12</v>
      </c>
    </row>
    <row r="103" spans="1:4" x14ac:dyDescent="0.25">
      <c r="A103">
        <v>630100</v>
      </c>
      <c r="B103" t="s">
        <v>140</v>
      </c>
      <c r="C103" t="s">
        <v>118</v>
      </c>
      <c r="D103" t="s">
        <v>12</v>
      </c>
    </row>
    <row r="104" spans="1:4" x14ac:dyDescent="0.25">
      <c r="A104">
        <v>630010</v>
      </c>
      <c r="B104" t="s">
        <v>141</v>
      </c>
      <c r="C104" t="s">
        <v>118</v>
      </c>
      <c r="D104" t="s">
        <v>12</v>
      </c>
    </row>
    <row r="105" spans="1:4" x14ac:dyDescent="0.25">
      <c r="A105">
        <v>630020</v>
      </c>
      <c r="B105" t="s">
        <v>142</v>
      </c>
      <c r="C105" t="s">
        <v>118</v>
      </c>
      <c r="D105" t="s">
        <v>12</v>
      </c>
    </row>
    <row r="106" spans="1:4" x14ac:dyDescent="0.25">
      <c r="A106">
        <v>630030</v>
      </c>
      <c r="B106" t="s">
        <v>143</v>
      </c>
      <c r="C106" t="s">
        <v>118</v>
      </c>
      <c r="D106" t="s">
        <v>12</v>
      </c>
    </row>
    <row r="107" spans="1:4" x14ac:dyDescent="0.25">
      <c r="A107">
        <v>630190</v>
      </c>
      <c r="B107" t="s">
        <v>144</v>
      </c>
      <c r="C107" t="s">
        <v>118</v>
      </c>
      <c r="D107" t="s">
        <v>12</v>
      </c>
    </row>
    <row r="108" spans="1:4" x14ac:dyDescent="0.25">
      <c r="A108">
        <v>620030</v>
      </c>
      <c r="B108" t="s">
        <v>145</v>
      </c>
      <c r="C108" t="s">
        <v>146</v>
      </c>
      <c r="D108" t="s">
        <v>12</v>
      </c>
    </row>
    <row r="109" spans="1:4" x14ac:dyDescent="0.25">
      <c r="A109">
        <v>620010</v>
      </c>
      <c r="B109" t="s">
        <v>147</v>
      </c>
      <c r="C109" t="s">
        <v>146</v>
      </c>
      <c r="D109" t="s">
        <v>12</v>
      </c>
    </row>
    <row r="110" spans="1:4" x14ac:dyDescent="0.25">
      <c r="A110">
        <v>620020</v>
      </c>
      <c r="B110" t="s">
        <v>148</v>
      </c>
      <c r="C110" t="s">
        <v>146</v>
      </c>
      <c r="D110" t="s">
        <v>12</v>
      </c>
    </row>
    <row r="111" spans="1:4" x14ac:dyDescent="0.25">
      <c r="A111">
        <v>617010</v>
      </c>
      <c r="B111" t="s">
        <v>149</v>
      </c>
      <c r="C111" t="s">
        <v>150</v>
      </c>
      <c r="D111" t="s">
        <v>12</v>
      </c>
    </row>
    <row r="112" spans="1:4" x14ac:dyDescent="0.25">
      <c r="A112">
        <v>617020</v>
      </c>
      <c r="B112" t="s">
        <v>81</v>
      </c>
      <c r="C112" t="s">
        <v>150</v>
      </c>
      <c r="D112" t="s">
        <v>12</v>
      </c>
    </row>
    <row r="113" spans="1:4" x14ac:dyDescent="0.25">
      <c r="A113">
        <v>617030</v>
      </c>
      <c r="B113" t="s">
        <v>151</v>
      </c>
      <c r="C113" t="s">
        <v>150</v>
      </c>
      <c r="D113" t="s">
        <v>12</v>
      </c>
    </row>
    <row r="114" spans="1:4" x14ac:dyDescent="0.25">
      <c r="A114">
        <v>617050</v>
      </c>
      <c r="B114" t="s">
        <v>82</v>
      </c>
      <c r="C114" t="s">
        <v>150</v>
      </c>
      <c r="D114" t="s">
        <v>12</v>
      </c>
    </row>
    <row r="115" spans="1:4" x14ac:dyDescent="0.25">
      <c r="A115">
        <v>617040</v>
      </c>
      <c r="B115" t="s">
        <v>152</v>
      </c>
      <c r="C115" t="s">
        <v>150</v>
      </c>
      <c r="D115" t="s">
        <v>12</v>
      </c>
    </row>
    <row r="116" spans="1:4" x14ac:dyDescent="0.25">
      <c r="A116">
        <v>613010</v>
      </c>
      <c r="B116" t="s">
        <v>103</v>
      </c>
      <c r="C116" t="s">
        <v>153</v>
      </c>
      <c r="D116" t="s">
        <v>12</v>
      </c>
    </row>
    <row r="117" spans="1:4" x14ac:dyDescent="0.25">
      <c r="A117">
        <v>613020</v>
      </c>
      <c r="B117" t="s">
        <v>75</v>
      </c>
      <c r="C117" t="s">
        <v>153</v>
      </c>
      <c r="D117" t="s">
        <v>12</v>
      </c>
    </row>
    <row r="118" spans="1:4" x14ac:dyDescent="0.25">
      <c r="A118">
        <v>613030</v>
      </c>
      <c r="B118" t="s">
        <v>76</v>
      </c>
      <c r="C118" t="s">
        <v>153</v>
      </c>
      <c r="D118" t="s">
        <v>12</v>
      </c>
    </row>
    <row r="119" spans="1:4" x14ac:dyDescent="0.25">
      <c r="A119">
        <v>613040</v>
      </c>
      <c r="B119" t="s">
        <v>154</v>
      </c>
      <c r="C119" t="s">
        <v>153</v>
      </c>
      <c r="D119" t="s">
        <v>12</v>
      </c>
    </row>
    <row r="120" spans="1:4" x14ac:dyDescent="0.25">
      <c r="A120">
        <v>618040</v>
      </c>
      <c r="B120" t="s">
        <v>85</v>
      </c>
      <c r="C120" t="s">
        <v>153</v>
      </c>
      <c r="D120" t="s">
        <v>12</v>
      </c>
    </row>
    <row r="121" spans="1:4" x14ac:dyDescent="0.25">
      <c r="A121">
        <v>625010</v>
      </c>
      <c r="B121" t="s">
        <v>155</v>
      </c>
      <c r="C121" t="s">
        <v>156</v>
      </c>
      <c r="D121" t="s">
        <v>12</v>
      </c>
    </row>
    <row r="122" spans="1:4" x14ac:dyDescent="0.25">
      <c r="A122">
        <v>625020</v>
      </c>
      <c r="B122" t="s">
        <v>157</v>
      </c>
      <c r="C122" t="s">
        <v>156</v>
      </c>
      <c r="D122" t="s">
        <v>12</v>
      </c>
    </row>
    <row r="123" spans="1:4" x14ac:dyDescent="0.25">
      <c r="A123">
        <v>625030</v>
      </c>
      <c r="B123" t="s">
        <v>158</v>
      </c>
      <c r="C123" t="s">
        <v>156</v>
      </c>
      <c r="D123" t="s">
        <v>12</v>
      </c>
    </row>
    <row r="124" spans="1:4" x14ac:dyDescent="0.25">
      <c r="A124">
        <v>625050</v>
      </c>
      <c r="B124" t="s">
        <v>159</v>
      </c>
      <c r="C124" t="s">
        <v>156</v>
      </c>
      <c r="D124" t="s">
        <v>12</v>
      </c>
    </row>
    <row r="125" spans="1:4" x14ac:dyDescent="0.25">
      <c r="A125">
        <v>625060</v>
      </c>
      <c r="B125" t="s">
        <v>160</v>
      </c>
      <c r="C125" t="s">
        <v>156</v>
      </c>
      <c r="D125" t="s">
        <v>12</v>
      </c>
    </row>
    <row r="126" spans="1:4" x14ac:dyDescent="0.25">
      <c r="A126">
        <v>625040</v>
      </c>
      <c r="B126" t="s">
        <v>161</v>
      </c>
      <c r="C126" t="s">
        <v>156</v>
      </c>
      <c r="D126" t="s">
        <v>12</v>
      </c>
    </row>
    <row r="127" spans="1:4" x14ac:dyDescent="0.25">
      <c r="A127">
        <v>619110</v>
      </c>
      <c r="B127" t="s">
        <v>162</v>
      </c>
      <c r="C127" t="s">
        <v>41</v>
      </c>
      <c r="D127" t="s">
        <v>12</v>
      </c>
    </row>
    <row r="128" spans="1:4" x14ac:dyDescent="0.25">
      <c r="A128">
        <v>612060</v>
      </c>
      <c r="B128" t="s">
        <v>163</v>
      </c>
      <c r="C128" t="s">
        <v>41</v>
      </c>
      <c r="D128" t="s">
        <v>12</v>
      </c>
    </row>
    <row r="129" spans="1:4" x14ac:dyDescent="0.25">
      <c r="A129">
        <v>618130</v>
      </c>
      <c r="B129" t="s">
        <v>164</v>
      </c>
      <c r="C129" t="s">
        <v>41</v>
      </c>
      <c r="D129" t="s">
        <v>12</v>
      </c>
    </row>
    <row r="130" spans="1:4" x14ac:dyDescent="0.25">
      <c r="A130">
        <v>619040</v>
      </c>
      <c r="B130" t="s">
        <v>165</v>
      </c>
      <c r="C130" t="s">
        <v>41</v>
      </c>
      <c r="D130" t="s">
        <v>12</v>
      </c>
    </row>
    <row r="131" spans="1:4" x14ac:dyDescent="0.25">
      <c r="A131">
        <v>619120</v>
      </c>
      <c r="B131" t="s">
        <v>166</v>
      </c>
      <c r="C131" t="s">
        <v>41</v>
      </c>
      <c r="D131" t="s">
        <v>12</v>
      </c>
    </row>
    <row r="132" spans="1:4" x14ac:dyDescent="0.25">
      <c r="A132">
        <v>619130</v>
      </c>
      <c r="B132" t="s">
        <v>167</v>
      </c>
      <c r="C132" t="s">
        <v>41</v>
      </c>
      <c r="D132" t="s">
        <v>12</v>
      </c>
    </row>
    <row r="133" spans="1:4" x14ac:dyDescent="0.25">
      <c r="A133">
        <v>619140</v>
      </c>
      <c r="B133" t="s">
        <v>168</v>
      </c>
      <c r="C133" t="s">
        <v>41</v>
      </c>
      <c r="D133" t="s">
        <v>12</v>
      </c>
    </row>
    <row r="134" spans="1:4" x14ac:dyDescent="0.25">
      <c r="A134">
        <v>619150</v>
      </c>
      <c r="B134" t="s">
        <v>169</v>
      </c>
      <c r="C134" t="s">
        <v>41</v>
      </c>
      <c r="D134" t="s">
        <v>12</v>
      </c>
    </row>
    <row r="135" spans="1:4" x14ac:dyDescent="0.25">
      <c r="A135">
        <v>619410</v>
      </c>
      <c r="B135" t="s">
        <v>170</v>
      </c>
      <c r="C135" t="s">
        <v>41</v>
      </c>
      <c r="D135" t="s">
        <v>12</v>
      </c>
    </row>
    <row r="136" spans="1:4" x14ac:dyDescent="0.25">
      <c r="A136">
        <v>640070</v>
      </c>
      <c r="B136" t="s">
        <v>107</v>
      </c>
      <c r="C136" t="s">
        <v>171</v>
      </c>
      <c r="D136" t="s">
        <v>12</v>
      </c>
    </row>
    <row r="137" spans="1:4" x14ac:dyDescent="0.25">
      <c r="A137">
        <v>640080</v>
      </c>
      <c r="B137" t="s">
        <v>172</v>
      </c>
      <c r="C137" t="s">
        <v>171</v>
      </c>
      <c r="D137" t="s">
        <v>12</v>
      </c>
    </row>
    <row r="138" spans="1:4" x14ac:dyDescent="0.25">
      <c r="A138">
        <v>640210</v>
      </c>
      <c r="B138" t="s">
        <v>96</v>
      </c>
      <c r="C138" t="s">
        <v>171</v>
      </c>
      <c r="D138" t="s">
        <v>12</v>
      </c>
    </row>
    <row r="139" spans="1:4" x14ac:dyDescent="0.25">
      <c r="A139">
        <v>640220</v>
      </c>
      <c r="B139" t="s">
        <v>173</v>
      </c>
      <c r="C139" t="s">
        <v>171</v>
      </c>
      <c r="D139" t="s">
        <v>12</v>
      </c>
    </row>
    <row r="140" spans="1:4" x14ac:dyDescent="0.25">
      <c r="A140">
        <v>640240</v>
      </c>
      <c r="B140" t="s">
        <v>174</v>
      </c>
      <c r="C140" t="s">
        <v>171</v>
      </c>
      <c r="D140" t="s">
        <v>12</v>
      </c>
    </row>
    <row r="141" spans="1:4" x14ac:dyDescent="0.25">
      <c r="A141">
        <v>640250</v>
      </c>
      <c r="B141" t="s">
        <v>109</v>
      </c>
      <c r="C141" t="s">
        <v>171</v>
      </c>
      <c r="D141" t="s">
        <v>12</v>
      </c>
    </row>
    <row r="142" spans="1:4" x14ac:dyDescent="0.25">
      <c r="A142">
        <v>640980</v>
      </c>
      <c r="B142" t="s">
        <v>94</v>
      </c>
      <c r="C142" t="s">
        <v>171</v>
      </c>
      <c r="D142" t="s">
        <v>12</v>
      </c>
    </row>
    <row r="143" spans="1:4" x14ac:dyDescent="0.25">
      <c r="A143">
        <v>640990</v>
      </c>
      <c r="B143" t="s">
        <v>95</v>
      </c>
      <c r="C143" t="s">
        <v>171</v>
      </c>
      <c r="D143" t="s">
        <v>12</v>
      </c>
    </row>
    <row r="144" spans="1:4" x14ac:dyDescent="0.25">
      <c r="A144">
        <v>641000</v>
      </c>
      <c r="B144" t="s">
        <v>114</v>
      </c>
      <c r="C144" t="s">
        <v>171</v>
      </c>
      <c r="D144" t="s">
        <v>12</v>
      </c>
    </row>
    <row r="145" spans="1:4" x14ac:dyDescent="0.25">
      <c r="A145">
        <v>641020</v>
      </c>
      <c r="B145" t="s">
        <v>175</v>
      </c>
      <c r="C145" t="s">
        <v>171</v>
      </c>
      <c r="D145" t="s">
        <v>12</v>
      </c>
    </row>
    <row r="146" spans="1:4" x14ac:dyDescent="0.25">
      <c r="A146">
        <v>641040</v>
      </c>
      <c r="B146" t="s">
        <v>176</v>
      </c>
      <c r="C146" t="s">
        <v>171</v>
      </c>
      <c r="D146" t="s">
        <v>12</v>
      </c>
    </row>
    <row r="147" spans="1:4" x14ac:dyDescent="0.25">
      <c r="A147">
        <v>626110</v>
      </c>
      <c r="B147" t="s">
        <v>177</v>
      </c>
      <c r="C147" t="s">
        <v>171</v>
      </c>
      <c r="D147" t="s">
        <v>12</v>
      </c>
    </row>
    <row r="148" spans="1:4" x14ac:dyDescent="0.25">
      <c r="A148">
        <v>618140</v>
      </c>
      <c r="B148" t="s">
        <v>178</v>
      </c>
      <c r="C148" t="s">
        <v>171</v>
      </c>
      <c r="D148" t="s">
        <v>12</v>
      </c>
    </row>
    <row r="149" spans="1:4" x14ac:dyDescent="0.25">
      <c r="A149">
        <v>618140</v>
      </c>
      <c r="B149" t="s">
        <v>178</v>
      </c>
      <c r="C149" t="s">
        <v>74</v>
      </c>
      <c r="D149" t="s">
        <v>12</v>
      </c>
    </row>
    <row r="150" spans="1:4" x14ac:dyDescent="0.25">
      <c r="A150">
        <v>621050</v>
      </c>
      <c r="B150" t="s">
        <v>179</v>
      </c>
      <c r="C150" t="s">
        <v>171</v>
      </c>
      <c r="D150" t="s">
        <v>12</v>
      </c>
    </row>
    <row r="151" spans="1:4" x14ac:dyDescent="0.25">
      <c r="A151">
        <v>640120</v>
      </c>
      <c r="B151" t="s">
        <v>180</v>
      </c>
      <c r="C151" t="s">
        <v>171</v>
      </c>
      <c r="D151" t="s">
        <v>12</v>
      </c>
    </row>
    <row r="152" spans="1:4" x14ac:dyDescent="0.25">
      <c r="A152">
        <v>640130</v>
      </c>
      <c r="B152" t="s">
        <v>181</v>
      </c>
      <c r="C152" t="s">
        <v>171</v>
      </c>
      <c r="D152" t="s">
        <v>12</v>
      </c>
    </row>
    <row r="153" spans="1:4" x14ac:dyDescent="0.25">
      <c r="A153">
        <v>640140</v>
      </c>
      <c r="B153" t="s">
        <v>182</v>
      </c>
      <c r="C153" t="s">
        <v>171</v>
      </c>
      <c r="D153" t="s">
        <v>12</v>
      </c>
    </row>
    <row r="154" spans="1:4" x14ac:dyDescent="0.25">
      <c r="A154">
        <v>640150</v>
      </c>
      <c r="B154" t="s">
        <v>183</v>
      </c>
      <c r="C154" t="s">
        <v>171</v>
      </c>
      <c r="D154" t="s">
        <v>12</v>
      </c>
    </row>
    <row r="155" spans="1:4" x14ac:dyDescent="0.25">
      <c r="A155">
        <v>640160</v>
      </c>
      <c r="B155" t="s">
        <v>184</v>
      </c>
      <c r="C155" t="s">
        <v>171</v>
      </c>
      <c r="D155" t="s">
        <v>12</v>
      </c>
    </row>
    <row r="156" spans="1:4" x14ac:dyDescent="0.25">
      <c r="A156">
        <v>640200</v>
      </c>
      <c r="B156" t="s">
        <v>185</v>
      </c>
      <c r="C156" t="s">
        <v>171</v>
      </c>
      <c r="D156" t="s">
        <v>12</v>
      </c>
    </row>
    <row r="157" spans="1:4" x14ac:dyDescent="0.25">
      <c r="A157">
        <v>641030</v>
      </c>
      <c r="B157" t="s">
        <v>186</v>
      </c>
      <c r="C157" t="s">
        <v>171</v>
      </c>
      <c r="D157" t="s">
        <v>12</v>
      </c>
    </row>
    <row r="158" spans="1:4" x14ac:dyDescent="0.25">
      <c r="A158">
        <v>641050</v>
      </c>
      <c r="B158" t="s">
        <v>187</v>
      </c>
      <c r="C158" t="s">
        <v>171</v>
      </c>
      <c r="D158" t="s">
        <v>12</v>
      </c>
    </row>
    <row r="159" spans="1:4" x14ac:dyDescent="0.25">
      <c r="A159">
        <v>641060</v>
      </c>
      <c r="B159" t="s">
        <v>188</v>
      </c>
      <c r="C159" t="s">
        <v>171</v>
      </c>
      <c r="D159" t="s">
        <v>12</v>
      </c>
    </row>
    <row r="160" spans="1:4" x14ac:dyDescent="0.25">
      <c r="A160">
        <v>641070</v>
      </c>
      <c r="B160" t="s">
        <v>189</v>
      </c>
      <c r="C160" t="s">
        <v>171</v>
      </c>
      <c r="D160" t="s">
        <v>12</v>
      </c>
    </row>
    <row r="161" spans="1:4" x14ac:dyDescent="0.25">
      <c r="A161">
        <v>626010</v>
      </c>
      <c r="B161" t="s">
        <v>190</v>
      </c>
      <c r="C161" t="s">
        <v>191</v>
      </c>
      <c r="D161" t="s">
        <v>12</v>
      </c>
    </row>
    <row r="162" spans="1:4" x14ac:dyDescent="0.25">
      <c r="A162">
        <v>626020</v>
      </c>
      <c r="B162" t="s">
        <v>192</v>
      </c>
      <c r="C162" t="s">
        <v>191</v>
      </c>
      <c r="D162" t="s">
        <v>12</v>
      </c>
    </row>
    <row r="163" spans="1:4" x14ac:dyDescent="0.25">
      <c r="A163">
        <v>626050</v>
      </c>
      <c r="B163" t="s">
        <v>193</v>
      </c>
      <c r="C163" t="s">
        <v>191</v>
      </c>
      <c r="D163" t="s">
        <v>12</v>
      </c>
    </row>
    <row r="164" spans="1:4" x14ac:dyDescent="0.25">
      <c r="A164">
        <v>626060</v>
      </c>
      <c r="B164" t="s">
        <v>194</v>
      </c>
      <c r="C164" t="s">
        <v>191</v>
      </c>
      <c r="D164" t="s">
        <v>12</v>
      </c>
    </row>
    <row r="165" spans="1:4" x14ac:dyDescent="0.25">
      <c r="A165">
        <v>626080</v>
      </c>
      <c r="B165" t="s">
        <v>195</v>
      </c>
      <c r="C165" t="s">
        <v>191</v>
      </c>
      <c r="D165" t="s">
        <v>12</v>
      </c>
    </row>
    <row r="166" spans="1:4" x14ac:dyDescent="0.25">
      <c r="A166">
        <v>626090</v>
      </c>
      <c r="B166" t="s">
        <v>196</v>
      </c>
      <c r="C166" t="s">
        <v>191</v>
      </c>
      <c r="D166" t="s">
        <v>12</v>
      </c>
    </row>
    <row r="167" spans="1:4" x14ac:dyDescent="0.25">
      <c r="A167">
        <v>626100</v>
      </c>
      <c r="B167" t="s">
        <v>197</v>
      </c>
      <c r="C167" t="s">
        <v>191</v>
      </c>
      <c r="D167" t="s">
        <v>12</v>
      </c>
    </row>
    <row r="168" spans="1:4" x14ac:dyDescent="0.25">
      <c r="A168">
        <v>623050</v>
      </c>
      <c r="B168" t="s">
        <v>198</v>
      </c>
      <c r="C168" t="s">
        <v>191</v>
      </c>
      <c r="D168" t="s">
        <v>12</v>
      </c>
    </row>
    <row r="169" spans="1:4" x14ac:dyDescent="0.25">
      <c r="A169">
        <v>623060</v>
      </c>
      <c r="B169" t="s">
        <v>199</v>
      </c>
      <c r="C169" t="s">
        <v>191</v>
      </c>
      <c r="D169" t="s">
        <v>12</v>
      </c>
    </row>
    <row r="170" spans="1:4" x14ac:dyDescent="0.25">
      <c r="A170">
        <v>623070</v>
      </c>
      <c r="B170" t="s">
        <v>200</v>
      </c>
      <c r="C170" t="s">
        <v>191</v>
      </c>
      <c r="D170" t="s">
        <v>12</v>
      </c>
    </row>
    <row r="171" spans="1:4" x14ac:dyDescent="0.25">
      <c r="A171">
        <v>626030</v>
      </c>
      <c r="B171" t="s">
        <v>201</v>
      </c>
      <c r="C171" t="s">
        <v>191</v>
      </c>
      <c r="D171" t="s">
        <v>12</v>
      </c>
    </row>
    <row r="172" spans="1:4" x14ac:dyDescent="0.25">
      <c r="A172">
        <v>626040</v>
      </c>
      <c r="B172" t="s">
        <v>202</v>
      </c>
      <c r="C172" t="s">
        <v>191</v>
      </c>
      <c r="D172" t="s">
        <v>12</v>
      </c>
    </row>
    <row r="173" spans="1:4" x14ac:dyDescent="0.25">
      <c r="A173">
        <v>616010</v>
      </c>
      <c r="B173" t="s">
        <v>203</v>
      </c>
      <c r="C173" t="s">
        <v>204</v>
      </c>
      <c r="D173" t="s">
        <v>12</v>
      </c>
    </row>
    <row r="174" spans="1:4" x14ac:dyDescent="0.25">
      <c r="A174">
        <v>616030</v>
      </c>
      <c r="B174" t="s">
        <v>100</v>
      </c>
      <c r="C174" t="s">
        <v>204</v>
      </c>
      <c r="D174" t="s">
        <v>12</v>
      </c>
    </row>
    <row r="175" spans="1:4" x14ac:dyDescent="0.25">
      <c r="A175">
        <v>624020</v>
      </c>
      <c r="B175" t="s">
        <v>205</v>
      </c>
      <c r="C175" t="s">
        <v>206</v>
      </c>
      <c r="D175" t="s">
        <v>12</v>
      </c>
    </row>
    <row r="176" spans="1:4" x14ac:dyDescent="0.25">
      <c r="A176">
        <v>624040</v>
      </c>
      <c r="B176" t="s">
        <v>207</v>
      </c>
      <c r="C176" t="s">
        <v>206</v>
      </c>
      <c r="D176" t="s">
        <v>12</v>
      </c>
    </row>
    <row r="177" spans="1:4" x14ac:dyDescent="0.25">
      <c r="A177">
        <v>624010</v>
      </c>
      <c r="B177" t="s">
        <v>208</v>
      </c>
      <c r="C177" t="s">
        <v>206</v>
      </c>
      <c r="D177" t="s">
        <v>12</v>
      </c>
    </row>
    <row r="178" spans="1:4" x14ac:dyDescent="0.25">
      <c r="A178">
        <v>624030</v>
      </c>
      <c r="B178" t="s">
        <v>209</v>
      </c>
      <c r="C178" t="s">
        <v>206</v>
      </c>
      <c r="D178" t="s">
        <v>12</v>
      </c>
    </row>
    <row r="179" spans="1:4" x14ac:dyDescent="0.25">
      <c r="A179">
        <v>611010</v>
      </c>
      <c r="B179" t="s">
        <v>210</v>
      </c>
      <c r="C179" t="s">
        <v>211</v>
      </c>
      <c r="D179" t="s">
        <v>12</v>
      </c>
    </row>
    <row r="180" spans="1:4" x14ac:dyDescent="0.25">
      <c r="A180">
        <v>611020</v>
      </c>
      <c r="B180" t="s">
        <v>212</v>
      </c>
      <c r="C180" t="s">
        <v>211</v>
      </c>
      <c r="D180" t="s">
        <v>12</v>
      </c>
    </row>
    <row r="181" spans="1:4" x14ac:dyDescent="0.25">
      <c r="A181">
        <v>611030</v>
      </c>
      <c r="B181" t="s">
        <v>213</v>
      </c>
      <c r="C181" t="s">
        <v>211</v>
      </c>
      <c r="D181" t="s">
        <v>12</v>
      </c>
    </row>
    <row r="182" spans="1:4" x14ac:dyDescent="0.25">
      <c r="A182">
        <v>611040</v>
      </c>
      <c r="B182" t="s">
        <v>214</v>
      </c>
      <c r="C182" t="s">
        <v>211</v>
      </c>
      <c r="D182" t="s">
        <v>12</v>
      </c>
    </row>
    <row r="183" spans="1:4" x14ac:dyDescent="0.25">
      <c r="A183">
        <v>611050</v>
      </c>
      <c r="B183" t="s">
        <v>215</v>
      </c>
      <c r="C183" t="s">
        <v>211</v>
      </c>
      <c r="D183" t="s">
        <v>12</v>
      </c>
    </row>
    <row r="184" spans="1:4" x14ac:dyDescent="0.25">
      <c r="A184">
        <v>611060</v>
      </c>
      <c r="B184" t="s">
        <v>73</v>
      </c>
      <c r="C184" t="s">
        <v>211</v>
      </c>
      <c r="D184" t="s">
        <v>12</v>
      </c>
    </row>
    <row r="185" spans="1:4" x14ac:dyDescent="0.25">
      <c r="A185">
        <v>611070</v>
      </c>
      <c r="B185" t="s">
        <v>216</v>
      </c>
      <c r="C185" t="s">
        <v>211</v>
      </c>
      <c r="D185" t="s">
        <v>12</v>
      </c>
    </row>
    <row r="186" spans="1:4" x14ac:dyDescent="0.25">
      <c r="A186">
        <v>611090</v>
      </c>
      <c r="B186" t="s">
        <v>217</v>
      </c>
      <c r="C186" t="s">
        <v>211</v>
      </c>
      <c r="D186" t="s">
        <v>12</v>
      </c>
    </row>
    <row r="187" spans="1:4" x14ac:dyDescent="0.25">
      <c r="A187">
        <v>612010</v>
      </c>
      <c r="B187" t="s">
        <v>218</v>
      </c>
      <c r="C187" t="s">
        <v>218</v>
      </c>
      <c r="D187" t="s">
        <v>12</v>
      </c>
    </row>
    <row r="188" spans="1:4" x14ac:dyDescent="0.25">
      <c r="A188">
        <v>612070</v>
      </c>
      <c r="B188" t="s">
        <v>219</v>
      </c>
      <c r="C188" t="s">
        <v>218</v>
      </c>
      <c r="D188" t="s">
        <v>12</v>
      </c>
    </row>
    <row r="189" spans="1:4" x14ac:dyDescent="0.25">
      <c r="A189">
        <v>600060</v>
      </c>
      <c r="B189" t="s">
        <v>101</v>
      </c>
      <c r="C189" t="s">
        <v>65</v>
      </c>
      <c r="D189" t="s">
        <v>12</v>
      </c>
    </row>
    <row r="190" spans="1:4" x14ac:dyDescent="0.25">
      <c r="A190">
        <v>611080</v>
      </c>
      <c r="B190" t="s">
        <v>220</v>
      </c>
      <c r="C190" t="s">
        <v>65</v>
      </c>
      <c r="D190" t="s">
        <v>12</v>
      </c>
    </row>
    <row r="191" spans="1:4" x14ac:dyDescent="0.25">
      <c r="A191">
        <v>614020</v>
      </c>
      <c r="B191" t="s">
        <v>79</v>
      </c>
      <c r="C191" t="s">
        <v>221</v>
      </c>
      <c r="D191" t="s">
        <v>12</v>
      </c>
    </row>
    <row r="192" spans="1:4" x14ac:dyDescent="0.25">
      <c r="A192">
        <v>614030</v>
      </c>
      <c r="B192" t="s">
        <v>222</v>
      </c>
      <c r="C192" t="s">
        <v>221</v>
      </c>
      <c r="D192" t="s">
        <v>12</v>
      </c>
    </row>
    <row r="193" spans="1:4" x14ac:dyDescent="0.25">
      <c r="A193">
        <v>614070</v>
      </c>
      <c r="B193" t="s">
        <v>80</v>
      </c>
      <c r="C193" t="s">
        <v>221</v>
      </c>
      <c r="D193" t="s">
        <v>12</v>
      </c>
    </row>
    <row r="194" spans="1:4" x14ac:dyDescent="0.25">
      <c r="A194">
        <v>614090</v>
      </c>
      <c r="B194" t="s">
        <v>223</v>
      </c>
      <c r="C194" t="s">
        <v>221</v>
      </c>
      <c r="D194" t="s">
        <v>12</v>
      </c>
    </row>
    <row r="195" spans="1:4" x14ac:dyDescent="0.25">
      <c r="A195">
        <v>613050</v>
      </c>
      <c r="B195" t="s">
        <v>77</v>
      </c>
      <c r="C195" t="s">
        <v>221</v>
      </c>
      <c r="D195" t="s">
        <v>12</v>
      </c>
    </row>
    <row r="196" spans="1:4" x14ac:dyDescent="0.25">
      <c r="A196">
        <v>640170</v>
      </c>
      <c r="B196" t="s">
        <v>224</v>
      </c>
      <c r="C196" t="s">
        <v>221</v>
      </c>
      <c r="D196" t="s">
        <v>12</v>
      </c>
    </row>
    <row r="197" spans="1:4" x14ac:dyDescent="0.25">
      <c r="A197">
        <v>614010</v>
      </c>
      <c r="B197" t="s">
        <v>78</v>
      </c>
      <c r="C197" t="s">
        <v>221</v>
      </c>
      <c r="D197" t="s">
        <v>12</v>
      </c>
    </row>
    <row r="198" spans="1:4" x14ac:dyDescent="0.25">
      <c r="A198">
        <v>614040</v>
      </c>
      <c r="B198" t="s">
        <v>225</v>
      </c>
      <c r="C198" t="s">
        <v>221</v>
      </c>
      <c r="D198" t="s">
        <v>12</v>
      </c>
    </row>
    <row r="199" spans="1:4" x14ac:dyDescent="0.25">
      <c r="A199">
        <v>614060</v>
      </c>
      <c r="B199" t="s">
        <v>226</v>
      </c>
      <c r="C199" t="s">
        <v>221</v>
      </c>
      <c r="D199" t="s">
        <v>12</v>
      </c>
    </row>
    <row r="200" spans="1:4" x14ac:dyDescent="0.25">
      <c r="A200">
        <v>614080</v>
      </c>
      <c r="B200" t="s">
        <v>227</v>
      </c>
      <c r="C200" t="s">
        <v>221</v>
      </c>
      <c r="D200" t="s">
        <v>12</v>
      </c>
    </row>
    <row r="201" spans="1:4" x14ac:dyDescent="0.25">
      <c r="A201">
        <v>623010</v>
      </c>
      <c r="B201" t="s">
        <v>228</v>
      </c>
      <c r="C201" t="s">
        <v>229</v>
      </c>
      <c r="D201" t="s">
        <v>12</v>
      </c>
    </row>
    <row r="202" spans="1:4" x14ac:dyDescent="0.25">
      <c r="A202">
        <v>623020</v>
      </c>
      <c r="B202" t="s">
        <v>230</v>
      </c>
      <c r="C202" t="s">
        <v>229</v>
      </c>
      <c r="D202" t="s">
        <v>12</v>
      </c>
    </row>
    <row r="203" spans="1:4" x14ac:dyDescent="0.25">
      <c r="A203">
        <v>623030</v>
      </c>
      <c r="B203" t="s">
        <v>105</v>
      </c>
      <c r="C203" t="s">
        <v>229</v>
      </c>
      <c r="D203" t="s">
        <v>12</v>
      </c>
    </row>
    <row r="204" spans="1:4" x14ac:dyDescent="0.25">
      <c r="A204">
        <v>623040</v>
      </c>
      <c r="B204" t="s">
        <v>231</v>
      </c>
      <c r="C204" t="s">
        <v>229</v>
      </c>
      <c r="D204" t="s">
        <v>12</v>
      </c>
    </row>
    <row r="205" spans="1:4" x14ac:dyDescent="0.25">
      <c r="A205">
        <v>623080</v>
      </c>
      <c r="B205" t="s">
        <v>106</v>
      </c>
      <c r="C205" t="s">
        <v>229</v>
      </c>
      <c r="D205" t="s">
        <v>12</v>
      </c>
    </row>
    <row r="206" spans="1:4" x14ac:dyDescent="0.25">
      <c r="A206">
        <v>623090</v>
      </c>
      <c r="B206" t="s">
        <v>232</v>
      </c>
      <c r="C206" t="s">
        <v>229</v>
      </c>
      <c r="D206" t="s">
        <v>12</v>
      </c>
    </row>
    <row r="207" spans="1:4" x14ac:dyDescent="0.25">
      <c r="A207">
        <v>640030</v>
      </c>
      <c r="B207" t="s">
        <v>233</v>
      </c>
      <c r="C207" t="s">
        <v>234</v>
      </c>
      <c r="D207" t="s">
        <v>12</v>
      </c>
    </row>
    <row r="208" spans="1:4" x14ac:dyDescent="0.25">
      <c r="A208">
        <v>640040</v>
      </c>
      <c r="B208" t="s">
        <v>110</v>
      </c>
      <c r="C208" t="s">
        <v>234</v>
      </c>
      <c r="D208" t="s">
        <v>12</v>
      </c>
    </row>
    <row r="209" spans="1:4" x14ac:dyDescent="0.25">
      <c r="A209">
        <v>612020</v>
      </c>
      <c r="B209" t="s">
        <v>102</v>
      </c>
      <c r="C209" t="s">
        <v>235</v>
      </c>
      <c r="D209" t="s">
        <v>12</v>
      </c>
    </row>
    <row r="210" spans="1:4" x14ac:dyDescent="0.25">
      <c r="A210">
        <v>612030</v>
      </c>
      <c r="B210" t="s">
        <v>236</v>
      </c>
      <c r="C210" t="s">
        <v>235</v>
      </c>
      <c r="D210" t="s">
        <v>12</v>
      </c>
    </row>
    <row r="211" spans="1:4" x14ac:dyDescent="0.25">
      <c r="A211">
        <v>612040</v>
      </c>
      <c r="B211" t="s">
        <v>237</v>
      </c>
      <c r="C211" t="s">
        <v>235</v>
      </c>
      <c r="D211" t="s">
        <v>12</v>
      </c>
    </row>
    <row r="212" spans="1:4" x14ac:dyDescent="0.25">
      <c r="A212">
        <v>612050</v>
      </c>
      <c r="B212" t="s">
        <v>238</v>
      </c>
      <c r="C212" t="s">
        <v>235</v>
      </c>
      <c r="D212" t="s">
        <v>12</v>
      </c>
    </row>
    <row r="213" spans="1:4" x14ac:dyDescent="0.25">
      <c r="A213">
        <v>640050</v>
      </c>
      <c r="B213" t="s">
        <v>92</v>
      </c>
      <c r="C213" t="s">
        <v>239</v>
      </c>
      <c r="D213" t="s">
        <v>12</v>
      </c>
    </row>
    <row r="214" spans="1:4" x14ac:dyDescent="0.25">
      <c r="A214">
        <v>640060</v>
      </c>
      <c r="B214" t="s">
        <v>93</v>
      </c>
      <c r="C214" t="s">
        <v>239</v>
      </c>
      <c r="D214" t="s">
        <v>12</v>
      </c>
    </row>
    <row r="215" spans="1:4" x14ac:dyDescent="0.25">
      <c r="A215">
        <v>640230</v>
      </c>
      <c r="B215" t="s">
        <v>108</v>
      </c>
      <c r="C215" t="s">
        <v>239</v>
      </c>
      <c r="D215" t="s">
        <v>12</v>
      </c>
    </row>
    <row r="216" spans="1:4" x14ac:dyDescent="0.25">
      <c r="A216">
        <v>611100</v>
      </c>
      <c r="B216" t="s">
        <v>240</v>
      </c>
      <c r="C216" t="s">
        <v>211</v>
      </c>
      <c r="D216" t="s">
        <v>12</v>
      </c>
    </row>
    <row r="217" spans="1:4" x14ac:dyDescent="0.25">
      <c r="A217">
        <v>613060</v>
      </c>
      <c r="B217" t="s">
        <v>241</v>
      </c>
      <c r="C217" t="s">
        <v>153</v>
      </c>
      <c r="D217" t="s">
        <v>12</v>
      </c>
    </row>
    <row r="218" spans="1:4" x14ac:dyDescent="0.25">
      <c r="A218">
        <v>613070</v>
      </c>
      <c r="B218" t="s">
        <v>242</v>
      </c>
      <c r="C218" t="s">
        <v>153</v>
      </c>
      <c r="D218" t="s">
        <v>12</v>
      </c>
    </row>
    <row r="219" spans="1:4" x14ac:dyDescent="0.25">
      <c r="A219">
        <v>621080</v>
      </c>
      <c r="B219" t="s">
        <v>58</v>
      </c>
      <c r="C219" t="s">
        <v>55</v>
      </c>
      <c r="D219" t="s">
        <v>12</v>
      </c>
    </row>
    <row r="220" spans="1:4" x14ac:dyDescent="0.25">
      <c r="A220">
        <v>621090</v>
      </c>
      <c r="B220" t="s">
        <v>58</v>
      </c>
      <c r="C220" t="s">
        <v>55</v>
      </c>
      <c r="D220" t="s">
        <v>12</v>
      </c>
    </row>
    <row r="221" spans="1:4" x14ac:dyDescent="0.25">
      <c r="A221">
        <v>622010</v>
      </c>
      <c r="B221" t="s">
        <v>243</v>
      </c>
      <c r="C221" t="s">
        <v>52</v>
      </c>
      <c r="D221" t="s">
        <v>12</v>
      </c>
    </row>
    <row r="222" spans="1:4" x14ac:dyDescent="0.25">
      <c r="A222">
        <v>622020</v>
      </c>
      <c r="B222" t="s">
        <v>244</v>
      </c>
      <c r="C222" t="s">
        <v>52</v>
      </c>
      <c r="D222" t="s">
        <v>12</v>
      </c>
    </row>
    <row r="223" spans="1:4" x14ac:dyDescent="0.25">
      <c r="A223">
        <v>622020</v>
      </c>
      <c r="B223" t="s">
        <v>244</v>
      </c>
      <c r="C223" t="s">
        <v>52</v>
      </c>
      <c r="D223" t="s">
        <v>12</v>
      </c>
    </row>
    <row r="224" spans="1:4" x14ac:dyDescent="0.25">
      <c r="A224">
        <v>630200</v>
      </c>
      <c r="B224" t="s">
        <v>245</v>
      </c>
      <c r="C224" t="s">
        <v>118</v>
      </c>
      <c r="D224" t="s">
        <v>12</v>
      </c>
    </row>
    <row r="225" spans="1:4" x14ac:dyDescent="0.25">
      <c r="A225">
        <v>641080</v>
      </c>
      <c r="B225" t="s">
        <v>246</v>
      </c>
      <c r="C225" t="s">
        <v>171</v>
      </c>
      <c r="D225" t="s">
        <v>12</v>
      </c>
    </row>
    <row r="226" spans="1:4" x14ac:dyDescent="0.25">
      <c r="A226">
        <v>614050</v>
      </c>
      <c r="B226" t="s">
        <v>247</v>
      </c>
      <c r="C226" t="s">
        <v>171</v>
      </c>
      <c r="D226" t="s">
        <v>12</v>
      </c>
    </row>
    <row r="227" spans="1:4" x14ac:dyDescent="0.25">
      <c r="A227">
        <v>600120</v>
      </c>
      <c r="B227" t="s">
        <v>72</v>
      </c>
      <c r="C227" t="s">
        <v>74</v>
      </c>
      <c r="D227" t="s">
        <v>12</v>
      </c>
    </row>
    <row r="228" spans="1:4" x14ac:dyDescent="0.25">
      <c r="A228">
        <v>612010</v>
      </c>
      <c r="B228" t="s">
        <v>218</v>
      </c>
      <c r="C228" t="s">
        <v>74</v>
      </c>
      <c r="D228" t="s">
        <v>12</v>
      </c>
    </row>
    <row r="229" spans="1:4" x14ac:dyDescent="0.25">
      <c r="A229">
        <v>614090</v>
      </c>
      <c r="B229" t="s">
        <v>223</v>
      </c>
      <c r="C229" t="s">
        <v>74</v>
      </c>
      <c r="D229" t="s">
        <v>12</v>
      </c>
    </row>
    <row r="230" spans="1:4" x14ac:dyDescent="0.25">
      <c r="A230">
        <v>615040</v>
      </c>
      <c r="B230" t="s">
        <v>39</v>
      </c>
      <c r="C230" t="s">
        <v>74</v>
      </c>
      <c r="D230" t="s">
        <v>12</v>
      </c>
    </row>
    <row r="231" spans="1:4" x14ac:dyDescent="0.25">
      <c r="A231">
        <v>616010</v>
      </c>
      <c r="B231" t="s">
        <v>203</v>
      </c>
      <c r="C231" t="s">
        <v>74</v>
      </c>
      <c r="D231" t="s">
        <v>12</v>
      </c>
    </row>
    <row r="232" spans="1:4" x14ac:dyDescent="0.25">
      <c r="A232">
        <v>618060</v>
      </c>
      <c r="B232" t="s">
        <v>137</v>
      </c>
      <c r="C232" t="s">
        <v>74</v>
      </c>
      <c r="D232" t="s">
        <v>12</v>
      </c>
    </row>
    <row r="233" spans="1:4" x14ac:dyDescent="0.25">
      <c r="A233">
        <v>619020</v>
      </c>
      <c r="B233" t="s">
        <v>42</v>
      </c>
      <c r="C233" t="s">
        <v>74</v>
      </c>
      <c r="D233" t="s">
        <v>12</v>
      </c>
    </row>
    <row r="234" spans="1:4" x14ac:dyDescent="0.25">
      <c r="A234">
        <v>619070</v>
      </c>
      <c r="B234" t="s">
        <v>46</v>
      </c>
      <c r="C234" t="s">
        <v>74</v>
      </c>
      <c r="D234" t="s">
        <v>12</v>
      </c>
    </row>
    <row r="235" spans="1:4" x14ac:dyDescent="0.25">
      <c r="A235">
        <v>621040</v>
      </c>
      <c r="B235" t="s">
        <v>58</v>
      </c>
      <c r="C235" t="s">
        <v>74</v>
      </c>
      <c r="D235" t="s">
        <v>12</v>
      </c>
    </row>
    <row r="236" spans="1:4" x14ac:dyDescent="0.25">
      <c r="A236">
        <v>626050</v>
      </c>
      <c r="B236" t="s">
        <v>193</v>
      </c>
      <c r="C236" t="s">
        <v>74</v>
      </c>
      <c r="D236" t="s">
        <v>12</v>
      </c>
    </row>
    <row r="237" spans="1:4" x14ac:dyDescent="0.25">
      <c r="A237">
        <v>626090</v>
      </c>
      <c r="B237" t="s">
        <v>196</v>
      </c>
      <c r="C237" t="s">
        <v>74</v>
      </c>
      <c r="D237" t="s">
        <v>12</v>
      </c>
    </row>
    <row r="238" spans="1:4" x14ac:dyDescent="0.25">
      <c r="A238">
        <v>640010</v>
      </c>
      <c r="B238" t="s">
        <v>97</v>
      </c>
      <c r="C238" t="s">
        <v>74</v>
      </c>
      <c r="D238" t="s">
        <v>12</v>
      </c>
    </row>
    <row r="239" spans="1:4" x14ac:dyDescent="0.25">
      <c r="A239">
        <v>640100</v>
      </c>
      <c r="B239" t="s">
        <v>62</v>
      </c>
      <c r="C239" t="s">
        <v>74</v>
      </c>
      <c r="D239" t="s">
        <v>12</v>
      </c>
    </row>
    <row r="240" spans="1:4" x14ac:dyDescent="0.25">
      <c r="A240">
        <v>640170</v>
      </c>
      <c r="B240" t="s">
        <v>224</v>
      </c>
      <c r="C240" t="s">
        <v>74</v>
      </c>
      <c r="D240" t="s">
        <v>12</v>
      </c>
    </row>
    <row r="241" spans="1:4" x14ac:dyDescent="0.25">
      <c r="A241">
        <v>640180</v>
      </c>
      <c r="B241" t="s">
        <v>61</v>
      </c>
      <c r="C241" t="s">
        <v>74</v>
      </c>
      <c r="D241" t="s">
        <v>12</v>
      </c>
    </row>
    <row r="242" spans="1:4" x14ac:dyDescent="0.25">
      <c r="A242">
        <v>630130</v>
      </c>
      <c r="B242" t="s">
        <v>124</v>
      </c>
      <c r="C242" t="s">
        <v>74</v>
      </c>
      <c r="D242" t="s">
        <v>12</v>
      </c>
    </row>
    <row r="243" spans="1:4" x14ac:dyDescent="0.25">
      <c r="A243">
        <v>619020</v>
      </c>
      <c r="B243" t="s">
        <v>42</v>
      </c>
      <c r="C243" t="s">
        <v>171</v>
      </c>
      <c r="D243" t="s">
        <v>12</v>
      </c>
    </row>
    <row r="244" spans="1:4" x14ac:dyDescent="0.25">
      <c r="A244">
        <v>619150</v>
      </c>
      <c r="B244" t="s">
        <v>169</v>
      </c>
      <c r="C244" t="s">
        <v>248</v>
      </c>
      <c r="D244" t="s">
        <v>12</v>
      </c>
    </row>
    <row r="245" spans="1:4" x14ac:dyDescent="0.25">
      <c r="A245">
        <v>614070</v>
      </c>
      <c r="B245" t="s">
        <v>80</v>
      </c>
      <c r="C245" t="s">
        <v>171</v>
      </c>
      <c r="D245" t="s">
        <v>12</v>
      </c>
    </row>
    <row r="246" spans="1:4" x14ac:dyDescent="0.25">
      <c r="A246" t="s">
        <v>249</v>
      </c>
      <c r="B246" t="s">
        <v>62</v>
      </c>
      <c r="C246" t="s">
        <v>171</v>
      </c>
      <c r="D246" t="s">
        <v>12</v>
      </c>
    </row>
    <row r="247" spans="1:4" x14ac:dyDescent="0.25">
      <c r="A247">
        <v>619100</v>
      </c>
      <c r="B247" t="s">
        <v>250</v>
      </c>
      <c r="C247" t="s">
        <v>41</v>
      </c>
      <c r="D247" t="s">
        <v>12</v>
      </c>
    </row>
    <row r="248" spans="1:4" x14ac:dyDescent="0.25">
      <c r="A248">
        <v>611110</v>
      </c>
      <c r="B248" t="s">
        <v>251</v>
      </c>
      <c r="C248" t="s">
        <v>211</v>
      </c>
      <c r="D248" t="s">
        <v>12</v>
      </c>
    </row>
    <row r="249" spans="1:4" x14ac:dyDescent="0.25">
      <c r="A249">
        <v>611120</v>
      </c>
      <c r="B249" t="s">
        <v>252</v>
      </c>
      <c r="C249" t="s">
        <v>211</v>
      </c>
      <c r="D249" t="s">
        <v>12</v>
      </c>
    </row>
    <row r="250" spans="1:4" x14ac:dyDescent="0.25">
      <c r="A250">
        <v>626120</v>
      </c>
      <c r="B250" t="s">
        <v>253</v>
      </c>
      <c r="C250" t="s">
        <v>135</v>
      </c>
      <c r="D250" t="s">
        <v>12</v>
      </c>
    </row>
    <row r="251" spans="1:4" x14ac:dyDescent="0.25">
      <c r="A251">
        <v>626130</v>
      </c>
      <c r="B251" t="s">
        <v>254</v>
      </c>
      <c r="C251" t="s">
        <v>135</v>
      </c>
      <c r="D251" t="s">
        <v>12</v>
      </c>
    </row>
    <row r="252" spans="1:4" x14ac:dyDescent="0.25">
      <c r="A252">
        <v>630051</v>
      </c>
      <c r="B252" t="s">
        <v>255</v>
      </c>
      <c r="C252" t="s">
        <v>118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  <col min="8" max="8" width="1.140625" bestFit="1" customWidth="1"/>
  </cols>
  <sheetData>
    <row r="1" spans="1:8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10</v>
      </c>
      <c r="H1" s="2"/>
    </row>
    <row r="2" spans="1:8" x14ac:dyDescent="0.25">
      <c r="A2" s="3" t="s">
        <v>262</v>
      </c>
      <c r="B2" s="3" t="s">
        <v>263</v>
      </c>
      <c r="C2" s="3" t="s">
        <v>262</v>
      </c>
      <c r="D2" s="3" t="s">
        <v>33</v>
      </c>
      <c r="E2" s="3" t="s">
        <v>258</v>
      </c>
      <c r="F2" s="3" t="s">
        <v>264</v>
      </c>
      <c r="G2" s="3" t="s">
        <v>12</v>
      </c>
      <c r="H2" s="3"/>
    </row>
    <row r="3" spans="1:8" x14ac:dyDescent="0.25">
      <c r="A3" s="3" t="s">
        <v>265</v>
      </c>
      <c r="B3" s="3" t="s">
        <v>266</v>
      </c>
      <c r="C3" s="3" t="s">
        <v>262</v>
      </c>
      <c r="D3" s="3" t="s">
        <v>11</v>
      </c>
      <c r="E3" s="3" t="s">
        <v>267</v>
      </c>
      <c r="F3" s="3" t="s">
        <v>264</v>
      </c>
      <c r="G3" s="3" t="s">
        <v>12</v>
      </c>
      <c r="H3" s="3"/>
    </row>
    <row r="4" spans="1:8" x14ac:dyDescent="0.25">
      <c r="A4" s="3" t="s">
        <v>268</v>
      </c>
      <c r="B4" s="3" t="s">
        <v>269</v>
      </c>
      <c r="C4" s="3" t="s">
        <v>262</v>
      </c>
      <c r="D4" s="3" t="s">
        <v>14</v>
      </c>
      <c r="E4" s="3" t="s">
        <v>267</v>
      </c>
      <c r="F4" s="3" t="s">
        <v>264</v>
      </c>
      <c r="G4" s="3" t="s">
        <v>12</v>
      </c>
      <c r="H4" s="3"/>
    </row>
    <row r="5" spans="1:8" x14ac:dyDescent="0.25">
      <c r="A5" s="3" t="s">
        <v>270</v>
      </c>
      <c r="B5" s="3" t="s">
        <v>271</v>
      </c>
      <c r="C5" s="3" t="s">
        <v>262</v>
      </c>
      <c r="D5" s="3" t="s">
        <v>15</v>
      </c>
      <c r="E5" s="3" t="s">
        <v>267</v>
      </c>
      <c r="F5" s="3" t="s">
        <v>264</v>
      </c>
      <c r="G5" s="3" t="s">
        <v>12</v>
      </c>
      <c r="H5" s="3"/>
    </row>
    <row r="6" spans="1:8" x14ac:dyDescent="0.25">
      <c r="A6" s="3" t="s">
        <v>272</v>
      </c>
      <c r="B6" s="3" t="s">
        <v>273</v>
      </c>
      <c r="C6" s="3" t="s">
        <v>262</v>
      </c>
      <c r="D6" s="3" t="s">
        <v>16</v>
      </c>
      <c r="E6" s="3" t="s">
        <v>267</v>
      </c>
      <c r="F6" s="3" t="s">
        <v>274</v>
      </c>
      <c r="G6" s="3" t="s">
        <v>12</v>
      </c>
      <c r="H6" s="3"/>
    </row>
    <row r="7" spans="1:8" x14ac:dyDescent="0.25">
      <c r="A7" s="3" t="s">
        <v>275</v>
      </c>
      <c r="B7" s="3" t="s">
        <v>276</v>
      </c>
      <c r="C7" s="3" t="s">
        <v>262</v>
      </c>
      <c r="D7" s="3" t="s">
        <v>17</v>
      </c>
      <c r="E7" s="3" t="s">
        <v>267</v>
      </c>
      <c r="F7" s="3" t="s">
        <v>264</v>
      </c>
      <c r="G7" s="3" t="s">
        <v>12</v>
      </c>
      <c r="H7" s="3"/>
    </row>
    <row r="8" spans="1:8" x14ac:dyDescent="0.25">
      <c r="A8" s="3" t="s">
        <v>277</v>
      </c>
      <c r="B8" s="3" t="s">
        <v>278</v>
      </c>
      <c r="C8" s="3" t="s">
        <v>262</v>
      </c>
      <c r="D8" s="3" t="s">
        <v>18</v>
      </c>
      <c r="E8" s="3" t="s">
        <v>267</v>
      </c>
      <c r="F8" s="3" t="s">
        <v>264</v>
      </c>
      <c r="G8" s="3" t="s">
        <v>12</v>
      </c>
      <c r="H8" s="3"/>
    </row>
    <row r="9" spans="1:8" x14ac:dyDescent="0.25">
      <c r="A9" s="3" t="s">
        <v>279</v>
      </c>
      <c r="B9" s="3" t="s">
        <v>280</v>
      </c>
      <c r="C9" s="3" t="s">
        <v>262</v>
      </c>
      <c r="D9" s="3" t="s">
        <v>19</v>
      </c>
      <c r="E9" s="3" t="s">
        <v>267</v>
      </c>
      <c r="F9" s="3" t="s">
        <v>264</v>
      </c>
      <c r="G9" s="3" t="s">
        <v>12</v>
      </c>
      <c r="H9" s="3"/>
    </row>
    <row r="10" spans="1:8" x14ac:dyDescent="0.25">
      <c r="A10" s="3" t="s">
        <v>281</v>
      </c>
      <c r="B10" s="3" t="s">
        <v>282</v>
      </c>
      <c r="C10" s="3" t="s">
        <v>262</v>
      </c>
      <c r="D10" s="3" t="s">
        <v>20</v>
      </c>
      <c r="E10" s="3" t="s">
        <v>267</v>
      </c>
      <c r="F10" s="3" t="s">
        <v>264</v>
      </c>
      <c r="G10" s="3" t="s">
        <v>12</v>
      </c>
      <c r="H10" s="3"/>
    </row>
    <row r="11" spans="1:8" x14ac:dyDescent="0.25">
      <c r="A11" s="3" t="s">
        <v>283</v>
      </c>
      <c r="B11" s="3" t="s">
        <v>284</v>
      </c>
      <c r="C11" s="3" t="s">
        <v>262</v>
      </c>
      <c r="D11" s="3" t="s">
        <v>21</v>
      </c>
      <c r="E11" s="3" t="s">
        <v>267</v>
      </c>
      <c r="F11" s="3" t="s">
        <v>264</v>
      </c>
      <c r="G11" s="3" t="s">
        <v>12</v>
      </c>
      <c r="H11" s="3"/>
    </row>
    <row r="12" spans="1:8" x14ac:dyDescent="0.25">
      <c r="A12" s="3" t="s">
        <v>285</v>
      </c>
      <c r="B12" s="3" t="s">
        <v>286</v>
      </c>
      <c r="C12" s="3" t="s">
        <v>262</v>
      </c>
      <c r="D12" s="3" t="s">
        <v>22</v>
      </c>
      <c r="E12" s="3" t="s">
        <v>267</v>
      </c>
      <c r="F12" s="3" t="s">
        <v>264</v>
      </c>
      <c r="G12" s="3" t="s">
        <v>12</v>
      </c>
      <c r="H12" s="3"/>
    </row>
    <row r="13" spans="1:8" x14ac:dyDescent="0.25">
      <c r="A13" s="3" t="s">
        <v>287</v>
      </c>
      <c r="B13" s="3" t="s">
        <v>288</v>
      </c>
      <c r="C13" s="3" t="s">
        <v>262</v>
      </c>
      <c r="D13" s="3" t="s">
        <v>23</v>
      </c>
      <c r="E13" s="3" t="s">
        <v>267</v>
      </c>
      <c r="F13" s="3" t="s">
        <v>264</v>
      </c>
      <c r="G13" s="3" t="s">
        <v>12</v>
      </c>
      <c r="H13" s="3"/>
    </row>
    <row r="14" spans="1:8" x14ac:dyDescent="0.25">
      <c r="A14" s="3" t="s">
        <v>289</v>
      </c>
      <c r="B14" s="3" t="s">
        <v>290</v>
      </c>
      <c r="C14" s="3" t="s">
        <v>262</v>
      </c>
      <c r="D14" s="3" t="s">
        <v>24</v>
      </c>
      <c r="E14" s="3" t="s">
        <v>267</v>
      </c>
      <c r="F14" s="3" t="s">
        <v>264</v>
      </c>
      <c r="G14" s="3" t="s">
        <v>12</v>
      </c>
      <c r="H14" s="3"/>
    </row>
    <row r="15" spans="1:8" x14ac:dyDescent="0.25">
      <c r="A15" s="3" t="s">
        <v>291</v>
      </c>
      <c r="B15" s="3" t="s">
        <v>292</v>
      </c>
      <c r="C15" s="3" t="s">
        <v>262</v>
      </c>
      <c r="D15" s="3" t="s">
        <v>25</v>
      </c>
      <c r="E15" s="3" t="s">
        <v>267</v>
      </c>
      <c r="F15" s="3" t="s">
        <v>264</v>
      </c>
      <c r="G15" s="3" t="s">
        <v>12</v>
      </c>
      <c r="H15" s="3"/>
    </row>
    <row r="16" spans="1:8" x14ac:dyDescent="0.25">
      <c r="A16" s="3" t="s">
        <v>293</v>
      </c>
      <c r="B16" s="3" t="s">
        <v>294</v>
      </c>
      <c r="C16" s="3" t="s">
        <v>262</v>
      </c>
      <c r="D16" s="3" t="s">
        <v>26</v>
      </c>
      <c r="E16" s="3" t="s">
        <v>267</v>
      </c>
      <c r="F16" s="3" t="s">
        <v>264</v>
      </c>
      <c r="G16" s="3" t="s">
        <v>12</v>
      </c>
      <c r="H16" s="3"/>
    </row>
    <row r="17" spans="1:8" x14ac:dyDescent="0.25">
      <c r="A17" s="3" t="s">
        <v>295</v>
      </c>
      <c r="B17" s="3" t="s">
        <v>296</v>
      </c>
      <c r="C17" s="3" t="s">
        <v>262</v>
      </c>
      <c r="D17" s="3" t="s">
        <v>27</v>
      </c>
      <c r="E17" s="3" t="s">
        <v>267</v>
      </c>
      <c r="F17" s="3" t="s">
        <v>264</v>
      </c>
      <c r="G17" s="3" t="s">
        <v>12</v>
      </c>
      <c r="H17" s="3"/>
    </row>
    <row r="18" spans="1:8" x14ac:dyDescent="0.25">
      <c r="A18" s="3" t="s">
        <v>297</v>
      </c>
      <c r="B18" s="3" t="s">
        <v>298</v>
      </c>
      <c r="C18" s="3" t="s">
        <v>262</v>
      </c>
      <c r="D18" s="3" t="s">
        <v>28</v>
      </c>
      <c r="E18" s="3" t="s">
        <v>267</v>
      </c>
      <c r="F18" s="3" t="s">
        <v>264</v>
      </c>
      <c r="G18" s="3" t="s">
        <v>12</v>
      </c>
      <c r="H18" s="3"/>
    </row>
    <row r="19" spans="1:8" x14ac:dyDescent="0.25">
      <c r="A19" s="3" t="s">
        <v>299</v>
      </c>
      <c r="B19" s="3" t="s">
        <v>300</v>
      </c>
      <c r="C19" s="3" t="s">
        <v>262</v>
      </c>
      <c r="D19" s="3" t="s">
        <v>29</v>
      </c>
      <c r="E19" s="3" t="s">
        <v>267</v>
      </c>
      <c r="F19" s="3" t="s">
        <v>264</v>
      </c>
      <c r="G19" s="3" t="s">
        <v>12</v>
      </c>
      <c r="H19" s="3"/>
    </row>
    <row r="20" spans="1:8" x14ac:dyDescent="0.25">
      <c r="A20" s="3" t="s">
        <v>301</v>
      </c>
      <c r="B20" s="3" t="s">
        <v>302</v>
      </c>
      <c r="C20" s="3" t="s">
        <v>262</v>
      </c>
      <c r="D20" s="3" t="s">
        <v>30</v>
      </c>
      <c r="E20" s="3" t="s">
        <v>267</v>
      </c>
      <c r="F20" s="3" t="s">
        <v>264</v>
      </c>
      <c r="G20" s="3" t="s">
        <v>12</v>
      </c>
      <c r="H20" s="3"/>
    </row>
    <row r="21" spans="1:8" x14ac:dyDescent="0.25">
      <c r="A21" s="3" t="s">
        <v>303</v>
      </c>
      <c r="B21" s="3" t="s">
        <v>304</v>
      </c>
      <c r="C21" s="3" t="s">
        <v>262</v>
      </c>
      <c r="D21" s="3" t="s">
        <v>31</v>
      </c>
      <c r="E21" s="3" t="s">
        <v>267</v>
      </c>
      <c r="F21" s="3" t="s">
        <v>264</v>
      </c>
      <c r="G21" s="3" t="s">
        <v>12</v>
      </c>
      <c r="H21" s="3"/>
    </row>
    <row r="22" spans="1:8" x14ac:dyDescent="0.25">
      <c r="A22" s="3" t="s">
        <v>305</v>
      </c>
      <c r="B22" s="3" t="s">
        <v>306</v>
      </c>
      <c r="C22" s="3" t="s">
        <v>262</v>
      </c>
      <c r="D22" s="3" t="s">
        <v>32</v>
      </c>
      <c r="E22" s="3" t="s">
        <v>267</v>
      </c>
      <c r="F22" s="3" t="s">
        <v>264</v>
      </c>
      <c r="G22" s="3" t="s">
        <v>12</v>
      </c>
      <c r="H22" s="3"/>
    </row>
    <row r="23" spans="1:8" x14ac:dyDescent="0.25">
      <c r="A23" s="3" t="s">
        <v>307</v>
      </c>
      <c r="B23" s="3" t="s">
        <v>308</v>
      </c>
      <c r="C23" s="3" t="s">
        <v>262</v>
      </c>
      <c r="D23" s="3" t="s">
        <v>13</v>
      </c>
      <c r="E23" s="3" t="s">
        <v>267</v>
      </c>
      <c r="F23" s="3" t="s">
        <v>274</v>
      </c>
      <c r="G23" s="3" t="s">
        <v>12</v>
      </c>
      <c r="H23" s="3"/>
    </row>
    <row r="24" spans="1:8" x14ac:dyDescent="0.25">
      <c r="A24" s="3" t="s">
        <v>309</v>
      </c>
      <c r="B24" s="3" t="s">
        <v>263</v>
      </c>
      <c r="C24" s="3" t="s">
        <v>309</v>
      </c>
      <c r="D24" s="3" t="s">
        <v>33</v>
      </c>
      <c r="E24" s="3" t="s">
        <v>258</v>
      </c>
      <c r="F24" s="3" t="s">
        <v>264</v>
      </c>
      <c r="G24" s="3" t="s">
        <v>12</v>
      </c>
      <c r="H24" s="3"/>
    </row>
    <row r="25" spans="1:8" x14ac:dyDescent="0.25">
      <c r="A25" s="3" t="s">
        <v>310</v>
      </c>
      <c r="B25" s="3" t="s">
        <v>266</v>
      </c>
      <c r="C25" s="3" t="s">
        <v>309</v>
      </c>
      <c r="D25" s="3" t="s">
        <v>11</v>
      </c>
      <c r="E25" s="3" t="s">
        <v>267</v>
      </c>
      <c r="F25" s="3" t="s">
        <v>264</v>
      </c>
      <c r="G25" s="3" t="s">
        <v>12</v>
      </c>
      <c r="H25" s="3"/>
    </row>
    <row r="26" spans="1:8" x14ac:dyDescent="0.25">
      <c r="A26" s="3" t="s">
        <v>311</v>
      </c>
      <c r="B26" s="3" t="s">
        <v>266</v>
      </c>
      <c r="C26" s="3" t="s">
        <v>309</v>
      </c>
      <c r="D26" s="3" t="s">
        <v>11</v>
      </c>
      <c r="E26" s="3" t="s">
        <v>267</v>
      </c>
      <c r="F26" s="3" t="s">
        <v>274</v>
      </c>
      <c r="G26" s="3" t="s">
        <v>12</v>
      </c>
      <c r="H26" s="3"/>
    </row>
    <row r="27" spans="1:8" x14ac:dyDescent="0.25">
      <c r="A27" s="3" t="s">
        <v>312</v>
      </c>
      <c r="B27" s="3" t="s">
        <v>269</v>
      </c>
      <c r="C27" s="3" t="s">
        <v>309</v>
      </c>
      <c r="D27" s="3" t="s">
        <v>14</v>
      </c>
      <c r="E27" s="3" t="s">
        <v>267</v>
      </c>
      <c r="F27" s="3" t="s">
        <v>264</v>
      </c>
      <c r="G27" s="3" t="s">
        <v>12</v>
      </c>
      <c r="H27" s="3"/>
    </row>
    <row r="28" spans="1:8" x14ac:dyDescent="0.25">
      <c r="A28" s="3" t="s">
        <v>313</v>
      </c>
      <c r="B28" s="3" t="s">
        <v>269</v>
      </c>
      <c r="C28" s="3" t="s">
        <v>309</v>
      </c>
      <c r="D28" s="3" t="s">
        <v>14</v>
      </c>
      <c r="E28" s="3" t="s">
        <v>267</v>
      </c>
      <c r="F28" s="3" t="s">
        <v>274</v>
      </c>
      <c r="G28" s="3" t="s">
        <v>12</v>
      </c>
      <c r="H28" s="3"/>
    </row>
    <row r="29" spans="1:8" x14ac:dyDescent="0.25">
      <c r="A29" s="3" t="s">
        <v>314</v>
      </c>
      <c r="B29" s="3" t="s">
        <v>271</v>
      </c>
      <c r="C29" s="3" t="s">
        <v>309</v>
      </c>
      <c r="D29" s="3" t="s">
        <v>15</v>
      </c>
      <c r="E29" s="3" t="s">
        <v>267</v>
      </c>
      <c r="F29" s="3" t="s">
        <v>264</v>
      </c>
      <c r="G29" s="3" t="s">
        <v>12</v>
      </c>
      <c r="H29" s="3"/>
    </row>
    <row r="30" spans="1:8" x14ac:dyDescent="0.25">
      <c r="A30" s="3" t="s">
        <v>315</v>
      </c>
      <c r="B30" s="3" t="s">
        <v>271</v>
      </c>
      <c r="C30" s="3" t="s">
        <v>309</v>
      </c>
      <c r="D30" s="3" t="s">
        <v>15</v>
      </c>
      <c r="E30" s="3" t="s">
        <v>267</v>
      </c>
      <c r="F30" s="3" t="s">
        <v>274</v>
      </c>
      <c r="G30" s="3" t="s">
        <v>12</v>
      </c>
      <c r="H30" s="3"/>
    </row>
    <row r="31" spans="1:8" x14ac:dyDescent="0.25">
      <c r="A31" s="3" t="s">
        <v>316</v>
      </c>
      <c r="B31" s="3" t="s">
        <v>273</v>
      </c>
      <c r="C31" s="3" t="s">
        <v>309</v>
      </c>
      <c r="D31" s="3" t="s">
        <v>16</v>
      </c>
      <c r="E31" s="3" t="s">
        <v>267</v>
      </c>
      <c r="F31" s="3" t="s">
        <v>274</v>
      </c>
      <c r="G31" s="3" t="s">
        <v>12</v>
      </c>
      <c r="H31" s="3"/>
    </row>
    <row r="32" spans="1:8" x14ac:dyDescent="0.25">
      <c r="A32" s="3" t="s">
        <v>317</v>
      </c>
      <c r="B32" s="3" t="s">
        <v>273</v>
      </c>
      <c r="C32" s="3" t="s">
        <v>309</v>
      </c>
      <c r="D32" s="3" t="s">
        <v>16</v>
      </c>
      <c r="E32" s="3" t="s">
        <v>267</v>
      </c>
      <c r="F32" s="3" t="s">
        <v>274</v>
      </c>
      <c r="G32" s="3" t="s">
        <v>12</v>
      </c>
      <c r="H32" s="3"/>
    </row>
    <row r="33" spans="1:8" x14ac:dyDescent="0.25">
      <c r="A33" s="3" t="s">
        <v>318</v>
      </c>
      <c r="B33" s="3" t="s">
        <v>276</v>
      </c>
      <c r="C33" s="3" t="s">
        <v>309</v>
      </c>
      <c r="D33" s="3" t="s">
        <v>17</v>
      </c>
      <c r="E33" s="3" t="s">
        <v>267</v>
      </c>
      <c r="F33" s="3" t="s">
        <v>264</v>
      </c>
      <c r="G33" s="3" t="s">
        <v>12</v>
      </c>
      <c r="H33" s="3"/>
    </row>
    <row r="34" spans="1:8" x14ac:dyDescent="0.25">
      <c r="A34" s="3" t="s">
        <v>319</v>
      </c>
      <c r="B34" s="3" t="s">
        <v>276</v>
      </c>
      <c r="C34" s="3" t="s">
        <v>309</v>
      </c>
      <c r="D34" s="3" t="s">
        <v>17</v>
      </c>
      <c r="E34" s="3" t="s">
        <v>267</v>
      </c>
      <c r="F34" s="3" t="s">
        <v>274</v>
      </c>
      <c r="G34" s="3" t="s">
        <v>12</v>
      </c>
      <c r="H34" s="3"/>
    </row>
    <row r="35" spans="1:8" x14ac:dyDescent="0.25">
      <c r="A35" s="3" t="s">
        <v>320</v>
      </c>
      <c r="B35" s="3" t="s">
        <v>278</v>
      </c>
      <c r="C35" s="3" t="s">
        <v>309</v>
      </c>
      <c r="D35" s="3" t="s">
        <v>18</v>
      </c>
      <c r="E35" s="3" t="s">
        <v>267</v>
      </c>
      <c r="F35" s="3" t="s">
        <v>264</v>
      </c>
      <c r="G35" s="3" t="s">
        <v>12</v>
      </c>
      <c r="H35" s="3"/>
    </row>
    <row r="36" spans="1:8" x14ac:dyDescent="0.25">
      <c r="A36" s="3" t="s">
        <v>321</v>
      </c>
      <c r="B36" s="3" t="s">
        <v>278</v>
      </c>
      <c r="C36" s="3" t="s">
        <v>309</v>
      </c>
      <c r="D36" s="3" t="s">
        <v>18</v>
      </c>
      <c r="E36" s="3" t="s">
        <v>267</v>
      </c>
      <c r="F36" s="3" t="s">
        <v>274</v>
      </c>
      <c r="G36" s="3" t="s">
        <v>12</v>
      </c>
      <c r="H36" s="3"/>
    </row>
    <row r="37" spans="1:8" x14ac:dyDescent="0.25">
      <c r="A37" s="3" t="s">
        <v>322</v>
      </c>
      <c r="B37" s="3" t="s">
        <v>280</v>
      </c>
      <c r="C37" s="3" t="s">
        <v>309</v>
      </c>
      <c r="D37" s="3" t="s">
        <v>19</v>
      </c>
      <c r="E37" s="3" t="s">
        <v>267</v>
      </c>
      <c r="F37" s="3" t="s">
        <v>264</v>
      </c>
      <c r="G37" s="3" t="s">
        <v>12</v>
      </c>
      <c r="H37" s="3"/>
    </row>
    <row r="38" spans="1:8" x14ac:dyDescent="0.25">
      <c r="A38" s="3" t="s">
        <v>323</v>
      </c>
      <c r="B38" s="3" t="s">
        <v>280</v>
      </c>
      <c r="C38" s="3" t="s">
        <v>309</v>
      </c>
      <c r="D38" s="3" t="s">
        <v>19</v>
      </c>
      <c r="E38" s="3" t="s">
        <v>267</v>
      </c>
      <c r="F38" s="3" t="s">
        <v>274</v>
      </c>
      <c r="G38" s="3" t="s">
        <v>12</v>
      </c>
      <c r="H38" s="3"/>
    </row>
    <row r="39" spans="1:8" x14ac:dyDescent="0.25">
      <c r="A39" s="3" t="s">
        <v>324</v>
      </c>
      <c r="B39" s="3" t="s">
        <v>282</v>
      </c>
      <c r="C39" s="3" t="s">
        <v>309</v>
      </c>
      <c r="D39" s="3" t="s">
        <v>20</v>
      </c>
      <c r="E39" s="3" t="s">
        <v>267</v>
      </c>
      <c r="F39" s="3" t="s">
        <v>264</v>
      </c>
      <c r="G39" s="3" t="s">
        <v>12</v>
      </c>
      <c r="H39" s="3"/>
    </row>
    <row r="40" spans="1:8" x14ac:dyDescent="0.25">
      <c r="A40" s="3" t="s">
        <v>325</v>
      </c>
      <c r="B40" s="3" t="s">
        <v>282</v>
      </c>
      <c r="C40" s="3" t="s">
        <v>309</v>
      </c>
      <c r="D40" s="3" t="s">
        <v>20</v>
      </c>
      <c r="E40" s="3" t="s">
        <v>267</v>
      </c>
      <c r="F40" s="3" t="s">
        <v>274</v>
      </c>
      <c r="G40" s="3" t="s">
        <v>12</v>
      </c>
      <c r="H40" s="3"/>
    </row>
    <row r="41" spans="1:8" x14ac:dyDescent="0.25">
      <c r="A41" s="3" t="s">
        <v>326</v>
      </c>
      <c r="B41" s="3" t="s">
        <v>284</v>
      </c>
      <c r="C41" s="3" t="s">
        <v>309</v>
      </c>
      <c r="D41" s="3" t="s">
        <v>21</v>
      </c>
      <c r="E41" s="3" t="s">
        <v>267</v>
      </c>
      <c r="F41" s="3" t="s">
        <v>264</v>
      </c>
      <c r="G41" s="3" t="s">
        <v>12</v>
      </c>
      <c r="H41" s="3"/>
    </row>
    <row r="42" spans="1:8" x14ac:dyDescent="0.25">
      <c r="A42" s="3" t="s">
        <v>327</v>
      </c>
      <c r="B42" s="3" t="s">
        <v>284</v>
      </c>
      <c r="C42" s="3" t="s">
        <v>309</v>
      </c>
      <c r="D42" s="3" t="s">
        <v>21</v>
      </c>
      <c r="E42" s="3" t="s">
        <v>267</v>
      </c>
      <c r="F42" s="3" t="s">
        <v>274</v>
      </c>
      <c r="G42" s="3" t="s">
        <v>12</v>
      </c>
      <c r="H42" s="3"/>
    </row>
    <row r="43" spans="1:8" x14ac:dyDescent="0.25">
      <c r="A43" s="3" t="s">
        <v>328</v>
      </c>
      <c r="B43" s="3" t="s">
        <v>286</v>
      </c>
      <c r="C43" s="3" t="s">
        <v>309</v>
      </c>
      <c r="D43" s="3" t="s">
        <v>22</v>
      </c>
      <c r="E43" s="3" t="s">
        <v>267</v>
      </c>
      <c r="F43" s="3" t="s">
        <v>264</v>
      </c>
      <c r="G43" s="3" t="s">
        <v>12</v>
      </c>
      <c r="H43" s="3"/>
    </row>
    <row r="44" spans="1:8" x14ac:dyDescent="0.25">
      <c r="A44" s="3" t="s">
        <v>329</v>
      </c>
      <c r="B44" s="3" t="s">
        <v>286</v>
      </c>
      <c r="C44" s="3" t="s">
        <v>309</v>
      </c>
      <c r="D44" s="3" t="s">
        <v>22</v>
      </c>
      <c r="E44" s="3" t="s">
        <v>267</v>
      </c>
      <c r="F44" s="3" t="s">
        <v>274</v>
      </c>
      <c r="G44" s="3" t="s">
        <v>12</v>
      </c>
      <c r="H44" s="3"/>
    </row>
    <row r="45" spans="1:8" x14ac:dyDescent="0.25">
      <c r="A45" s="3" t="s">
        <v>330</v>
      </c>
      <c r="B45" s="3" t="s">
        <v>288</v>
      </c>
      <c r="C45" s="3" t="s">
        <v>309</v>
      </c>
      <c r="D45" s="3" t="s">
        <v>23</v>
      </c>
      <c r="E45" s="3" t="s">
        <v>267</v>
      </c>
      <c r="F45" s="3" t="s">
        <v>264</v>
      </c>
      <c r="G45" s="3" t="s">
        <v>12</v>
      </c>
      <c r="H45" s="3"/>
    </row>
    <row r="46" spans="1:8" x14ac:dyDescent="0.25">
      <c r="A46" s="3" t="s">
        <v>331</v>
      </c>
      <c r="B46" s="3" t="s">
        <v>288</v>
      </c>
      <c r="C46" s="3" t="s">
        <v>309</v>
      </c>
      <c r="D46" s="3" t="s">
        <v>23</v>
      </c>
      <c r="E46" s="3" t="s">
        <v>267</v>
      </c>
      <c r="F46" s="3" t="s">
        <v>274</v>
      </c>
      <c r="G46" s="3" t="s">
        <v>12</v>
      </c>
      <c r="H46" s="3"/>
    </row>
    <row r="47" spans="1:8" x14ac:dyDescent="0.25">
      <c r="A47" s="3" t="s">
        <v>332</v>
      </c>
      <c r="B47" s="3" t="s">
        <v>290</v>
      </c>
      <c r="C47" s="3" t="s">
        <v>309</v>
      </c>
      <c r="D47" s="3" t="s">
        <v>24</v>
      </c>
      <c r="E47" s="3" t="s">
        <v>267</v>
      </c>
      <c r="F47" s="3" t="s">
        <v>264</v>
      </c>
      <c r="G47" s="3" t="s">
        <v>12</v>
      </c>
      <c r="H47" s="3"/>
    </row>
    <row r="48" spans="1:8" x14ac:dyDescent="0.25">
      <c r="A48" s="3" t="s">
        <v>333</v>
      </c>
      <c r="B48" s="3" t="s">
        <v>290</v>
      </c>
      <c r="C48" s="3" t="s">
        <v>309</v>
      </c>
      <c r="D48" s="3" t="s">
        <v>24</v>
      </c>
      <c r="E48" s="3" t="s">
        <v>267</v>
      </c>
      <c r="F48" s="3" t="s">
        <v>274</v>
      </c>
      <c r="G48" s="3" t="s">
        <v>12</v>
      </c>
      <c r="H48" s="3"/>
    </row>
    <row r="49" spans="1:8" x14ac:dyDescent="0.25">
      <c r="A49" s="3" t="s">
        <v>334</v>
      </c>
      <c r="B49" s="3" t="s">
        <v>292</v>
      </c>
      <c r="C49" s="3" t="s">
        <v>309</v>
      </c>
      <c r="D49" s="3" t="s">
        <v>25</v>
      </c>
      <c r="E49" s="3" t="s">
        <v>267</v>
      </c>
      <c r="F49" s="3" t="s">
        <v>264</v>
      </c>
      <c r="G49" s="3" t="s">
        <v>12</v>
      </c>
      <c r="H49" s="3"/>
    </row>
    <row r="50" spans="1:8" x14ac:dyDescent="0.25">
      <c r="A50" s="3" t="s">
        <v>335</v>
      </c>
      <c r="B50" s="3" t="s">
        <v>292</v>
      </c>
      <c r="C50" s="3" t="s">
        <v>309</v>
      </c>
      <c r="D50" s="3" t="s">
        <v>25</v>
      </c>
      <c r="E50" s="3" t="s">
        <v>267</v>
      </c>
      <c r="F50" s="3" t="s">
        <v>274</v>
      </c>
      <c r="G50" s="3" t="s">
        <v>12</v>
      </c>
      <c r="H50" s="3"/>
    </row>
    <row r="51" spans="1:8" x14ac:dyDescent="0.25">
      <c r="A51" s="3" t="s">
        <v>336</v>
      </c>
      <c r="B51" s="3" t="s">
        <v>294</v>
      </c>
      <c r="C51" s="3" t="s">
        <v>309</v>
      </c>
      <c r="D51" s="3" t="s">
        <v>26</v>
      </c>
      <c r="E51" s="3" t="s">
        <v>267</v>
      </c>
      <c r="F51" s="3" t="s">
        <v>264</v>
      </c>
      <c r="G51" s="3" t="s">
        <v>12</v>
      </c>
      <c r="H51" s="3"/>
    </row>
    <row r="52" spans="1:8" x14ac:dyDescent="0.25">
      <c r="A52" s="3" t="s">
        <v>337</v>
      </c>
      <c r="B52" s="3" t="s">
        <v>294</v>
      </c>
      <c r="C52" s="3" t="s">
        <v>309</v>
      </c>
      <c r="D52" s="3" t="s">
        <v>26</v>
      </c>
      <c r="E52" s="3" t="s">
        <v>267</v>
      </c>
      <c r="F52" s="3" t="s">
        <v>274</v>
      </c>
      <c r="G52" s="3" t="s">
        <v>12</v>
      </c>
      <c r="H52" s="3"/>
    </row>
    <row r="53" spans="1:8" x14ac:dyDescent="0.25">
      <c r="A53" s="3" t="s">
        <v>338</v>
      </c>
      <c r="B53" s="3" t="s">
        <v>296</v>
      </c>
      <c r="C53" s="3" t="s">
        <v>309</v>
      </c>
      <c r="D53" s="3" t="s">
        <v>27</v>
      </c>
      <c r="E53" s="3" t="s">
        <v>267</v>
      </c>
      <c r="F53" s="3" t="s">
        <v>264</v>
      </c>
      <c r="G53" s="3" t="s">
        <v>12</v>
      </c>
      <c r="H53" s="3"/>
    </row>
    <row r="54" spans="1:8" x14ac:dyDescent="0.25">
      <c r="A54" s="3" t="s">
        <v>339</v>
      </c>
      <c r="B54" s="3" t="s">
        <v>296</v>
      </c>
      <c r="C54" s="3" t="s">
        <v>309</v>
      </c>
      <c r="D54" s="3" t="s">
        <v>27</v>
      </c>
      <c r="E54" s="3" t="s">
        <v>267</v>
      </c>
      <c r="F54" s="3" t="s">
        <v>274</v>
      </c>
      <c r="G54" s="3" t="s">
        <v>12</v>
      </c>
      <c r="H54" s="3"/>
    </row>
    <row r="55" spans="1:8" x14ac:dyDescent="0.25">
      <c r="A55" s="3" t="s">
        <v>340</v>
      </c>
      <c r="B55" s="3" t="s">
        <v>298</v>
      </c>
      <c r="C55" s="3" t="s">
        <v>309</v>
      </c>
      <c r="D55" s="3" t="s">
        <v>28</v>
      </c>
      <c r="E55" s="3" t="s">
        <v>267</v>
      </c>
      <c r="F55" s="3" t="s">
        <v>264</v>
      </c>
      <c r="G55" s="3" t="s">
        <v>12</v>
      </c>
      <c r="H55" s="3"/>
    </row>
    <row r="56" spans="1:8" x14ac:dyDescent="0.25">
      <c r="A56" s="3" t="s">
        <v>341</v>
      </c>
      <c r="B56" s="3" t="s">
        <v>298</v>
      </c>
      <c r="C56" s="3" t="s">
        <v>309</v>
      </c>
      <c r="D56" s="3" t="s">
        <v>28</v>
      </c>
      <c r="E56" s="3" t="s">
        <v>267</v>
      </c>
      <c r="F56" s="3" t="s">
        <v>274</v>
      </c>
      <c r="G56" s="3" t="s">
        <v>12</v>
      </c>
      <c r="H56" s="3"/>
    </row>
    <row r="57" spans="1:8" x14ac:dyDescent="0.25">
      <c r="A57" s="3" t="s">
        <v>342</v>
      </c>
      <c r="B57" s="3" t="s">
        <v>300</v>
      </c>
      <c r="C57" s="3" t="s">
        <v>309</v>
      </c>
      <c r="D57" s="3" t="s">
        <v>29</v>
      </c>
      <c r="E57" s="3" t="s">
        <v>267</v>
      </c>
      <c r="F57" s="3" t="s">
        <v>264</v>
      </c>
      <c r="G57" s="3" t="s">
        <v>12</v>
      </c>
      <c r="H57" s="3"/>
    </row>
    <row r="58" spans="1:8" x14ac:dyDescent="0.25">
      <c r="A58" s="3" t="s">
        <v>343</v>
      </c>
      <c r="B58" s="3" t="s">
        <v>300</v>
      </c>
      <c r="C58" s="3" t="s">
        <v>309</v>
      </c>
      <c r="D58" s="3" t="s">
        <v>29</v>
      </c>
      <c r="E58" s="3" t="s">
        <v>267</v>
      </c>
      <c r="F58" s="3" t="s">
        <v>274</v>
      </c>
      <c r="G58" s="3" t="s">
        <v>12</v>
      </c>
      <c r="H58" s="3"/>
    </row>
    <row r="59" spans="1:8" x14ac:dyDescent="0.25">
      <c r="A59" s="3" t="s">
        <v>344</v>
      </c>
      <c r="B59" s="3" t="s">
        <v>302</v>
      </c>
      <c r="C59" s="3" t="s">
        <v>309</v>
      </c>
      <c r="D59" s="3" t="s">
        <v>30</v>
      </c>
      <c r="E59" s="3" t="s">
        <v>267</v>
      </c>
      <c r="F59" s="3" t="s">
        <v>264</v>
      </c>
      <c r="G59" s="3" t="s">
        <v>12</v>
      </c>
      <c r="H59" s="3"/>
    </row>
    <row r="60" spans="1:8" x14ac:dyDescent="0.25">
      <c r="A60" s="3" t="s">
        <v>345</v>
      </c>
      <c r="B60" s="3" t="s">
        <v>302</v>
      </c>
      <c r="C60" s="3" t="s">
        <v>309</v>
      </c>
      <c r="D60" s="3" t="s">
        <v>30</v>
      </c>
      <c r="E60" s="3" t="s">
        <v>267</v>
      </c>
      <c r="F60" s="3" t="s">
        <v>274</v>
      </c>
      <c r="G60" s="3" t="s">
        <v>12</v>
      </c>
      <c r="H60" s="3"/>
    </row>
    <row r="61" spans="1:8" x14ac:dyDescent="0.25">
      <c r="A61" s="3" t="s">
        <v>346</v>
      </c>
      <c r="B61" s="3" t="s">
        <v>304</v>
      </c>
      <c r="C61" s="3" t="s">
        <v>309</v>
      </c>
      <c r="D61" s="3" t="s">
        <v>31</v>
      </c>
      <c r="E61" s="3" t="s">
        <v>267</v>
      </c>
      <c r="F61" s="3" t="s">
        <v>264</v>
      </c>
      <c r="G61" s="3" t="s">
        <v>12</v>
      </c>
      <c r="H61" s="3"/>
    </row>
    <row r="62" spans="1:8" x14ac:dyDescent="0.25">
      <c r="A62" s="3" t="s">
        <v>347</v>
      </c>
      <c r="B62" s="3" t="s">
        <v>304</v>
      </c>
      <c r="C62" s="3" t="s">
        <v>309</v>
      </c>
      <c r="D62" s="3" t="s">
        <v>31</v>
      </c>
      <c r="E62" s="3" t="s">
        <v>267</v>
      </c>
      <c r="F62" s="3" t="s">
        <v>274</v>
      </c>
      <c r="G62" s="3" t="s">
        <v>12</v>
      </c>
      <c r="H62" s="3"/>
    </row>
    <row r="63" spans="1:8" x14ac:dyDescent="0.25">
      <c r="A63" s="3" t="s">
        <v>348</v>
      </c>
      <c r="B63" s="3" t="s">
        <v>306</v>
      </c>
      <c r="C63" s="3" t="s">
        <v>309</v>
      </c>
      <c r="D63" s="3" t="s">
        <v>32</v>
      </c>
      <c r="E63" s="3" t="s">
        <v>267</v>
      </c>
      <c r="F63" s="3" t="s">
        <v>264</v>
      </c>
      <c r="G63" s="3" t="s">
        <v>12</v>
      </c>
      <c r="H63" s="3"/>
    </row>
    <row r="64" spans="1:8" x14ac:dyDescent="0.25">
      <c r="A64" s="3" t="s">
        <v>349</v>
      </c>
      <c r="B64" s="3" t="s">
        <v>306</v>
      </c>
      <c r="C64" s="3" t="s">
        <v>309</v>
      </c>
      <c r="D64" s="3" t="s">
        <v>32</v>
      </c>
      <c r="E64" s="3" t="s">
        <v>267</v>
      </c>
      <c r="F64" s="3" t="s">
        <v>274</v>
      </c>
      <c r="G64" s="3" t="s">
        <v>12</v>
      </c>
      <c r="H64" s="3"/>
    </row>
    <row r="65" spans="1:8" x14ac:dyDescent="0.25">
      <c r="A65" s="3" t="s">
        <v>350</v>
      </c>
      <c r="B65" s="3" t="s">
        <v>308</v>
      </c>
      <c r="C65" s="3" t="s">
        <v>309</v>
      </c>
      <c r="D65" s="3" t="s">
        <v>13</v>
      </c>
      <c r="E65" s="3" t="s">
        <v>267</v>
      </c>
      <c r="F65" s="3" t="s">
        <v>274</v>
      </c>
      <c r="G65" s="3" t="s">
        <v>12</v>
      </c>
      <c r="H65" s="3"/>
    </row>
    <row r="66" spans="1:8" x14ac:dyDescent="0.25">
      <c r="A66" s="3" t="s">
        <v>351</v>
      </c>
      <c r="B66" s="3" t="s">
        <v>308</v>
      </c>
      <c r="C66" s="3" t="s">
        <v>309</v>
      </c>
      <c r="D66" s="3" t="s">
        <v>13</v>
      </c>
      <c r="E66" s="3" t="s">
        <v>267</v>
      </c>
      <c r="F66" s="3" t="s">
        <v>274</v>
      </c>
      <c r="G66" s="3" t="s">
        <v>12</v>
      </c>
      <c r="H66" s="3"/>
    </row>
    <row r="67" spans="1:8" x14ac:dyDescent="0.25">
      <c r="A67" s="3" t="s">
        <v>352</v>
      </c>
      <c r="B67" s="3" t="s">
        <v>263</v>
      </c>
      <c r="C67" s="3" t="s">
        <v>352</v>
      </c>
      <c r="D67" s="3" t="s">
        <v>33</v>
      </c>
      <c r="E67" s="3" t="s">
        <v>258</v>
      </c>
      <c r="F67" s="3" t="s">
        <v>264</v>
      </c>
      <c r="G67" s="3" t="s">
        <v>12</v>
      </c>
      <c r="H67" s="3"/>
    </row>
    <row r="68" spans="1:8" x14ac:dyDescent="0.25">
      <c r="A68" s="3" t="s">
        <v>353</v>
      </c>
      <c r="B68" s="3" t="s">
        <v>266</v>
      </c>
      <c r="C68" s="3" t="s">
        <v>352</v>
      </c>
      <c r="D68" s="3" t="s">
        <v>11</v>
      </c>
      <c r="E68" s="3" t="s">
        <v>267</v>
      </c>
      <c r="F68" s="3" t="s">
        <v>264</v>
      </c>
      <c r="G68" s="3" t="s">
        <v>12</v>
      </c>
      <c r="H68" s="3"/>
    </row>
    <row r="69" spans="1:8" x14ac:dyDescent="0.25">
      <c r="A69" s="3" t="s">
        <v>354</v>
      </c>
      <c r="B69" s="3" t="s">
        <v>266</v>
      </c>
      <c r="C69" s="3" t="s">
        <v>352</v>
      </c>
      <c r="D69" s="3" t="s">
        <v>11</v>
      </c>
      <c r="E69" s="3" t="s">
        <v>267</v>
      </c>
      <c r="F69" s="3" t="s">
        <v>274</v>
      </c>
      <c r="G69" s="3" t="s">
        <v>12</v>
      </c>
      <c r="H69" s="3"/>
    </row>
    <row r="70" spans="1:8" x14ac:dyDescent="0.25">
      <c r="A70" s="3" t="s">
        <v>355</v>
      </c>
      <c r="B70" s="3" t="s">
        <v>269</v>
      </c>
      <c r="C70" s="3" t="s">
        <v>352</v>
      </c>
      <c r="D70" s="3" t="s">
        <v>14</v>
      </c>
      <c r="E70" s="3" t="s">
        <v>267</v>
      </c>
      <c r="F70" s="3" t="s">
        <v>264</v>
      </c>
      <c r="G70" s="3" t="s">
        <v>12</v>
      </c>
      <c r="H70" s="3"/>
    </row>
    <row r="71" spans="1:8" x14ac:dyDescent="0.25">
      <c r="A71" s="3" t="s">
        <v>356</v>
      </c>
      <c r="B71" s="3" t="s">
        <v>269</v>
      </c>
      <c r="C71" s="3" t="s">
        <v>352</v>
      </c>
      <c r="D71" s="3" t="s">
        <v>14</v>
      </c>
      <c r="E71" s="3" t="s">
        <v>267</v>
      </c>
      <c r="F71" s="3" t="s">
        <v>274</v>
      </c>
      <c r="G71" s="3" t="s">
        <v>12</v>
      </c>
      <c r="H71" s="3"/>
    </row>
    <row r="72" spans="1:8" x14ac:dyDescent="0.25">
      <c r="A72" s="3" t="s">
        <v>357</v>
      </c>
      <c r="B72" s="3" t="s">
        <v>271</v>
      </c>
      <c r="C72" s="3" t="s">
        <v>352</v>
      </c>
      <c r="D72" s="3" t="s">
        <v>15</v>
      </c>
      <c r="E72" s="3" t="s">
        <v>267</v>
      </c>
      <c r="F72" s="3" t="s">
        <v>264</v>
      </c>
      <c r="G72" s="3" t="s">
        <v>12</v>
      </c>
      <c r="H72" s="3"/>
    </row>
    <row r="73" spans="1:8" x14ac:dyDescent="0.25">
      <c r="A73" s="3" t="s">
        <v>358</v>
      </c>
      <c r="B73" s="3" t="s">
        <v>271</v>
      </c>
      <c r="C73" s="3" t="s">
        <v>352</v>
      </c>
      <c r="D73" s="3" t="s">
        <v>15</v>
      </c>
      <c r="E73" s="3" t="s">
        <v>267</v>
      </c>
      <c r="F73" s="3" t="s">
        <v>274</v>
      </c>
      <c r="G73" s="3" t="s">
        <v>12</v>
      </c>
      <c r="H73" s="3"/>
    </row>
    <row r="74" spans="1:8" x14ac:dyDescent="0.25">
      <c r="A74" s="3" t="s">
        <v>359</v>
      </c>
      <c r="B74" s="3" t="s">
        <v>273</v>
      </c>
      <c r="C74" s="3" t="s">
        <v>352</v>
      </c>
      <c r="D74" s="3" t="s">
        <v>16</v>
      </c>
      <c r="E74" s="3" t="s">
        <v>267</v>
      </c>
      <c r="F74" s="3" t="s">
        <v>274</v>
      </c>
      <c r="G74" s="3" t="s">
        <v>12</v>
      </c>
      <c r="H74" s="3"/>
    </row>
    <row r="75" spans="1:8" x14ac:dyDescent="0.25">
      <c r="A75" s="3" t="s">
        <v>360</v>
      </c>
      <c r="B75" s="3" t="s">
        <v>273</v>
      </c>
      <c r="C75" s="3" t="s">
        <v>352</v>
      </c>
      <c r="D75" s="3" t="s">
        <v>16</v>
      </c>
      <c r="E75" s="3" t="s">
        <v>267</v>
      </c>
      <c r="F75" s="3" t="s">
        <v>361</v>
      </c>
      <c r="G75" s="3" t="s">
        <v>12</v>
      </c>
      <c r="H75" s="3"/>
    </row>
    <row r="76" spans="1:8" x14ac:dyDescent="0.25">
      <c r="A76" s="3" t="s">
        <v>362</v>
      </c>
      <c r="B76" s="3" t="s">
        <v>276</v>
      </c>
      <c r="C76" s="3" t="s">
        <v>352</v>
      </c>
      <c r="D76" s="3" t="s">
        <v>17</v>
      </c>
      <c r="E76" s="3" t="s">
        <v>267</v>
      </c>
      <c r="F76" s="3" t="s">
        <v>264</v>
      </c>
      <c r="G76" s="3" t="s">
        <v>12</v>
      </c>
      <c r="H76" s="3"/>
    </row>
    <row r="77" spans="1:8" x14ac:dyDescent="0.25">
      <c r="A77" s="3" t="s">
        <v>363</v>
      </c>
      <c r="B77" s="3" t="s">
        <v>276</v>
      </c>
      <c r="C77" s="3" t="s">
        <v>352</v>
      </c>
      <c r="D77" s="3" t="s">
        <v>17</v>
      </c>
      <c r="E77" s="3" t="s">
        <v>267</v>
      </c>
      <c r="F77" s="3" t="s">
        <v>274</v>
      </c>
      <c r="G77" s="3" t="s">
        <v>12</v>
      </c>
      <c r="H77" s="3"/>
    </row>
    <row r="78" spans="1:8" x14ac:dyDescent="0.25">
      <c r="A78" s="3" t="s">
        <v>364</v>
      </c>
      <c r="B78" s="3" t="s">
        <v>278</v>
      </c>
      <c r="C78" s="3" t="s">
        <v>352</v>
      </c>
      <c r="D78" s="3" t="s">
        <v>18</v>
      </c>
      <c r="E78" s="3" t="s">
        <v>267</v>
      </c>
      <c r="F78" s="3" t="s">
        <v>264</v>
      </c>
      <c r="G78" s="3" t="s">
        <v>12</v>
      </c>
      <c r="H78" s="3"/>
    </row>
    <row r="79" spans="1:8" x14ac:dyDescent="0.25">
      <c r="A79" s="3" t="s">
        <v>365</v>
      </c>
      <c r="B79" s="3" t="s">
        <v>278</v>
      </c>
      <c r="C79" s="3" t="s">
        <v>352</v>
      </c>
      <c r="D79" s="3" t="s">
        <v>18</v>
      </c>
      <c r="E79" s="3" t="s">
        <v>267</v>
      </c>
      <c r="F79" s="3" t="s">
        <v>274</v>
      </c>
      <c r="G79" s="3" t="s">
        <v>12</v>
      </c>
      <c r="H79" s="3"/>
    </row>
    <row r="80" spans="1:8" x14ac:dyDescent="0.25">
      <c r="A80" s="3" t="s">
        <v>366</v>
      </c>
      <c r="B80" s="3" t="s">
        <v>280</v>
      </c>
      <c r="C80" s="3" t="s">
        <v>352</v>
      </c>
      <c r="D80" s="3" t="s">
        <v>19</v>
      </c>
      <c r="E80" s="3" t="s">
        <v>267</v>
      </c>
      <c r="F80" s="3" t="s">
        <v>264</v>
      </c>
      <c r="G80" s="3" t="s">
        <v>12</v>
      </c>
      <c r="H80" s="3"/>
    </row>
    <row r="81" spans="1:8" x14ac:dyDescent="0.25">
      <c r="A81" s="3" t="s">
        <v>367</v>
      </c>
      <c r="B81" s="3" t="s">
        <v>280</v>
      </c>
      <c r="C81" s="3" t="s">
        <v>352</v>
      </c>
      <c r="D81" s="3" t="s">
        <v>19</v>
      </c>
      <c r="E81" s="3" t="s">
        <v>267</v>
      </c>
      <c r="F81" s="3" t="s">
        <v>274</v>
      </c>
      <c r="G81" s="3" t="s">
        <v>12</v>
      </c>
      <c r="H81" s="3"/>
    </row>
    <row r="82" spans="1:8" x14ac:dyDescent="0.25">
      <c r="A82" s="3" t="s">
        <v>368</v>
      </c>
      <c r="B82" s="3" t="s">
        <v>282</v>
      </c>
      <c r="C82" s="3" t="s">
        <v>352</v>
      </c>
      <c r="D82" s="3" t="s">
        <v>20</v>
      </c>
      <c r="E82" s="3" t="s">
        <v>267</v>
      </c>
      <c r="F82" s="3" t="s">
        <v>264</v>
      </c>
      <c r="G82" s="3" t="s">
        <v>12</v>
      </c>
      <c r="H82" s="3"/>
    </row>
    <row r="83" spans="1:8" x14ac:dyDescent="0.25">
      <c r="A83" s="3" t="s">
        <v>369</v>
      </c>
      <c r="B83" s="3" t="s">
        <v>282</v>
      </c>
      <c r="C83" s="3" t="s">
        <v>352</v>
      </c>
      <c r="D83" s="3" t="s">
        <v>20</v>
      </c>
      <c r="E83" s="3" t="s">
        <v>267</v>
      </c>
      <c r="F83" s="3" t="s">
        <v>274</v>
      </c>
      <c r="G83" s="3" t="s">
        <v>12</v>
      </c>
      <c r="H83" s="3"/>
    </row>
    <row r="84" spans="1:8" x14ac:dyDescent="0.25">
      <c r="A84" s="3" t="s">
        <v>370</v>
      </c>
      <c r="B84" s="3" t="s">
        <v>282</v>
      </c>
      <c r="C84" s="3" t="s">
        <v>352</v>
      </c>
      <c r="D84" s="3" t="s">
        <v>20</v>
      </c>
      <c r="E84" s="3" t="s">
        <v>267</v>
      </c>
      <c r="F84" s="3" t="s">
        <v>371</v>
      </c>
      <c r="G84" s="3" t="s">
        <v>12</v>
      </c>
      <c r="H84" s="3"/>
    </row>
    <row r="85" spans="1:8" x14ac:dyDescent="0.25">
      <c r="A85" s="3" t="s">
        <v>372</v>
      </c>
      <c r="B85" s="3" t="s">
        <v>284</v>
      </c>
      <c r="C85" s="3" t="s">
        <v>352</v>
      </c>
      <c r="D85" s="3" t="s">
        <v>21</v>
      </c>
      <c r="E85" s="3" t="s">
        <v>267</v>
      </c>
      <c r="F85" s="3" t="s">
        <v>264</v>
      </c>
      <c r="G85" s="3" t="s">
        <v>12</v>
      </c>
      <c r="H85" s="3"/>
    </row>
    <row r="86" spans="1:8" x14ac:dyDescent="0.25">
      <c r="A86" s="3" t="s">
        <v>373</v>
      </c>
      <c r="B86" s="3" t="s">
        <v>284</v>
      </c>
      <c r="C86" s="3" t="s">
        <v>352</v>
      </c>
      <c r="D86" s="3" t="s">
        <v>21</v>
      </c>
      <c r="E86" s="3" t="s">
        <v>267</v>
      </c>
      <c r="F86" s="3" t="s">
        <v>274</v>
      </c>
      <c r="G86" s="3" t="s">
        <v>12</v>
      </c>
      <c r="H86" s="3"/>
    </row>
    <row r="87" spans="1:8" x14ac:dyDescent="0.25">
      <c r="A87" s="3" t="s">
        <v>374</v>
      </c>
      <c r="B87" s="3" t="s">
        <v>286</v>
      </c>
      <c r="C87" s="3" t="s">
        <v>352</v>
      </c>
      <c r="D87" s="3" t="s">
        <v>22</v>
      </c>
      <c r="E87" s="3" t="s">
        <v>267</v>
      </c>
      <c r="F87" s="3" t="s">
        <v>264</v>
      </c>
      <c r="G87" s="3" t="s">
        <v>12</v>
      </c>
      <c r="H87" s="3"/>
    </row>
    <row r="88" spans="1:8" x14ac:dyDescent="0.25">
      <c r="A88" s="3" t="s">
        <v>375</v>
      </c>
      <c r="B88" s="3" t="s">
        <v>286</v>
      </c>
      <c r="C88" s="3" t="s">
        <v>352</v>
      </c>
      <c r="D88" s="3" t="s">
        <v>22</v>
      </c>
      <c r="E88" s="3" t="s">
        <v>267</v>
      </c>
      <c r="F88" s="3" t="s">
        <v>274</v>
      </c>
      <c r="G88" s="3" t="s">
        <v>12</v>
      </c>
      <c r="H88" s="3"/>
    </row>
    <row r="89" spans="1:8" x14ac:dyDescent="0.25">
      <c r="A89" s="3" t="s">
        <v>376</v>
      </c>
      <c r="B89" s="3" t="s">
        <v>288</v>
      </c>
      <c r="C89" s="3" t="s">
        <v>352</v>
      </c>
      <c r="D89" s="3" t="s">
        <v>23</v>
      </c>
      <c r="E89" s="3" t="s">
        <v>267</v>
      </c>
      <c r="F89" s="3" t="s">
        <v>264</v>
      </c>
      <c r="G89" s="3" t="s">
        <v>12</v>
      </c>
      <c r="H89" s="3"/>
    </row>
    <row r="90" spans="1:8" x14ac:dyDescent="0.25">
      <c r="A90" s="3" t="s">
        <v>377</v>
      </c>
      <c r="B90" s="3" t="s">
        <v>288</v>
      </c>
      <c r="C90" s="3" t="s">
        <v>352</v>
      </c>
      <c r="D90" s="3" t="s">
        <v>23</v>
      </c>
      <c r="E90" s="3" t="s">
        <v>267</v>
      </c>
      <c r="F90" s="3" t="s">
        <v>274</v>
      </c>
      <c r="G90" s="3" t="s">
        <v>12</v>
      </c>
      <c r="H90" s="3"/>
    </row>
    <row r="91" spans="1:8" x14ac:dyDescent="0.25">
      <c r="A91" s="3" t="s">
        <v>378</v>
      </c>
      <c r="B91" s="3" t="s">
        <v>290</v>
      </c>
      <c r="C91" s="3" t="s">
        <v>352</v>
      </c>
      <c r="D91" s="3" t="s">
        <v>24</v>
      </c>
      <c r="E91" s="3" t="s">
        <v>267</v>
      </c>
      <c r="F91" s="3" t="s">
        <v>264</v>
      </c>
      <c r="G91" s="3" t="s">
        <v>12</v>
      </c>
      <c r="H91" s="3"/>
    </row>
    <row r="92" spans="1:8" x14ac:dyDescent="0.25">
      <c r="A92" s="3" t="s">
        <v>379</v>
      </c>
      <c r="B92" s="3" t="s">
        <v>290</v>
      </c>
      <c r="C92" s="3" t="s">
        <v>352</v>
      </c>
      <c r="D92" s="3" t="s">
        <v>24</v>
      </c>
      <c r="E92" s="3" t="s">
        <v>267</v>
      </c>
      <c r="F92" s="3" t="s">
        <v>274</v>
      </c>
      <c r="G92" s="3" t="s">
        <v>12</v>
      </c>
      <c r="H92" s="3"/>
    </row>
    <row r="93" spans="1:8" x14ac:dyDescent="0.25">
      <c r="A93" s="3" t="s">
        <v>380</v>
      </c>
      <c r="B93" s="3" t="s">
        <v>292</v>
      </c>
      <c r="C93" s="3" t="s">
        <v>352</v>
      </c>
      <c r="D93" s="3" t="s">
        <v>25</v>
      </c>
      <c r="E93" s="3" t="s">
        <v>267</v>
      </c>
      <c r="F93" s="3" t="s">
        <v>264</v>
      </c>
      <c r="G93" s="3" t="s">
        <v>12</v>
      </c>
      <c r="H93" s="3"/>
    </row>
    <row r="94" spans="1:8" x14ac:dyDescent="0.25">
      <c r="A94" s="3" t="s">
        <v>381</v>
      </c>
      <c r="B94" s="3" t="s">
        <v>292</v>
      </c>
      <c r="C94" s="3" t="s">
        <v>352</v>
      </c>
      <c r="D94" s="3" t="s">
        <v>25</v>
      </c>
      <c r="E94" s="3" t="s">
        <v>267</v>
      </c>
      <c r="F94" s="3" t="s">
        <v>274</v>
      </c>
      <c r="G94" s="3" t="s">
        <v>12</v>
      </c>
      <c r="H94" s="3"/>
    </row>
    <row r="95" spans="1:8" x14ac:dyDescent="0.25">
      <c r="A95" s="3" t="s">
        <v>382</v>
      </c>
      <c r="B95" s="3" t="s">
        <v>294</v>
      </c>
      <c r="C95" s="3" t="s">
        <v>352</v>
      </c>
      <c r="D95" s="3" t="s">
        <v>26</v>
      </c>
      <c r="E95" s="3" t="s">
        <v>267</v>
      </c>
      <c r="F95" s="3" t="s">
        <v>264</v>
      </c>
      <c r="G95" s="3" t="s">
        <v>12</v>
      </c>
      <c r="H95" s="3"/>
    </row>
    <row r="96" spans="1:8" x14ac:dyDescent="0.25">
      <c r="A96" s="3" t="s">
        <v>383</v>
      </c>
      <c r="B96" s="3" t="s">
        <v>294</v>
      </c>
      <c r="C96" s="3" t="s">
        <v>352</v>
      </c>
      <c r="D96" s="3" t="s">
        <v>26</v>
      </c>
      <c r="E96" s="3" t="s">
        <v>267</v>
      </c>
      <c r="F96" s="3" t="s">
        <v>274</v>
      </c>
      <c r="G96" s="3" t="s">
        <v>12</v>
      </c>
      <c r="H96" s="3"/>
    </row>
    <row r="97" spans="1:8" x14ac:dyDescent="0.25">
      <c r="A97" s="3" t="s">
        <v>384</v>
      </c>
      <c r="B97" s="3" t="s">
        <v>296</v>
      </c>
      <c r="C97" s="3" t="s">
        <v>352</v>
      </c>
      <c r="D97" s="3" t="s">
        <v>27</v>
      </c>
      <c r="E97" s="3" t="s">
        <v>267</v>
      </c>
      <c r="F97" s="3" t="s">
        <v>264</v>
      </c>
      <c r="G97" s="3" t="s">
        <v>12</v>
      </c>
      <c r="H97" s="3"/>
    </row>
    <row r="98" spans="1:8" x14ac:dyDescent="0.25">
      <c r="A98" s="3" t="s">
        <v>385</v>
      </c>
      <c r="B98" s="3" t="s">
        <v>296</v>
      </c>
      <c r="C98" s="3" t="s">
        <v>352</v>
      </c>
      <c r="D98" s="3" t="s">
        <v>27</v>
      </c>
      <c r="E98" s="3" t="s">
        <v>267</v>
      </c>
      <c r="F98" s="3" t="s">
        <v>274</v>
      </c>
      <c r="G98" s="3" t="s">
        <v>12</v>
      </c>
      <c r="H98" s="3"/>
    </row>
    <row r="99" spans="1:8" x14ac:dyDescent="0.25">
      <c r="A99" s="3" t="s">
        <v>386</v>
      </c>
      <c r="B99" s="3" t="s">
        <v>298</v>
      </c>
      <c r="C99" s="3" t="s">
        <v>352</v>
      </c>
      <c r="D99" s="3" t="s">
        <v>28</v>
      </c>
      <c r="E99" s="3" t="s">
        <v>267</v>
      </c>
      <c r="F99" s="3" t="s">
        <v>264</v>
      </c>
      <c r="G99" s="3" t="s">
        <v>12</v>
      </c>
      <c r="H99" s="3"/>
    </row>
    <row r="100" spans="1:8" x14ac:dyDescent="0.25">
      <c r="A100" s="3" t="s">
        <v>387</v>
      </c>
      <c r="B100" s="3" t="s">
        <v>298</v>
      </c>
      <c r="C100" s="3" t="s">
        <v>352</v>
      </c>
      <c r="D100" s="3" t="s">
        <v>28</v>
      </c>
      <c r="E100" s="3" t="s">
        <v>267</v>
      </c>
      <c r="F100" s="3" t="s">
        <v>274</v>
      </c>
      <c r="G100" s="3" t="s">
        <v>12</v>
      </c>
      <c r="H100" s="3"/>
    </row>
    <row r="101" spans="1:8" x14ac:dyDescent="0.25">
      <c r="A101" s="3" t="s">
        <v>388</v>
      </c>
      <c r="B101" s="3" t="s">
        <v>300</v>
      </c>
      <c r="C101" s="3" t="s">
        <v>352</v>
      </c>
      <c r="D101" s="3" t="s">
        <v>29</v>
      </c>
      <c r="E101" s="3" t="s">
        <v>267</v>
      </c>
      <c r="F101" s="3" t="s">
        <v>264</v>
      </c>
      <c r="G101" s="3" t="s">
        <v>12</v>
      </c>
      <c r="H101" s="3"/>
    </row>
    <row r="102" spans="1:8" x14ac:dyDescent="0.25">
      <c r="A102" s="3" t="s">
        <v>389</v>
      </c>
      <c r="B102" s="3" t="s">
        <v>300</v>
      </c>
      <c r="C102" s="3" t="s">
        <v>352</v>
      </c>
      <c r="D102" s="3" t="s">
        <v>29</v>
      </c>
      <c r="E102" s="3" t="s">
        <v>267</v>
      </c>
      <c r="F102" s="3" t="s">
        <v>274</v>
      </c>
      <c r="G102" s="3" t="s">
        <v>12</v>
      </c>
      <c r="H102" s="3"/>
    </row>
    <row r="103" spans="1:8" x14ac:dyDescent="0.25">
      <c r="A103" s="3" t="s">
        <v>390</v>
      </c>
      <c r="B103" s="3" t="s">
        <v>302</v>
      </c>
      <c r="C103" s="3" t="s">
        <v>352</v>
      </c>
      <c r="D103" s="3" t="s">
        <v>30</v>
      </c>
      <c r="E103" s="3" t="s">
        <v>267</v>
      </c>
      <c r="F103" s="3" t="s">
        <v>264</v>
      </c>
      <c r="G103" s="3" t="s">
        <v>12</v>
      </c>
      <c r="H103" s="3"/>
    </row>
    <row r="104" spans="1:8" x14ac:dyDescent="0.25">
      <c r="A104" s="3" t="s">
        <v>391</v>
      </c>
      <c r="B104" s="3" t="s">
        <v>302</v>
      </c>
      <c r="C104" s="3" t="s">
        <v>352</v>
      </c>
      <c r="D104" s="3" t="s">
        <v>30</v>
      </c>
      <c r="E104" s="3" t="s">
        <v>267</v>
      </c>
      <c r="F104" s="3" t="s">
        <v>274</v>
      </c>
      <c r="G104" s="3" t="s">
        <v>12</v>
      </c>
      <c r="H104" s="3"/>
    </row>
    <row r="105" spans="1:8" x14ac:dyDescent="0.25">
      <c r="A105" s="3" t="s">
        <v>392</v>
      </c>
      <c r="B105" s="3" t="s">
        <v>304</v>
      </c>
      <c r="C105" s="3" t="s">
        <v>352</v>
      </c>
      <c r="D105" s="3" t="s">
        <v>31</v>
      </c>
      <c r="E105" s="3" t="s">
        <v>267</v>
      </c>
      <c r="F105" s="3" t="s">
        <v>264</v>
      </c>
      <c r="G105" s="3" t="s">
        <v>12</v>
      </c>
      <c r="H105" s="3"/>
    </row>
    <row r="106" spans="1:8" x14ac:dyDescent="0.25">
      <c r="A106" s="3" t="s">
        <v>393</v>
      </c>
      <c r="B106" s="3" t="s">
        <v>304</v>
      </c>
      <c r="C106" s="3" t="s">
        <v>352</v>
      </c>
      <c r="D106" s="3" t="s">
        <v>31</v>
      </c>
      <c r="E106" s="3" t="s">
        <v>267</v>
      </c>
      <c r="F106" s="3" t="s">
        <v>274</v>
      </c>
      <c r="G106" s="3" t="s">
        <v>12</v>
      </c>
      <c r="H106" s="3"/>
    </row>
    <row r="107" spans="1:8" x14ac:dyDescent="0.25">
      <c r="A107" s="3" t="s">
        <v>394</v>
      </c>
      <c r="B107" s="3" t="s">
        <v>306</v>
      </c>
      <c r="C107" s="3" t="s">
        <v>352</v>
      </c>
      <c r="D107" s="3" t="s">
        <v>32</v>
      </c>
      <c r="E107" s="3" t="s">
        <v>267</v>
      </c>
      <c r="F107" s="3" t="s">
        <v>264</v>
      </c>
      <c r="G107" s="3" t="s">
        <v>12</v>
      </c>
      <c r="H107" s="3"/>
    </row>
    <row r="108" spans="1:8" x14ac:dyDescent="0.25">
      <c r="A108" s="3" t="s">
        <v>395</v>
      </c>
      <c r="B108" s="3" t="s">
        <v>306</v>
      </c>
      <c r="C108" s="3" t="s">
        <v>352</v>
      </c>
      <c r="D108" s="3" t="s">
        <v>32</v>
      </c>
      <c r="E108" s="3" t="s">
        <v>267</v>
      </c>
      <c r="F108" s="3" t="s">
        <v>274</v>
      </c>
      <c r="G108" s="3" t="s">
        <v>12</v>
      </c>
      <c r="H108" s="3"/>
    </row>
    <row r="109" spans="1:8" x14ac:dyDescent="0.25">
      <c r="A109" s="3" t="s">
        <v>396</v>
      </c>
      <c r="B109" s="3" t="s">
        <v>308</v>
      </c>
      <c r="C109" s="3" t="s">
        <v>352</v>
      </c>
      <c r="D109" s="3" t="s">
        <v>13</v>
      </c>
      <c r="E109" s="3" t="s">
        <v>267</v>
      </c>
      <c r="F109" s="3" t="s">
        <v>274</v>
      </c>
      <c r="G109" s="3" t="s">
        <v>12</v>
      </c>
      <c r="H109" s="3"/>
    </row>
    <row r="110" spans="1:8" x14ac:dyDescent="0.25">
      <c r="A110" s="3" t="s">
        <v>397</v>
      </c>
      <c r="B110" s="3" t="s">
        <v>263</v>
      </c>
      <c r="C110" s="3" t="s">
        <v>397</v>
      </c>
      <c r="D110" s="3" t="s">
        <v>33</v>
      </c>
      <c r="E110" s="3" t="s">
        <v>258</v>
      </c>
      <c r="F110" s="3" t="s">
        <v>264</v>
      </c>
      <c r="G110" s="3" t="s">
        <v>12</v>
      </c>
      <c r="H110" s="3"/>
    </row>
    <row r="111" spans="1:8" x14ac:dyDescent="0.25">
      <c r="A111" s="3" t="s">
        <v>398</v>
      </c>
      <c r="B111" s="3" t="s">
        <v>266</v>
      </c>
      <c r="C111" s="3" t="s">
        <v>397</v>
      </c>
      <c r="D111" s="3" t="s">
        <v>11</v>
      </c>
      <c r="E111" s="3" t="s">
        <v>267</v>
      </c>
      <c r="F111" s="3" t="s">
        <v>264</v>
      </c>
      <c r="G111" s="3" t="s">
        <v>12</v>
      </c>
      <c r="H111" s="3"/>
    </row>
    <row r="112" spans="1:8" x14ac:dyDescent="0.25">
      <c r="A112" s="3" t="s">
        <v>399</v>
      </c>
      <c r="B112" s="3" t="s">
        <v>266</v>
      </c>
      <c r="C112" s="3" t="s">
        <v>397</v>
      </c>
      <c r="D112" s="3" t="s">
        <v>11</v>
      </c>
      <c r="E112" s="3" t="s">
        <v>267</v>
      </c>
      <c r="F112" s="3" t="s">
        <v>264</v>
      </c>
      <c r="G112" s="3" t="s">
        <v>12</v>
      </c>
      <c r="H112" s="3"/>
    </row>
    <row r="113" spans="1:8" x14ac:dyDescent="0.25">
      <c r="A113" s="3" t="s">
        <v>400</v>
      </c>
      <c r="B113" s="3" t="s">
        <v>269</v>
      </c>
      <c r="C113" s="3" t="s">
        <v>397</v>
      </c>
      <c r="D113" s="3" t="s">
        <v>14</v>
      </c>
      <c r="E113" s="3" t="s">
        <v>267</v>
      </c>
      <c r="F113" s="3" t="s">
        <v>264</v>
      </c>
      <c r="G113" s="3" t="s">
        <v>12</v>
      </c>
      <c r="H113" s="3"/>
    </row>
    <row r="114" spans="1:8" x14ac:dyDescent="0.25">
      <c r="A114" s="3" t="s">
        <v>401</v>
      </c>
      <c r="B114" s="3" t="s">
        <v>269</v>
      </c>
      <c r="C114" s="3" t="s">
        <v>397</v>
      </c>
      <c r="D114" s="3" t="s">
        <v>14</v>
      </c>
      <c r="E114" s="3" t="s">
        <v>267</v>
      </c>
      <c r="F114" s="3" t="s">
        <v>264</v>
      </c>
      <c r="G114" s="3" t="s">
        <v>12</v>
      </c>
      <c r="H114" s="3"/>
    </row>
    <row r="115" spans="1:8" x14ac:dyDescent="0.25">
      <c r="A115" s="3" t="s">
        <v>402</v>
      </c>
      <c r="B115" s="3" t="s">
        <v>271</v>
      </c>
      <c r="C115" s="3" t="s">
        <v>397</v>
      </c>
      <c r="D115" s="3" t="s">
        <v>15</v>
      </c>
      <c r="E115" s="3" t="s">
        <v>267</v>
      </c>
      <c r="F115" s="3" t="s">
        <v>264</v>
      </c>
      <c r="G115" s="3" t="s">
        <v>12</v>
      </c>
      <c r="H115" s="3"/>
    </row>
    <row r="116" spans="1:8" x14ac:dyDescent="0.25">
      <c r="A116" s="3" t="s">
        <v>403</v>
      </c>
      <c r="B116" s="3" t="s">
        <v>271</v>
      </c>
      <c r="C116" s="3" t="s">
        <v>397</v>
      </c>
      <c r="D116" s="3" t="s">
        <v>15</v>
      </c>
      <c r="E116" s="3" t="s">
        <v>267</v>
      </c>
      <c r="F116" s="3" t="s">
        <v>264</v>
      </c>
      <c r="G116" s="3" t="s">
        <v>12</v>
      </c>
      <c r="H116" s="3"/>
    </row>
    <row r="117" spans="1:8" x14ac:dyDescent="0.25">
      <c r="A117" s="3" t="s">
        <v>404</v>
      </c>
      <c r="B117" s="3" t="s">
        <v>276</v>
      </c>
      <c r="C117" s="3" t="s">
        <v>397</v>
      </c>
      <c r="D117" s="3" t="s">
        <v>17</v>
      </c>
      <c r="E117" s="3" t="s">
        <v>267</v>
      </c>
      <c r="F117" s="3" t="s">
        <v>264</v>
      </c>
      <c r="G117" s="3" t="s">
        <v>12</v>
      </c>
      <c r="H117" s="3"/>
    </row>
    <row r="118" spans="1:8" x14ac:dyDescent="0.25">
      <c r="A118" s="3" t="s">
        <v>405</v>
      </c>
      <c r="B118" s="3" t="s">
        <v>276</v>
      </c>
      <c r="C118" s="3" t="s">
        <v>397</v>
      </c>
      <c r="D118" s="3" t="s">
        <v>17</v>
      </c>
      <c r="E118" s="3" t="s">
        <v>267</v>
      </c>
      <c r="F118" s="3" t="s">
        <v>264</v>
      </c>
      <c r="G118" s="3" t="s">
        <v>12</v>
      </c>
      <c r="H118" s="3"/>
    </row>
    <row r="119" spans="1:8" x14ac:dyDescent="0.25">
      <c r="A119" s="3" t="s">
        <v>406</v>
      </c>
      <c r="B119" s="3" t="s">
        <v>278</v>
      </c>
      <c r="C119" s="3" t="s">
        <v>397</v>
      </c>
      <c r="D119" s="3" t="s">
        <v>18</v>
      </c>
      <c r="E119" s="3" t="s">
        <v>267</v>
      </c>
      <c r="F119" s="3" t="s">
        <v>264</v>
      </c>
      <c r="G119" s="3" t="s">
        <v>12</v>
      </c>
      <c r="H119" s="3"/>
    </row>
    <row r="120" spans="1:8" x14ac:dyDescent="0.25">
      <c r="A120" s="3" t="s">
        <v>407</v>
      </c>
      <c r="B120" s="3" t="s">
        <v>278</v>
      </c>
      <c r="C120" s="3" t="s">
        <v>397</v>
      </c>
      <c r="D120" s="3" t="s">
        <v>18</v>
      </c>
      <c r="E120" s="3" t="s">
        <v>267</v>
      </c>
      <c r="F120" s="3" t="s">
        <v>264</v>
      </c>
      <c r="G120" s="3" t="s">
        <v>12</v>
      </c>
      <c r="H120" s="3"/>
    </row>
    <row r="121" spans="1:8" x14ac:dyDescent="0.25">
      <c r="A121" s="3" t="s">
        <v>408</v>
      </c>
      <c r="B121" s="3" t="s">
        <v>280</v>
      </c>
      <c r="C121" s="3" t="s">
        <v>397</v>
      </c>
      <c r="D121" s="3" t="s">
        <v>19</v>
      </c>
      <c r="E121" s="3" t="s">
        <v>267</v>
      </c>
      <c r="F121" s="3" t="s">
        <v>264</v>
      </c>
      <c r="G121" s="3" t="s">
        <v>12</v>
      </c>
      <c r="H121" s="3"/>
    </row>
    <row r="122" spans="1:8" x14ac:dyDescent="0.25">
      <c r="A122" s="3" t="s">
        <v>409</v>
      </c>
      <c r="B122" s="3" t="s">
        <v>280</v>
      </c>
      <c r="C122" s="3" t="s">
        <v>397</v>
      </c>
      <c r="D122" s="3" t="s">
        <v>19</v>
      </c>
      <c r="E122" s="3" t="s">
        <v>267</v>
      </c>
      <c r="F122" s="3" t="s">
        <v>264</v>
      </c>
      <c r="G122" s="3" t="s">
        <v>12</v>
      </c>
      <c r="H122" s="3"/>
    </row>
    <row r="123" spans="1:8" x14ac:dyDescent="0.25">
      <c r="A123" s="3" t="s">
        <v>410</v>
      </c>
      <c r="B123" s="3" t="s">
        <v>282</v>
      </c>
      <c r="C123" s="3" t="s">
        <v>397</v>
      </c>
      <c r="D123" s="3" t="s">
        <v>20</v>
      </c>
      <c r="E123" s="3" t="s">
        <v>267</v>
      </c>
      <c r="F123" s="3" t="s">
        <v>264</v>
      </c>
      <c r="G123" s="3" t="s">
        <v>12</v>
      </c>
      <c r="H123" s="3"/>
    </row>
    <row r="124" spans="1:8" x14ac:dyDescent="0.25">
      <c r="A124" s="3" t="s">
        <v>411</v>
      </c>
      <c r="B124" s="3" t="s">
        <v>282</v>
      </c>
      <c r="C124" s="3" t="s">
        <v>397</v>
      </c>
      <c r="D124" s="3" t="s">
        <v>20</v>
      </c>
      <c r="E124" s="3" t="s">
        <v>267</v>
      </c>
      <c r="F124" s="3" t="s">
        <v>264</v>
      </c>
      <c r="G124" s="3" t="s">
        <v>12</v>
      </c>
      <c r="H124" s="3"/>
    </row>
    <row r="125" spans="1:8" x14ac:dyDescent="0.25">
      <c r="A125" s="3" t="s">
        <v>412</v>
      </c>
      <c r="B125" s="3" t="s">
        <v>284</v>
      </c>
      <c r="C125" s="3" t="s">
        <v>397</v>
      </c>
      <c r="D125" s="3" t="s">
        <v>21</v>
      </c>
      <c r="E125" s="3" t="s">
        <v>267</v>
      </c>
      <c r="F125" s="3" t="s">
        <v>264</v>
      </c>
      <c r="G125" s="3" t="s">
        <v>12</v>
      </c>
      <c r="H125" s="3"/>
    </row>
    <row r="126" spans="1:8" x14ac:dyDescent="0.25">
      <c r="A126" s="3" t="s">
        <v>413</v>
      </c>
      <c r="B126" s="3" t="s">
        <v>284</v>
      </c>
      <c r="C126" s="3" t="s">
        <v>397</v>
      </c>
      <c r="D126" s="3" t="s">
        <v>21</v>
      </c>
      <c r="E126" s="3" t="s">
        <v>267</v>
      </c>
      <c r="F126" s="3" t="s">
        <v>264</v>
      </c>
      <c r="G126" s="3" t="s">
        <v>12</v>
      </c>
      <c r="H126" s="3"/>
    </row>
    <row r="127" spans="1:8" x14ac:dyDescent="0.25">
      <c r="A127" s="3" t="s">
        <v>414</v>
      </c>
      <c r="B127" s="3" t="s">
        <v>286</v>
      </c>
      <c r="C127" s="3" t="s">
        <v>397</v>
      </c>
      <c r="D127" s="3" t="s">
        <v>22</v>
      </c>
      <c r="E127" s="3" t="s">
        <v>267</v>
      </c>
      <c r="F127" s="3" t="s">
        <v>264</v>
      </c>
      <c r="G127" s="3" t="s">
        <v>12</v>
      </c>
      <c r="H127" s="3"/>
    </row>
    <row r="128" spans="1:8" x14ac:dyDescent="0.25">
      <c r="A128" s="3" t="s">
        <v>415</v>
      </c>
      <c r="B128" s="3" t="s">
        <v>286</v>
      </c>
      <c r="C128" s="3" t="s">
        <v>397</v>
      </c>
      <c r="D128" s="3" t="s">
        <v>22</v>
      </c>
      <c r="E128" s="3" t="s">
        <v>267</v>
      </c>
      <c r="F128" s="3" t="s">
        <v>264</v>
      </c>
      <c r="G128" s="3" t="s">
        <v>12</v>
      </c>
      <c r="H128" s="3"/>
    </row>
    <row r="129" spans="1:8" x14ac:dyDescent="0.25">
      <c r="A129" s="3" t="s">
        <v>416</v>
      </c>
      <c r="B129" s="3" t="s">
        <v>288</v>
      </c>
      <c r="C129" s="3" t="s">
        <v>397</v>
      </c>
      <c r="D129" s="3" t="s">
        <v>23</v>
      </c>
      <c r="E129" s="3" t="s">
        <v>267</v>
      </c>
      <c r="F129" s="3" t="s">
        <v>264</v>
      </c>
      <c r="G129" s="3" t="s">
        <v>12</v>
      </c>
      <c r="H129" s="3"/>
    </row>
    <row r="130" spans="1:8" x14ac:dyDescent="0.25">
      <c r="A130" s="3" t="s">
        <v>417</v>
      </c>
      <c r="B130" s="3" t="s">
        <v>288</v>
      </c>
      <c r="C130" s="3" t="s">
        <v>397</v>
      </c>
      <c r="D130" s="3" t="s">
        <v>23</v>
      </c>
      <c r="E130" s="3" t="s">
        <v>267</v>
      </c>
      <c r="F130" s="3" t="s">
        <v>264</v>
      </c>
      <c r="G130" s="3" t="s">
        <v>12</v>
      </c>
      <c r="H130" s="3"/>
    </row>
    <row r="131" spans="1:8" x14ac:dyDescent="0.25">
      <c r="A131" s="3" t="s">
        <v>418</v>
      </c>
      <c r="B131" s="3" t="s">
        <v>290</v>
      </c>
      <c r="C131" s="3" t="s">
        <v>397</v>
      </c>
      <c r="D131" s="3" t="s">
        <v>24</v>
      </c>
      <c r="E131" s="3" t="s">
        <v>267</v>
      </c>
      <c r="F131" s="3" t="s">
        <v>264</v>
      </c>
      <c r="G131" s="3" t="s">
        <v>12</v>
      </c>
      <c r="H131" s="3"/>
    </row>
    <row r="132" spans="1:8" x14ac:dyDescent="0.25">
      <c r="A132" s="3" t="s">
        <v>419</v>
      </c>
      <c r="B132" s="3" t="s">
        <v>290</v>
      </c>
      <c r="C132" s="3" t="s">
        <v>397</v>
      </c>
      <c r="D132" s="3" t="s">
        <v>24</v>
      </c>
      <c r="E132" s="3" t="s">
        <v>267</v>
      </c>
      <c r="F132" s="3" t="s">
        <v>264</v>
      </c>
      <c r="G132" s="3" t="s">
        <v>12</v>
      </c>
      <c r="H132" s="3"/>
    </row>
    <row r="133" spans="1:8" x14ac:dyDescent="0.25">
      <c r="A133" s="3" t="s">
        <v>420</v>
      </c>
      <c r="B133" s="3" t="s">
        <v>292</v>
      </c>
      <c r="C133" s="3" t="s">
        <v>397</v>
      </c>
      <c r="D133" s="3" t="s">
        <v>25</v>
      </c>
      <c r="E133" s="3" t="s">
        <v>267</v>
      </c>
      <c r="F133" s="3" t="s">
        <v>264</v>
      </c>
      <c r="G133" s="3" t="s">
        <v>12</v>
      </c>
      <c r="H133" s="3"/>
    </row>
    <row r="134" spans="1:8" x14ac:dyDescent="0.25">
      <c r="A134" s="3" t="s">
        <v>421</v>
      </c>
      <c r="B134" s="3" t="s">
        <v>292</v>
      </c>
      <c r="C134" s="3" t="s">
        <v>397</v>
      </c>
      <c r="D134" s="3" t="s">
        <v>25</v>
      </c>
      <c r="E134" s="3" t="s">
        <v>267</v>
      </c>
      <c r="F134" s="3" t="s">
        <v>264</v>
      </c>
      <c r="G134" s="3" t="s">
        <v>12</v>
      </c>
      <c r="H134" s="3"/>
    </row>
    <row r="135" spans="1:8" x14ac:dyDescent="0.25">
      <c r="A135" s="3" t="s">
        <v>422</v>
      </c>
      <c r="B135" s="3" t="s">
        <v>294</v>
      </c>
      <c r="C135" s="3" t="s">
        <v>397</v>
      </c>
      <c r="D135" s="3" t="s">
        <v>26</v>
      </c>
      <c r="E135" s="3" t="s">
        <v>267</v>
      </c>
      <c r="F135" s="3" t="s">
        <v>264</v>
      </c>
      <c r="G135" s="3" t="s">
        <v>12</v>
      </c>
      <c r="H135" s="3"/>
    </row>
    <row r="136" spans="1:8" x14ac:dyDescent="0.25">
      <c r="A136" s="3" t="s">
        <v>423</v>
      </c>
      <c r="B136" s="3" t="s">
        <v>294</v>
      </c>
      <c r="C136" s="3" t="s">
        <v>397</v>
      </c>
      <c r="D136" s="3" t="s">
        <v>26</v>
      </c>
      <c r="E136" s="3" t="s">
        <v>267</v>
      </c>
      <c r="F136" s="3" t="s">
        <v>264</v>
      </c>
      <c r="G136" s="3" t="s">
        <v>12</v>
      </c>
      <c r="H136" s="3"/>
    </row>
    <row r="137" spans="1:8" x14ac:dyDescent="0.25">
      <c r="A137" s="3" t="s">
        <v>424</v>
      </c>
      <c r="B137" s="3" t="s">
        <v>296</v>
      </c>
      <c r="C137" s="3" t="s">
        <v>397</v>
      </c>
      <c r="D137" s="3" t="s">
        <v>27</v>
      </c>
      <c r="E137" s="3" t="s">
        <v>267</v>
      </c>
      <c r="F137" s="3" t="s">
        <v>264</v>
      </c>
      <c r="G137" s="3" t="s">
        <v>12</v>
      </c>
      <c r="H137" s="3"/>
    </row>
    <row r="138" spans="1:8" x14ac:dyDescent="0.25">
      <c r="A138" s="3" t="s">
        <v>425</v>
      </c>
      <c r="B138" s="3" t="s">
        <v>296</v>
      </c>
      <c r="C138" s="3" t="s">
        <v>397</v>
      </c>
      <c r="D138" s="3" t="s">
        <v>27</v>
      </c>
      <c r="E138" s="3" t="s">
        <v>267</v>
      </c>
      <c r="F138" s="3" t="s">
        <v>264</v>
      </c>
      <c r="G138" s="3" t="s">
        <v>12</v>
      </c>
      <c r="H138" s="3"/>
    </row>
    <row r="139" spans="1:8" x14ac:dyDescent="0.25">
      <c r="A139" s="3" t="s">
        <v>426</v>
      </c>
      <c r="B139" s="3" t="s">
        <v>298</v>
      </c>
      <c r="C139" s="3" t="s">
        <v>397</v>
      </c>
      <c r="D139" s="3" t="s">
        <v>28</v>
      </c>
      <c r="E139" s="3" t="s">
        <v>267</v>
      </c>
      <c r="F139" s="3" t="s">
        <v>264</v>
      </c>
      <c r="G139" s="3" t="s">
        <v>12</v>
      </c>
      <c r="H139" s="3"/>
    </row>
    <row r="140" spans="1:8" x14ac:dyDescent="0.25">
      <c r="A140" s="3" t="s">
        <v>427</v>
      </c>
      <c r="B140" s="3" t="s">
        <v>298</v>
      </c>
      <c r="C140" s="3" t="s">
        <v>397</v>
      </c>
      <c r="D140" s="3" t="s">
        <v>28</v>
      </c>
      <c r="E140" s="3" t="s">
        <v>267</v>
      </c>
      <c r="F140" s="3" t="s">
        <v>264</v>
      </c>
      <c r="G140" s="3" t="s">
        <v>12</v>
      </c>
      <c r="H140" s="3"/>
    </row>
    <row r="141" spans="1:8" x14ac:dyDescent="0.25">
      <c r="A141" s="3" t="s">
        <v>428</v>
      </c>
      <c r="B141" s="3" t="s">
        <v>300</v>
      </c>
      <c r="C141" s="3" t="s">
        <v>397</v>
      </c>
      <c r="D141" s="3" t="s">
        <v>29</v>
      </c>
      <c r="E141" s="3" t="s">
        <v>267</v>
      </c>
      <c r="F141" s="3" t="s">
        <v>264</v>
      </c>
      <c r="G141" s="3" t="s">
        <v>12</v>
      </c>
      <c r="H141" s="3"/>
    </row>
    <row r="142" spans="1:8" x14ac:dyDescent="0.25">
      <c r="A142" s="3" t="s">
        <v>429</v>
      </c>
      <c r="B142" s="3" t="s">
        <v>300</v>
      </c>
      <c r="C142" s="3" t="s">
        <v>397</v>
      </c>
      <c r="D142" s="3" t="s">
        <v>29</v>
      </c>
      <c r="E142" s="3" t="s">
        <v>267</v>
      </c>
      <c r="F142" s="3" t="s">
        <v>264</v>
      </c>
      <c r="G142" s="3" t="s">
        <v>12</v>
      </c>
      <c r="H142" s="3"/>
    </row>
    <row r="143" spans="1:8" x14ac:dyDescent="0.25">
      <c r="A143" s="3" t="s">
        <v>430</v>
      </c>
      <c r="B143" s="3" t="s">
        <v>302</v>
      </c>
      <c r="C143" s="3" t="s">
        <v>397</v>
      </c>
      <c r="D143" s="3" t="s">
        <v>30</v>
      </c>
      <c r="E143" s="3" t="s">
        <v>267</v>
      </c>
      <c r="F143" s="3" t="s">
        <v>264</v>
      </c>
      <c r="G143" s="3" t="s">
        <v>12</v>
      </c>
      <c r="H143" s="3"/>
    </row>
    <row r="144" spans="1:8" x14ac:dyDescent="0.25">
      <c r="A144" s="3" t="s">
        <v>431</v>
      </c>
      <c r="B144" s="3" t="s">
        <v>302</v>
      </c>
      <c r="C144" s="3" t="s">
        <v>397</v>
      </c>
      <c r="D144" s="3" t="s">
        <v>30</v>
      </c>
      <c r="E144" s="3" t="s">
        <v>267</v>
      </c>
      <c r="F144" s="3" t="s">
        <v>264</v>
      </c>
      <c r="G144" s="3" t="s">
        <v>12</v>
      </c>
      <c r="H144" s="3"/>
    </row>
    <row r="145" spans="1:8" x14ac:dyDescent="0.25">
      <c r="A145" s="3" t="s">
        <v>432</v>
      </c>
      <c r="B145" s="3" t="s">
        <v>304</v>
      </c>
      <c r="C145" s="3" t="s">
        <v>397</v>
      </c>
      <c r="D145" s="3" t="s">
        <v>31</v>
      </c>
      <c r="E145" s="3" t="s">
        <v>267</v>
      </c>
      <c r="F145" s="3" t="s">
        <v>264</v>
      </c>
      <c r="G145" s="3" t="s">
        <v>12</v>
      </c>
      <c r="H145" s="3"/>
    </row>
    <row r="146" spans="1:8" x14ac:dyDescent="0.25">
      <c r="A146" s="3" t="s">
        <v>433</v>
      </c>
      <c r="B146" s="3" t="s">
        <v>304</v>
      </c>
      <c r="C146" s="3" t="s">
        <v>397</v>
      </c>
      <c r="D146" s="3" t="s">
        <v>31</v>
      </c>
      <c r="E146" s="3" t="s">
        <v>267</v>
      </c>
      <c r="F146" s="3" t="s">
        <v>264</v>
      </c>
      <c r="G146" s="3" t="s">
        <v>12</v>
      </c>
      <c r="H146" s="3"/>
    </row>
    <row r="147" spans="1:8" x14ac:dyDescent="0.25">
      <c r="A147" s="3" t="s">
        <v>434</v>
      </c>
      <c r="B147" s="3" t="s">
        <v>306</v>
      </c>
      <c r="C147" s="3" t="s">
        <v>397</v>
      </c>
      <c r="D147" s="3" t="s">
        <v>32</v>
      </c>
      <c r="E147" s="3" t="s">
        <v>267</v>
      </c>
      <c r="F147" s="3" t="s">
        <v>264</v>
      </c>
      <c r="G147" s="3" t="s">
        <v>12</v>
      </c>
      <c r="H147" s="3"/>
    </row>
    <row r="148" spans="1:8" x14ac:dyDescent="0.25">
      <c r="A148" s="3" t="s">
        <v>435</v>
      </c>
      <c r="B148" s="3" t="s">
        <v>306</v>
      </c>
      <c r="C148" s="3" t="s">
        <v>397</v>
      </c>
      <c r="D148" s="3" t="s">
        <v>32</v>
      </c>
      <c r="E148" s="3" t="s">
        <v>267</v>
      </c>
      <c r="F148" s="3" t="s">
        <v>264</v>
      </c>
      <c r="G148" s="3" t="s">
        <v>12</v>
      </c>
      <c r="H148" s="3"/>
    </row>
    <row r="149" spans="1:8" x14ac:dyDescent="0.25">
      <c r="A149" s="3" t="s">
        <v>436</v>
      </c>
      <c r="B149" s="3" t="s">
        <v>284</v>
      </c>
      <c r="C149" s="3" t="s">
        <v>397</v>
      </c>
      <c r="D149" s="3" t="s">
        <v>21</v>
      </c>
      <c r="E149" s="3" t="s">
        <v>267</v>
      </c>
      <c r="F149" s="3" t="s">
        <v>264</v>
      </c>
      <c r="G149" s="3" t="s">
        <v>12</v>
      </c>
      <c r="H149" s="3"/>
    </row>
    <row r="150" spans="1:8" x14ac:dyDescent="0.25">
      <c r="A150" s="3" t="s">
        <v>437</v>
      </c>
      <c r="B150" s="3" t="s">
        <v>263</v>
      </c>
      <c r="C150" s="3" t="s">
        <v>437</v>
      </c>
      <c r="D150" s="3" t="s">
        <v>33</v>
      </c>
      <c r="E150" s="3" t="s">
        <v>258</v>
      </c>
      <c r="F150" s="3" t="s">
        <v>264</v>
      </c>
      <c r="G150" s="3" t="s">
        <v>12</v>
      </c>
      <c r="H150" s="3"/>
    </row>
    <row r="151" spans="1:8" x14ac:dyDescent="0.25">
      <c r="A151" s="3" t="s">
        <v>438</v>
      </c>
      <c r="B151" s="3" t="s">
        <v>266</v>
      </c>
      <c r="C151" s="3" t="s">
        <v>437</v>
      </c>
      <c r="D151" s="3" t="s">
        <v>11</v>
      </c>
      <c r="E151" s="3" t="s">
        <v>267</v>
      </c>
      <c r="F151" s="3" t="s">
        <v>264</v>
      </c>
      <c r="G151" s="3" t="s">
        <v>12</v>
      </c>
      <c r="H151" s="3"/>
    </row>
    <row r="152" spans="1:8" x14ac:dyDescent="0.25">
      <c r="A152" s="3" t="s">
        <v>439</v>
      </c>
      <c r="B152" s="3" t="s">
        <v>266</v>
      </c>
      <c r="C152" s="3" t="s">
        <v>437</v>
      </c>
      <c r="D152" s="3" t="s">
        <v>11</v>
      </c>
      <c r="E152" s="3" t="s">
        <v>267</v>
      </c>
      <c r="F152" s="3" t="s">
        <v>274</v>
      </c>
      <c r="G152" s="3" t="s">
        <v>12</v>
      </c>
      <c r="H152" s="3"/>
    </row>
    <row r="153" spans="1:8" x14ac:dyDescent="0.25">
      <c r="A153" s="3" t="s">
        <v>440</v>
      </c>
      <c r="B153" s="3" t="s">
        <v>269</v>
      </c>
      <c r="C153" s="3" t="s">
        <v>437</v>
      </c>
      <c r="D153" s="3" t="s">
        <v>14</v>
      </c>
      <c r="E153" s="3" t="s">
        <v>267</v>
      </c>
      <c r="F153" s="3" t="s">
        <v>264</v>
      </c>
      <c r="G153" s="3" t="s">
        <v>12</v>
      </c>
      <c r="H153" s="3"/>
    </row>
    <row r="154" spans="1:8" x14ac:dyDescent="0.25">
      <c r="A154" s="3" t="s">
        <v>441</v>
      </c>
      <c r="B154" s="3" t="s">
        <v>269</v>
      </c>
      <c r="C154" s="3" t="s">
        <v>437</v>
      </c>
      <c r="D154" s="3" t="s">
        <v>14</v>
      </c>
      <c r="E154" s="3" t="s">
        <v>267</v>
      </c>
      <c r="F154" s="3" t="s">
        <v>274</v>
      </c>
      <c r="G154" s="3" t="s">
        <v>12</v>
      </c>
      <c r="H154" s="3"/>
    </row>
    <row r="155" spans="1:8" x14ac:dyDescent="0.25">
      <c r="A155" s="3" t="s">
        <v>442</v>
      </c>
      <c r="B155" s="3" t="s">
        <v>271</v>
      </c>
      <c r="C155" s="3" t="s">
        <v>437</v>
      </c>
      <c r="D155" s="3" t="s">
        <v>15</v>
      </c>
      <c r="E155" s="3" t="s">
        <v>267</v>
      </c>
      <c r="F155" s="3" t="s">
        <v>264</v>
      </c>
      <c r="G155" s="3" t="s">
        <v>12</v>
      </c>
      <c r="H155" s="3"/>
    </row>
    <row r="156" spans="1:8" x14ac:dyDescent="0.25">
      <c r="A156" s="3" t="s">
        <v>443</v>
      </c>
      <c r="B156" s="3" t="s">
        <v>271</v>
      </c>
      <c r="C156" s="3" t="s">
        <v>437</v>
      </c>
      <c r="D156" s="3" t="s">
        <v>15</v>
      </c>
      <c r="E156" s="3" t="s">
        <v>267</v>
      </c>
      <c r="F156" s="3" t="s">
        <v>274</v>
      </c>
      <c r="G156" s="3" t="s">
        <v>12</v>
      </c>
      <c r="H156" s="3"/>
    </row>
    <row r="157" spans="1:8" x14ac:dyDescent="0.25">
      <c r="A157" s="3" t="s">
        <v>444</v>
      </c>
      <c r="B157" s="3" t="s">
        <v>273</v>
      </c>
      <c r="C157" s="3" t="s">
        <v>437</v>
      </c>
      <c r="D157" s="3" t="s">
        <v>16</v>
      </c>
      <c r="E157" s="3" t="s">
        <v>267</v>
      </c>
      <c r="F157" s="3" t="s">
        <v>274</v>
      </c>
      <c r="G157" s="3" t="s">
        <v>12</v>
      </c>
      <c r="H157" s="3"/>
    </row>
    <row r="158" spans="1:8" x14ac:dyDescent="0.25">
      <c r="A158" s="3" t="s">
        <v>445</v>
      </c>
      <c r="B158" s="3" t="s">
        <v>273</v>
      </c>
      <c r="C158" s="3" t="s">
        <v>437</v>
      </c>
      <c r="D158" s="3" t="s">
        <v>16</v>
      </c>
      <c r="E158" s="3" t="s">
        <v>267</v>
      </c>
      <c r="F158" s="3" t="s">
        <v>361</v>
      </c>
      <c r="G158" s="3" t="s">
        <v>12</v>
      </c>
      <c r="H158" s="3"/>
    </row>
    <row r="159" spans="1:8" x14ac:dyDescent="0.25">
      <c r="A159" s="3" t="s">
        <v>446</v>
      </c>
      <c r="B159" s="3" t="s">
        <v>276</v>
      </c>
      <c r="C159" s="3" t="s">
        <v>437</v>
      </c>
      <c r="D159" s="3" t="s">
        <v>17</v>
      </c>
      <c r="E159" s="3" t="s">
        <v>267</v>
      </c>
      <c r="F159" s="3" t="s">
        <v>264</v>
      </c>
      <c r="G159" s="3" t="s">
        <v>12</v>
      </c>
      <c r="H159" s="3"/>
    </row>
    <row r="160" spans="1:8" x14ac:dyDescent="0.25">
      <c r="A160" s="3" t="s">
        <v>447</v>
      </c>
      <c r="B160" s="3" t="s">
        <v>276</v>
      </c>
      <c r="C160" s="3" t="s">
        <v>437</v>
      </c>
      <c r="D160" s="3" t="s">
        <v>17</v>
      </c>
      <c r="E160" s="3" t="s">
        <v>267</v>
      </c>
      <c r="F160" s="3" t="s">
        <v>274</v>
      </c>
      <c r="G160" s="3" t="s">
        <v>12</v>
      </c>
      <c r="H160" s="3"/>
    </row>
    <row r="161" spans="1:8" x14ac:dyDescent="0.25">
      <c r="A161" s="3" t="s">
        <v>448</v>
      </c>
      <c r="B161" s="3" t="s">
        <v>278</v>
      </c>
      <c r="C161" s="3" t="s">
        <v>437</v>
      </c>
      <c r="D161" s="3" t="s">
        <v>18</v>
      </c>
      <c r="E161" s="3" t="s">
        <v>267</v>
      </c>
      <c r="F161" s="3" t="s">
        <v>264</v>
      </c>
      <c r="G161" s="3" t="s">
        <v>12</v>
      </c>
      <c r="H161" s="3"/>
    </row>
    <row r="162" spans="1:8" x14ac:dyDescent="0.25">
      <c r="A162" s="3" t="s">
        <v>449</v>
      </c>
      <c r="B162" s="3" t="s">
        <v>278</v>
      </c>
      <c r="C162" s="3" t="s">
        <v>437</v>
      </c>
      <c r="D162" s="3" t="s">
        <v>18</v>
      </c>
      <c r="E162" s="3" t="s">
        <v>267</v>
      </c>
      <c r="F162" s="3" t="s">
        <v>274</v>
      </c>
      <c r="G162" s="3" t="s">
        <v>12</v>
      </c>
      <c r="H162" s="3"/>
    </row>
    <row r="163" spans="1:8" x14ac:dyDescent="0.25">
      <c r="A163" s="3" t="s">
        <v>450</v>
      </c>
      <c r="B163" s="3" t="s">
        <v>280</v>
      </c>
      <c r="C163" s="3" t="s">
        <v>437</v>
      </c>
      <c r="D163" s="3" t="s">
        <v>19</v>
      </c>
      <c r="E163" s="3" t="s">
        <v>267</v>
      </c>
      <c r="F163" s="3" t="s">
        <v>264</v>
      </c>
      <c r="G163" s="3" t="s">
        <v>12</v>
      </c>
      <c r="H163" s="3"/>
    </row>
    <row r="164" spans="1:8" x14ac:dyDescent="0.25">
      <c r="A164" s="3" t="s">
        <v>451</v>
      </c>
      <c r="B164" s="3" t="s">
        <v>280</v>
      </c>
      <c r="C164" s="3" t="s">
        <v>437</v>
      </c>
      <c r="D164" s="3" t="s">
        <v>19</v>
      </c>
      <c r="E164" s="3" t="s">
        <v>267</v>
      </c>
      <c r="F164" s="3" t="s">
        <v>274</v>
      </c>
      <c r="G164" s="3" t="s">
        <v>12</v>
      </c>
      <c r="H164" s="3"/>
    </row>
    <row r="165" spans="1:8" x14ac:dyDescent="0.25">
      <c r="A165" s="3" t="s">
        <v>452</v>
      </c>
      <c r="B165" s="3" t="s">
        <v>282</v>
      </c>
      <c r="C165" s="3" t="s">
        <v>437</v>
      </c>
      <c r="D165" s="3" t="s">
        <v>20</v>
      </c>
      <c r="E165" s="3" t="s">
        <v>267</v>
      </c>
      <c r="F165" s="3" t="s">
        <v>264</v>
      </c>
      <c r="G165" s="3" t="s">
        <v>12</v>
      </c>
      <c r="H165" s="3"/>
    </row>
    <row r="166" spans="1:8" x14ac:dyDescent="0.25">
      <c r="A166" s="3" t="s">
        <v>453</v>
      </c>
      <c r="B166" s="3" t="s">
        <v>282</v>
      </c>
      <c r="C166" s="3" t="s">
        <v>437</v>
      </c>
      <c r="D166" s="3" t="s">
        <v>20</v>
      </c>
      <c r="E166" s="3" t="s">
        <v>267</v>
      </c>
      <c r="F166" s="3" t="s">
        <v>274</v>
      </c>
      <c r="G166" s="3" t="s">
        <v>12</v>
      </c>
      <c r="H166" s="3"/>
    </row>
    <row r="167" spans="1:8" x14ac:dyDescent="0.25">
      <c r="A167" s="3" t="s">
        <v>454</v>
      </c>
      <c r="B167" s="3" t="s">
        <v>282</v>
      </c>
      <c r="C167" s="3" t="s">
        <v>437</v>
      </c>
      <c r="D167" s="3" t="s">
        <v>20</v>
      </c>
      <c r="E167" s="3" t="s">
        <v>267</v>
      </c>
      <c r="F167" s="3" t="s">
        <v>371</v>
      </c>
      <c r="G167" s="3" t="s">
        <v>12</v>
      </c>
      <c r="H167" s="3"/>
    </row>
    <row r="168" spans="1:8" x14ac:dyDescent="0.25">
      <c r="A168" s="3" t="s">
        <v>455</v>
      </c>
      <c r="B168" s="3" t="s">
        <v>284</v>
      </c>
      <c r="C168" s="3" t="s">
        <v>437</v>
      </c>
      <c r="D168" s="3" t="s">
        <v>21</v>
      </c>
      <c r="E168" s="3" t="s">
        <v>267</v>
      </c>
      <c r="F168" s="3" t="s">
        <v>264</v>
      </c>
      <c r="G168" s="3" t="s">
        <v>12</v>
      </c>
      <c r="H168" s="3"/>
    </row>
    <row r="169" spans="1:8" x14ac:dyDescent="0.25">
      <c r="A169" s="3" t="s">
        <v>456</v>
      </c>
      <c r="B169" s="3" t="s">
        <v>284</v>
      </c>
      <c r="C169" s="3" t="s">
        <v>437</v>
      </c>
      <c r="D169" s="3" t="s">
        <v>21</v>
      </c>
      <c r="E169" s="3" t="s">
        <v>267</v>
      </c>
      <c r="F169" s="3" t="s">
        <v>274</v>
      </c>
      <c r="G169" s="3" t="s">
        <v>12</v>
      </c>
      <c r="H169" s="3"/>
    </row>
    <row r="170" spans="1:8" x14ac:dyDescent="0.25">
      <c r="A170" s="3" t="s">
        <v>457</v>
      </c>
      <c r="B170" s="3" t="s">
        <v>286</v>
      </c>
      <c r="C170" s="3" t="s">
        <v>437</v>
      </c>
      <c r="D170" s="3" t="s">
        <v>22</v>
      </c>
      <c r="E170" s="3" t="s">
        <v>267</v>
      </c>
      <c r="F170" s="3" t="s">
        <v>264</v>
      </c>
      <c r="G170" s="3" t="s">
        <v>12</v>
      </c>
      <c r="H170" s="3"/>
    </row>
    <row r="171" spans="1:8" x14ac:dyDescent="0.25">
      <c r="A171" s="3" t="s">
        <v>458</v>
      </c>
      <c r="B171" s="3" t="s">
        <v>286</v>
      </c>
      <c r="C171" s="3" t="s">
        <v>437</v>
      </c>
      <c r="D171" s="3" t="s">
        <v>22</v>
      </c>
      <c r="E171" s="3" t="s">
        <v>267</v>
      </c>
      <c r="F171" s="3" t="s">
        <v>274</v>
      </c>
      <c r="G171" s="3" t="s">
        <v>12</v>
      </c>
      <c r="H171" s="3"/>
    </row>
    <row r="172" spans="1:8" x14ac:dyDescent="0.25">
      <c r="A172" s="3" t="s">
        <v>459</v>
      </c>
      <c r="B172" s="3" t="s">
        <v>288</v>
      </c>
      <c r="C172" s="3" t="s">
        <v>437</v>
      </c>
      <c r="D172" s="3" t="s">
        <v>23</v>
      </c>
      <c r="E172" s="3" t="s">
        <v>267</v>
      </c>
      <c r="F172" s="3" t="s">
        <v>264</v>
      </c>
      <c r="G172" s="3" t="s">
        <v>12</v>
      </c>
      <c r="H172" s="3"/>
    </row>
    <row r="173" spans="1:8" x14ac:dyDescent="0.25">
      <c r="A173" s="3" t="s">
        <v>460</v>
      </c>
      <c r="B173" s="3" t="s">
        <v>288</v>
      </c>
      <c r="C173" s="3" t="s">
        <v>437</v>
      </c>
      <c r="D173" s="3" t="s">
        <v>23</v>
      </c>
      <c r="E173" s="3" t="s">
        <v>267</v>
      </c>
      <c r="F173" s="3" t="s">
        <v>274</v>
      </c>
      <c r="G173" s="3" t="s">
        <v>12</v>
      </c>
      <c r="H173" s="3"/>
    </row>
    <row r="174" spans="1:8" x14ac:dyDescent="0.25">
      <c r="A174" s="3" t="s">
        <v>461</v>
      </c>
      <c r="B174" s="3" t="s">
        <v>290</v>
      </c>
      <c r="C174" s="3" t="s">
        <v>437</v>
      </c>
      <c r="D174" s="3" t="s">
        <v>24</v>
      </c>
      <c r="E174" s="3" t="s">
        <v>267</v>
      </c>
      <c r="F174" s="3" t="s">
        <v>264</v>
      </c>
      <c r="G174" s="3" t="s">
        <v>12</v>
      </c>
      <c r="H174" s="3"/>
    </row>
    <row r="175" spans="1:8" x14ac:dyDescent="0.25">
      <c r="A175" s="3" t="s">
        <v>462</v>
      </c>
      <c r="B175" s="3" t="s">
        <v>290</v>
      </c>
      <c r="C175" s="3" t="s">
        <v>437</v>
      </c>
      <c r="D175" s="3" t="s">
        <v>24</v>
      </c>
      <c r="E175" s="3" t="s">
        <v>267</v>
      </c>
      <c r="F175" s="3" t="s">
        <v>274</v>
      </c>
      <c r="G175" s="3" t="s">
        <v>12</v>
      </c>
      <c r="H175" s="3"/>
    </row>
    <row r="176" spans="1:8" x14ac:dyDescent="0.25">
      <c r="A176" s="3" t="s">
        <v>463</v>
      </c>
      <c r="B176" s="3" t="s">
        <v>292</v>
      </c>
      <c r="C176" s="3" t="s">
        <v>437</v>
      </c>
      <c r="D176" s="3" t="s">
        <v>25</v>
      </c>
      <c r="E176" s="3" t="s">
        <v>267</v>
      </c>
      <c r="F176" s="3" t="s">
        <v>264</v>
      </c>
      <c r="G176" s="3" t="s">
        <v>12</v>
      </c>
      <c r="H176" s="3"/>
    </row>
    <row r="177" spans="1:8" x14ac:dyDescent="0.25">
      <c r="A177" s="3" t="s">
        <v>464</v>
      </c>
      <c r="B177" s="3" t="s">
        <v>292</v>
      </c>
      <c r="C177" s="3" t="s">
        <v>437</v>
      </c>
      <c r="D177" s="3" t="s">
        <v>25</v>
      </c>
      <c r="E177" s="3" t="s">
        <v>267</v>
      </c>
      <c r="F177" s="3" t="s">
        <v>274</v>
      </c>
      <c r="G177" s="3" t="s">
        <v>12</v>
      </c>
      <c r="H177" s="3"/>
    </row>
    <row r="178" spans="1:8" x14ac:dyDescent="0.25">
      <c r="A178" s="3" t="s">
        <v>465</v>
      </c>
      <c r="B178" s="3" t="s">
        <v>294</v>
      </c>
      <c r="C178" s="3" t="s">
        <v>437</v>
      </c>
      <c r="D178" s="3" t="s">
        <v>26</v>
      </c>
      <c r="E178" s="3" t="s">
        <v>267</v>
      </c>
      <c r="F178" s="3" t="s">
        <v>264</v>
      </c>
      <c r="G178" s="3" t="s">
        <v>12</v>
      </c>
      <c r="H178" s="3"/>
    </row>
    <row r="179" spans="1:8" x14ac:dyDescent="0.25">
      <c r="A179" s="3" t="s">
        <v>466</v>
      </c>
      <c r="B179" s="3" t="s">
        <v>294</v>
      </c>
      <c r="C179" s="3" t="s">
        <v>437</v>
      </c>
      <c r="D179" s="3" t="s">
        <v>26</v>
      </c>
      <c r="E179" s="3" t="s">
        <v>267</v>
      </c>
      <c r="F179" s="3" t="s">
        <v>274</v>
      </c>
      <c r="G179" s="3" t="s">
        <v>12</v>
      </c>
      <c r="H179" s="3"/>
    </row>
    <row r="180" spans="1:8" x14ac:dyDescent="0.25">
      <c r="A180" s="3" t="s">
        <v>467</v>
      </c>
      <c r="B180" s="3" t="s">
        <v>296</v>
      </c>
      <c r="C180" s="3" t="s">
        <v>437</v>
      </c>
      <c r="D180" s="3" t="s">
        <v>27</v>
      </c>
      <c r="E180" s="3" t="s">
        <v>267</v>
      </c>
      <c r="F180" s="3" t="s">
        <v>264</v>
      </c>
      <c r="G180" s="3" t="s">
        <v>12</v>
      </c>
      <c r="H180" s="3"/>
    </row>
    <row r="181" spans="1:8" x14ac:dyDescent="0.25">
      <c r="A181" s="3" t="s">
        <v>468</v>
      </c>
      <c r="B181" s="3" t="s">
        <v>296</v>
      </c>
      <c r="C181" s="3" t="s">
        <v>437</v>
      </c>
      <c r="D181" s="3" t="s">
        <v>27</v>
      </c>
      <c r="E181" s="3" t="s">
        <v>267</v>
      </c>
      <c r="F181" s="3" t="s">
        <v>274</v>
      </c>
      <c r="G181" s="3" t="s">
        <v>12</v>
      </c>
      <c r="H181" s="3"/>
    </row>
    <row r="182" spans="1:8" x14ac:dyDescent="0.25">
      <c r="A182" s="3" t="s">
        <v>469</v>
      </c>
      <c r="B182" s="3" t="s">
        <v>298</v>
      </c>
      <c r="C182" s="3" t="s">
        <v>437</v>
      </c>
      <c r="D182" s="3" t="s">
        <v>28</v>
      </c>
      <c r="E182" s="3" t="s">
        <v>267</v>
      </c>
      <c r="F182" s="3" t="s">
        <v>264</v>
      </c>
      <c r="G182" s="3" t="s">
        <v>12</v>
      </c>
      <c r="H182" s="3"/>
    </row>
    <row r="183" spans="1:8" x14ac:dyDescent="0.25">
      <c r="A183" s="3" t="s">
        <v>470</v>
      </c>
      <c r="B183" s="3" t="s">
        <v>298</v>
      </c>
      <c r="C183" s="3" t="s">
        <v>437</v>
      </c>
      <c r="D183" s="3" t="s">
        <v>28</v>
      </c>
      <c r="E183" s="3" t="s">
        <v>267</v>
      </c>
      <c r="F183" s="3" t="s">
        <v>274</v>
      </c>
      <c r="G183" s="3" t="s">
        <v>12</v>
      </c>
      <c r="H183" s="3"/>
    </row>
    <row r="184" spans="1:8" x14ac:dyDescent="0.25">
      <c r="A184" s="3" t="s">
        <v>471</v>
      </c>
      <c r="B184" s="3" t="s">
        <v>300</v>
      </c>
      <c r="C184" s="3" t="s">
        <v>437</v>
      </c>
      <c r="D184" s="3" t="s">
        <v>29</v>
      </c>
      <c r="E184" s="3" t="s">
        <v>267</v>
      </c>
      <c r="F184" s="3" t="s">
        <v>264</v>
      </c>
      <c r="G184" s="3" t="s">
        <v>12</v>
      </c>
      <c r="H184" s="3"/>
    </row>
    <row r="185" spans="1:8" x14ac:dyDescent="0.25">
      <c r="A185" s="3" t="s">
        <v>472</v>
      </c>
      <c r="B185" s="3" t="s">
        <v>300</v>
      </c>
      <c r="C185" s="3" t="s">
        <v>437</v>
      </c>
      <c r="D185" s="3" t="s">
        <v>29</v>
      </c>
      <c r="E185" s="3" t="s">
        <v>267</v>
      </c>
      <c r="F185" s="3" t="s">
        <v>274</v>
      </c>
      <c r="G185" s="3" t="s">
        <v>12</v>
      </c>
      <c r="H185" s="3"/>
    </row>
    <row r="186" spans="1:8" x14ac:dyDescent="0.25">
      <c r="A186" s="3" t="s">
        <v>473</v>
      </c>
      <c r="B186" s="3" t="s">
        <v>302</v>
      </c>
      <c r="C186" s="3" t="s">
        <v>437</v>
      </c>
      <c r="D186" s="3" t="s">
        <v>30</v>
      </c>
      <c r="E186" s="3" t="s">
        <v>267</v>
      </c>
      <c r="F186" s="3" t="s">
        <v>264</v>
      </c>
      <c r="G186" s="3" t="s">
        <v>12</v>
      </c>
      <c r="H186" s="3"/>
    </row>
    <row r="187" spans="1:8" x14ac:dyDescent="0.25">
      <c r="A187" s="3" t="s">
        <v>474</v>
      </c>
      <c r="B187" s="3" t="s">
        <v>302</v>
      </c>
      <c r="C187" s="3" t="s">
        <v>437</v>
      </c>
      <c r="D187" s="3" t="s">
        <v>30</v>
      </c>
      <c r="E187" s="3" t="s">
        <v>267</v>
      </c>
      <c r="F187" s="3" t="s">
        <v>274</v>
      </c>
      <c r="G187" s="3" t="s">
        <v>12</v>
      </c>
      <c r="H187" s="3"/>
    </row>
    <row r="188" spans="1:8" x14ac:dyDescent="0.25">
      <c r="A188" s="3" t="s">
        <v>475</v>
      </c>
      <c r="B188" s="3" t="s">
        <v>304</v>
      </c>
      <c r="C188" s="3" t="s">
        <v>437</v>
      </c>
      <c r="D188" s="3" t="s">
        <v>31</v>
      </c>
      <c r="E188" s="3" t="s">
        <v>267</v>
      </c>
      <c r="F188" s="3" t="s">
        <v>264</v>
      </c>
      <c r="G188" s="3" t="s">
        <v>12</v>
      </c>
      <c r="H188" s="3"/>
    </row>
    <row r="189" spans="1:8" x14ac:dyDescent="0.25">
      <c r="A189" s="3" t="s">
        <v>476</v>
      </c>
      <c r="B189" s="3" t="s">
        <v>304</v>
      </c>
      <c r="C189" s="3" t="s">
        <v>437</v>
      </c>
      <c r="D189" s="3" t="s">
        <v>31</v>
      </c>
      <c r="E189" s="3" t="s">
        <v>267</v>
      </c>
      <c r="F189" s="3" t="s">
        <v>274</v>
      </c>
      <c r="G189" s="3" t="s">
        <v>12</v>
      </c>
      <c r="H189" s="3"/>
    </row>
    <row r="190" spans="1:8" x14ac:dyDescent="0.25">
      <c r="A190" s="3" t="s">
        <v>477</v>
      </c>
      <c r="B190" s="3" t="s">
        <v>306</v>
      </c>
      <c r="C190" s="3" t="s">
        <v>437</v>
      </c>
      <c r="D190" s="3" t="s">
        <v>32</v>
      </c>
      <c r="E190" s="3" t="s">
        <v>267</v>
      </c>
      <c r="F190" s="3" t="s">
        <v>264</v>
      </c>
      <c r="G190" s="3" t="s">
        <v>12</v>
      </c>
      <c r="H190" s="3"/>
    </row>
    <row r="191" spans="1:8" x14ac:dyDescent="0.25">
      <c r="A191" s="3" t="s">
        <v>478</v>
      </c>
      <c r="B191" s="3" t="s">
        <v>306</v>
      </c>
      <c r="C191" s="3" t="s">
        <v>437</v>
      </c>
      <c r="D191" s="3" t="s">
        <v>32</v>
      </c>
      <c r="E191" s="3" t="s">
        <v>267</v>
      </c>
      <c r="F191" s="3" t="s">
        <v>274</v>
      </c>
      <c r="G191" s="3" t="s">
        <v>12</v>
      </c>
      <c r="H191" s="3"/>
    </row>
    <row r="192" spans="1:8" x14ac:dyDescent="0.25">
      <c r="A192" s="3" t="s">
        <v>479</v>
      </c>
      <c r="B192" s="3" t="s">
        <v>308</v>
      </c>
      <c r="C192" s="3" t="s">
        <v>437</v>
      </c>
      <c r="D192" s="3" t="s">
        <v>13</v>
      </c>
      <c r="E192" s="3" t="s">
        <v>267</v>
      </c>
      <c r="F192" s="3" t="s">
        <v>274</v>
      </c>
      <c r="G192" s="3" t="s">
        <v>12</v>
      </c>
      <c r="H192" s="3"/>
    </row>
    <row r="193" spans="1:8" x14ac:dyDescent="0.25">
      <c r="A193" s="3" t="s">
        <v>480</v>
      </c>
      <c r="B193" s="3" t="s">
        <v>263</v>
      </c>
      <c r="C193" s="3" t="s">
        <v>480</v>
      </c>
      <c r="D193" s="3" t="s">
        <v>33</v>
      </c>
      <c r="E193" s="3" t="s">
        <v>258</v>
      </c>
      <c r="F193" s="3" t="s">
        <v>264</v>
      </c>
      <c r="G193" s="3" t="s">
        <v>12</v>
      </c>
      <c r="H193" s="3"/>
    </row>
    <row r="194" spans="1:8" x14ac:dyDescent="0.25">
      <c r="A194" s="3" t="s">
        <v>481</v>
      </c>
      <c r="B194" s="3" t="s">
        <v>266</v>
      </c>
      <c r="C194" s="3" t="s">
        <v>480</v>
      </c>
      <c r="D194" s="3" t="s">
        <v>11</v>
      </c>
      <c r="E194" s="3" t="s">
        <v>267</v>
      </c>
      <c r="F194" s="3" t="s">
        <v>274</v>
      </c>
      <c r="G194" s="3" t="s">
        <v>12</v>
      </c>
      <c r="H194" s="3"/>
    </row>
    <row r="195" spans="1:8" x14ac:dyDescent="0.25">
      <c r="A195" s="3" t="s">
        <v>482</v>
      </c>
      <c r="B195" s="3" t="s">
        <v>269</v>
      </c>
      <c r="C195" s="3" t="s">
        <v>480</v>
      </c>
      <c r="D195" s="3" t="s">
        <v>14</v>
      </c>
      <c r="E195" s="3" t="s">
        <v>267</v>
      </c>
      <c r="F195" s="3" t="s">
        <v>274</v>
      </c>
      <c r="G195" s="3" t="s">
        <v>12</v>
      </c>
      <c r="H195" s="3"/>
    </row>
    <row r="196" spans="1:8" x14ac:dyDescent="0.25">
      <c r="A196" s="3" t="s">
        <v>483</v>
      </c>
      <c r="B196" s="3" t="s">
        <v>271</v>
      </c>
      <c r="C196" s="3" t="s">
        <v>480</v>
      </c>
      <c r="D196" s="3" t="s">
        <v>15</v>
      </c>
      <c r="E196" s="3" t="s">
        <v>267</v>
      </c>
      <c r="F196" s="3" t="s">
        <v>274</v>
      </c>
      <c r="G196" s="3" t="s">
        <v>12</v>
      </c>
      <c r="H196" s="3"/>
    </row>
    <row r="197" spans="1:8" x14ac:dyDescent="0.25">
      <c r="A197" s="3" t="s">
        <v>484</v>
      </c>
      <c r="B197" s="3" t="s">
        <v>276</v>
      </c>
      <c r="C197" s="3" t="s">
        <v>480</v>
      </c>
      <c r="D197" s="3" t="s">
        <v>17</v>
      </c>
      <c r="E197" s="3" t="s">
        <v>267</v>
      </c>
      <c r="F197" s="3" t="s">
        <v>274</v>
      </c>
      <c r="G197" s="3" t="s">
        <v>12</v>
      </c>
      <c r="H197" s="3"/>
    </row>
    <row r="198" spans="1:8" x14ac:dyDescent="0.25">
      <c r="A198" s="3" t="s">
        <v>485</v>
      </c>
      <c r="B198" s="3" t="s">
        <v>276</v>
      </c>
      <c r="C198" s="3" t="s">
        <v>480</v>
      </c>
      <c r="D198" s="3" t="s">
        <v>17</v>
      </c>
      <c r="E198" s="3" t="s">
        <v>267</v>
      </c>
      <c r="F198" s="3" t="s">
        <v>274</v>
      </c>
      <c r="G198" s="3" t="s">
        <v>12</v>
      </c>
      <c r="H198" s="3"/>
    </row>
    <row r="199" spans="1:8" x14ac:dyDescent="0.25">
      <c r="A199" s="3" t="s">
        <v>486</v>
      </c>
      <c r="B199" s="3" t="s">
        <v>276</v>
      </c>
      <c r="C199" s="3" t="s">
        <v>480</v>
      </c>
      <c r="D199" s="3" t="s">
        <v>17</v>
      </c>
      <c r="E199" s="3" t="s">
        <v>267</v>
      </c>
      <c r="F199" s="3" t="s">
        <v>274</v>
      </c>
      <c r="G199" s="3" t="s">
        <v>12</v>
      </c>
      <c r="H199" s="3"/>
    </row>
    <row r="200" spans="1:8" x14ac:dyDescent="0.25">
      <c r="A200" s="3" t="s">
        <v>487</v>
      </c>
      <c r="B200" s="3" t="s">
        <v>278</v>
      </c>
      <c r="C200" s="3" t="s">
        <v>480</v>
      </c>
      <c r="D200" s="3" t="s">
        <v>18</v>
      </c>
      <c r="E200" s="3" t="s">
        <v>267</v>
      </c>
      <c r="F200" s="3" t="s">
        <v>274</v>
      </c>
      <c r="G200" s="3" t="s">
        <v>12</v>
      </c>
      <c r="H200" s="3"/>
    </row>
    <row r="201" spans="1:8" x14ac:dyDescent="0.25">
      <c r="A201" s="3" t="s">
        <v>488</v>
      </c>
      <c r="B201" s="3" t="s">
        <v>280</v>
      </c>
      <c r="C201" s="3" t="s">
        <v>480</v>
      </c>
      <c r="D201" s="3" t="s">
        <v>19</v>
      </c>
      <c r="E201" s="3" t="s">
        <v>267</v>
      </c>
      <c r="F201" s="3" t="s">
        <v>274</v>
      </c>
      <c r="G201" s="3" t="s">
        <v>12</v>
      </c>
      <c r="H201" s="3"/>
    </row>
    <row r="202" spans="1:8" x14ac:dyDescent="0.25">
      <c r="A202" s="3" t="s">
        <v>489</v>
      </c>
      <c r="B202" s="3" t="s">
        <v>280</v>
      </c>
      <c r="C202" s="3" t="s">
        <v>480</v>
      </c>
      <c r="D202" s="3" t="s">
        <v>19</v>
      </c>
      <c r="E202" s="3" t="s">
        <v>267</v>
      </c>
      <c r="F202" s="3" t="s">
        <v>274</v>
      </c>
      <c r="G202" s="3" t="s">
        <v>12</v>
      </c>
      <c r="H202" s="3"/>
    </row>
    <row r="203" spans="1:8" x14ac:dyDescent="0.25">
      <c r="A203" s="3" t="s">
        <v>490</v>
      </c>
      <c r="B203" s="3" t="s">
        <v>280</v>
      </c>
      <c r="C203" s="3" t="s">
        <v>480</v>
      </c>
      <c r="D203" s="3" t="s">
        <v>19</v>
      </c>
      <c r="E203" s="3" t="s">
        <v>267</v>
      </c>
      <c r="F203" s="3" t="s">
        <v>274</v>
      </c>
      <c r="G203" s="3" t="s">
        <v>12</v>
      </c>
      <c r="H203" s="3"/>
    </row>
    <row r="204" spans="1:8" x14ac:dyDescent="0.25">
      <c r="A204" s="3" t="s">
        <v>491</v>
      </c>
      <c r="B204" s="3" t="s">
        <v>282</v>
      </c>
      <c r="C204" s="3" t="s">
        <v>480</v>
      </c>
      <c r="D204" s="3" t="s">
        <v>20</v>
      </c>
      <c r="E204" s="3" t="s">
        <v>267</v>
      </c>
      <c r="F204" s="3" t="s">
        <v>274</v>
      </c>
      <c r="G204" s="3" t="s">
        <v>12</v>
      </c>
      <c r="H204" s="3"/>
    </row>
    <row r="205" spans="1:8" x14ac:dyDescent="0.25">
      <c r="A205" s="3" t="s">
        <v>492</v>
      </c>
      <c r="B205" s="3" t="s">
        <v>282</v>
      </c>
      <c r="C205" s="3" t="s">
        <v>480</v>
      </c>
      <c r="D205" s="3" t="s">
        <v>20</v>
      </c>
      <c r="E205" s="3" t="s">
        <v>267</v>
      </c>
      <c r="F205" s="3" t="s">
        <v>274</v>
      </c>
      <c r="G205" s="3" t="s">
        <v>12</v>
      </c>
      <c r="H205" s="3"/>
    </row>
    <row r="206" spans="1:8" x14ac:dyDescent="0.25">
      <c r="A206" s="3" t="s">
        <v>493</v>
      </c>
      <c r="B206" s="3" t="s">
        <v>284</v>
      </c>
      <c r="C206" s="3" t="s">
        <v>480</v>
      </c>
      <c r="D206" s="3" t="s">
        <v>21</v>
      </c>
      <c r="E206" s="3" t="s">
        <v>267</v>
      </c>
      <c r="F206" s="3" t="s">
        <v>274</v>
      </c>
      <c r="G206" s="3" t="s">
        <v>12</v>
      </c>
      <c r="H206" s="3"/>
    </row>
    <row r="207" spans="1:8" x14ac:dyDescent="0.25">
      <c r="A207" s="3" t="s">
        <v>494</v>
      </c>
      <c r="B207" s="3" t="s">
        <v>284</v>
      </c>
      <c r="C207" s="3" t="s">
        <v>480</v>
      </c>
      <c r="D207" s="3" t="s">
        <v>21</v>
      </c>
      <c r="E207" s="3" t="s">
        <v>267</v>
      </c>
      <c r="F207" s="3" t="s">
        <v>274</v>
      </c>
      <c r="G207" s="3" t="s">
        <v>12</v>
      </c>
      <c r="H207" s="3"/>
    </row>
    <row r="208" spans="1:8" x14ac:dyDescent="0.25">
      <c r="A208" s="3" t="s">
        <v>495</v>
      </c>
      <c r="B208" s="3" t="s">
        <v>284</v>
      </c>
      <c r="C208" s="3" t="s">
        <v>480</v>
      </c>
      <c r="D208" s="3" t="s">
        <v>21</v>
      </c>
      <c r="E208" s="3" t="s">
        <v>267</v>
      </c>
      <c r="F208" s="3" t="s">
        <v>274</v>
      </c>
      <c r="G208" s="3" t="s">
        <v>12</v>
      </c>
      <c r="H208" s="3"/>
    </row>
    <row r="209" spans="1:8" x14ac:dyDescent="0.25">
      <c r="A209" s="3" t="s">
        <v>496</v>
      </c>
      <c r="B209" s="3" t="s">
        <v>284</v>
      </c>
      <c r="C209" s="3" t="s">
        <v>480</v>
      </c>
      <c r="D209" s="3" t="s">
        <v>21</v>
      </c>
      <c r="E209" s="3" t="s">
        <v>267</v>
      </c>
      <c r="F209" s="3" t="s">
        <v>274</v>
      </c>
      <c r="G209" s="3" t="s">
        <v>12</v>
      </c>
      <c r="H209" s="3"/>
    </row>
    <row r="210" spans="1:8" x14ac:dyDescent="0.25">
      <c r="A210" s="3" t="s">
        <v>497</v>
      </c>
      <c r="B210" s="3" t="s">
        <v>286</v>
      </c>
      <c r="C210" s="3" t="s">
        <v>480</v>
      </c>
      <c r="D210" s="3" t="s">
        <v>22</v>
      </c>
      <c r="E210" s="3" t="s">
        <v>267</v>
      </c>
      <c r="F210" s="3" t="s">
        <v>274</v>
      </c>
      <c r="G210" s="3" t="s">
        <v>12</v>
      </c>
      <c r="H210" s="3"/>
    </row>
    <row r="211" spans="1:8" x14ac:dyDescent="0.25">
      <c r="A211" s="3" t="s">
        <v>498</v>
      </c>
      <c r="B211" s="3" t="s">
        <v>288</v>
      </c>
      <c r="C211" s="3" t="s">
        <v>480</v>
      </c>
      <c r="D211" s="3" t="s">
        <v>23</v>
      </c>
      <c r="E211" s="3" t="s">
        <v>267</v>
      </c>
      <c r="F211" s="3" t="s">
        <v>274</v>
      </c>
      <c r="G211" s="3" t="s">
        <v>12</v>
      </c>
      <c r="H211" s="3"/>
    </row>
    <row r="212" spans="1:8" x14ac:dyDescent="0.25">
      <c r="A212" s="3" t="s">
        <v>499</v>
      </c>
      <c r="B212" s="3" t="s">
        <v>288</v>
      </c>
      <c r="C212" s="3" t="s">
        <v>480</v>
      </c>
      <c r="D212" s="3" t="s">
        <v>23</v>
      </c>
      <c r="E212" s="3" t="s">
        <v>267</v>
      </c>
      <c r="F212" s="3" t="s">
        <v>274</v>
      </c>
      <c r="G212" s="3" t="s">
        <v>12</v>
      </c>
      <c r="H212" s="3"/>
    </row>
    <row r="213" spans="1:8" x14ac:dyDescent="0.25">
      <c r="A213" s="3" t="s">
        <v>500</v>
      </c>
      <c r="B213" s="3" t="s">
        <v>288</v>
      </c>
      <c r="C213" s="3" t="s">
        <v>480</v>
      </c>
      <c r="D213" s="3" t="s">
        <v>23</v>
      </c>
      <c r="E213" s="3" t="s">
        <v>267</v>
      </c>
      <c r="F213" s="3" t="s">
        <v>274</v>
      </c>
      <c r="G213" s="3" t="s">
        <v>12</v>
      </c>
      <c r="H213" s="3"/>
    </row>
    <row r="214" spans="1:8" x14ac:dyDescent="0.25">
      <c r="A214" s="3" t="s">
        <v>501</v>
      </c>
      <c r="B214" s="3" t="s">
        <v>290</v>
      </c>
      <c r="C214" s="3" t="s">
        <v>480</v>
      </c>
      <c r="D214" s="3" t="s">
        <v>24</v>
      </c>
      <c r="E214" s="3" t="s">
        <v>267</v>
      </c>
      <c r="F214" s="3" t="s">
        <v>274</v>
      </c>
      <c r="G214" s="3" t="s">
        <v>12</v>
      </c>
      <c r="H214" s="3"/>
    </row>
    <row r="215" spans="1:8" x14ac:dyDescent="0.25">
      <c r="A215" s="3" t="s">
        <v>502</v>
      </c>
      <c r="B215" s="3" t="s">
        <v>292</v>
      </c>
      <c r="C215" s="3" t="s">
        <v>480</v>
      </c>
      <c r="D215" s="3" t="s">
        <v>25</v>
      </c>
      <c r="E215" s="3" t="s">
        <v>267</v>
      </c>
      <c r="F215" s="3" t="s">
        <v>274</v>
      </c>
      <c r="G215" s="3" t="s">
        <v>12</v>
      </c>
      <c r="H215" s="3"/>
    </row>
    <row r="216" spans="1:8" x14ac:dyDescent="0.25">
      <c r="A216" s="3" t="s">
        <v>503</v>
      </c>
      <c r="B216" s="3" t="s">
        <v>294</v>
      </c>
      <c r="C216" s="3" t="s">
        <v>480</v>
      </c>
      <c r="D216" s="3" t="s">
        <v>26</v>
      </c>
      <c r="E216" s="3" t="s">
        <v>267</v>
      </c>
      <c r="F216" s="3" t="s">
        <v>274</v>
      </c>
      <c r="G216" s="3" t="s">
        <v>12</v>
      </c>
      <c r="H216" s="3"/>
    </row>
    <row r="217" spans="1:8" x14ac:dyDescent="0.25">
      <c r="A217" s="3" t="s">
        <v>504</v>
      </c>
      <c r="B217" s="3" t="s">
        <v>294</v>
      </c>
      <c r="C217" s="3" t="s">
        <v>480</v>
      </c>
      <c r="D217" s="3" t="s">
        <v>26</v>
      </c>
      <c r="E217" s="3" t="s">
        <v>267</v>
      </c>
      <c r="F217" s="3" t="s">
        <v>274</v>
      </c>
      <c r="G217" s="3" t="s">
        <v>12</v>
      </c>
      <c r="H217" s="3"/>
    </row>
    <row r="218" spans="1:8" x14ac:dyDescent="0.25">
      <c r="A218" s="3" t="s">
        <v>505</v>
      </c>
      <c r="B218" s="3" t="s">
        <v>294</v>
      </c>
      <c r="C218" s="3" t="s">
        <v>480</v>
      </c>
      <c r="D218" s="3" t="s">
        <v>26</v>
      </c>
      <c r="E218" s="3" t="s">
        <v>267</v>
      </c>
      <c r="F218" s="3" t="s">
        <v>274</v>
      </c>
      <c r="G218" s="3" t="s">
        <v>12</v>
      </c>
      <c r="H218" s="3"/>
    </row>
    <row r="219" spans="1:8" x14ac:dyDescent="0.25">
      <c r="A219" s="3" t="s">
        <v>506</v>
      </c>
      <c r="B219" s="3" t="s">
        <v>296</v>
      </c>
      <c r="C219" s="3" t="s">
        <v>480</v>
      </c>
      <c r="D219" s="3" t="s">
        <v>27</v>
      </c>
      <c r="E219" s="3" t="s">
        <v>267</v>
      </c>
      <c r="F219" s="3" t="s">
        <v>274</v>
      </c>
      <c r="G219" s="3" t="s">
        <v>12</v>
      </c>
      <c r="H219" s="3"/>
    </row>
    <row r="220" spans="1:8" x14ac:dyDescent="0.25">
      <c r="A220" s="3" t="s">
        <v>507</v>
      </c>
      <c r="B220" s="3" t="s">
        <v>296</v>
      </c>
      <c r="C220" s="3" t="s">
        <v>480</v>
      </c>
      <c r="D220" s="3" t="s">
        <v>27</v>
      </c>
      <c r="E220" s="3" t="s">
        <v>267</v>
      </c>
      <c r="F220" s="3" t="s">
        <v>274</v>
      </c>
      <c r="G220" s="3" t="s">
        <v>12</v>
      </c>
      <c r="H220" s="3"/>
    </row>
    <row r="221" spans="1:8" x14ac:dyDescent="0.25">
      <c r="A221" s="3" t="s">
        <v>508</v>
      </c>
      <c r="B221" s="3" t="s">
        <v>296</v>
      </c>
      <c r="C221" s="3" t="s">
        <v>480</v>
      </c>
      <c r="D221" s="3" t="s">
        <v>27</v>
      </c>
      <c r="E221" s="3" t="s">
        <v>267</v>
      </c>
      <c r="F221" s="3" t="s">
        <v>274</v>
      </c>
      <c r="G221" s="3" t="s">
        <v>12</v>
      </c>
      <c r="H221" s="3"/>
    </row>
    <row r="222" spans="1:8" x14ac:dyDescent="0.25">
      <c r="A222" s="3" t="s">
        <v>509</v>
      </c>
      <c r="B222" s="3" t="s">
        <v>298</v>
      </c>
      <c r="C222" s="3" t="s">
        <v>480</v>
      </c>
      <c r="D222" s="3" t="s">
        <v>28</v>
      </c>
      <c r="E222" s="3" t="s">
        <v>267</v>
      </c>
      <c r="F222" s="3" t="s">
        <v>274</v>
      </c>
      <c r="G222" s="3" t="s">
        <v>12</v>
      </c>
      <c r="H222" s="3"/>
    </row>
    <row r="223" spans="1:8" x14ac:dyDescent="0.25">
      <c r="A223" s="3" t="s">
        <v>510</v>
      </c>
      <c r="B223" s="3" t="s">
        <v>298</v>
      </c>
      <c r="C223" s="3" t="s">
        <v>480</v>
      </c>
      <c r="D223" s="3" t="s">
        <v>28</v>
      </c>
      <c r="E223" s="3" t="s">
        <v>267</v>
      </c>
      <c r="F223" s="3" t="s">
        <v>274</v>
      </c>
      <c r="G223" s="3" t="s">
        <v>12</v>
      </c>
      <c r="H223" s="3"/>
    </row>
    <row r="224" spans="1:8" x14ac:dyDescent="0.25">
      <c r="A224" s="3" t="s">
        <v>511</v>
      </c>
      <c r="B224" s="3" t="s">
        <v>298</v>
      </c>
      <c r="C224" s="3" t="s">
        <v>480</v>
      </c>
      <c r="D224" s="3" t="s">
        <v>28</v>
      </c>
      <c r="E224" s="3" t="s">
        <v>267</v>
      </c>
      <c r="F224" s="3" t="s">
        <v>274</v>
      </c>
      <c r="G224" s="3" t="s">
        <v>12</v>
      </c>
      <c r="H224" s="3"/>
    </row>
    <row r="225" spans="1:8" x14ac:dyDescent="0.25">
      <c r="A225" s="3" t="s">
        <v>512</v>
      </c>
      <c r="B225" s="3" t="s">
        <v>300</v>
      </c>
      <c r="C225" s="3" t="s">
        <v>480</v>
      </c>
      <c r="D225" s="3" t="s">
        <v>29</v>
      </c>
      <c r="E225" s="3" t="s">
        <v>267</v>
      </c>
      <c r="F225" s="3" t="s">
        <v>274</v>
      </c>
      <c r="G225" s="3" t="s">
        <v>12</v>
      </c>
      <c r="H225" s="3"/>
    </row>
    <row r="226" spans="1:8" x14ac:dyDescent="0.25">
      <c r="A226" s="3" t="s">
        <v>513</v>
      </c>
      <c r="B226" s="3" t="s">
        <v>300</v>
      </c>
      <c r="C226" s="3" t="s">
        <v>480</v>
      </c>
      <c r="D226" s="3" t="s">
        <v>29</v>
      </c>
      <c r="E226" s="3" t="s">
        <v>267</v>
      </c>
      <c r="F226" s="3" t="s">
        <v>274</v>
      </c>
      <c r="G226" s="3" t="s">
        <v>12</v>
      </c>
      <c r="H226" s="3"/>
    </row>
    <row r="227" spans="1:8" x14ac:dyDescent="0.25">
      <c r="A227" s="3" t="s">
        <v>514</v>
      </c>
      <c r="B227" s="3" t="s">
        <v>302</v>
      </c>
      <c r="C227" s="3" t="s">
        <v>480</v>
      </c>
      <c r="D227" s="3" t="s">
        <v>30</v>
      </c>
      <c r="E227" s="3" t="s">
        <v>267</v>
      </c>
      <c r="F227" s="3" t="s">
        <v>274</v>
      </c>
      <c r="G227" s="3" t="s">
        <v>12</v>
      </c>
      <c r="H227" s="3"/>
    </row>
    <row r="228" spans="1:8" x14ac:dyDescent="0.25">
      <c r="A228" s="3" t="s">
        <v>515</v>
      </c>
      <c r="B228" s="3" t="s">
        <v>304</v>
      </c>
      <c r="C228" s="3" t="s">
        <v>480</v>
      </c>
      <c r="D228" s="3" t="s">
        <v>31</v>
      </c>
      <c r="E228" s="3" t="s">
        <v>267</v>
      </c>
      <c r="F228" s="3" t="s">
        <v>274</v>
      </c>
      <c r="G228" s="3" t="s">
        <v>12</v>
      </c>
      <c r="H228" s="3"/>
    </row>
    <row r="229" spans="1:8" x14ac:dyDescent="0.25">
      <c r="A229" s="3" t="s">
        <v>516</v>
      </c>
      <c r="B229" s="3" t="s">
        <v>306</v>
      </c>
      <c r="C229" s="3" t="s">
        <v>480</v>
      </c>
      <c r="D229" s="3" t="s">
        <v>32</v>
      </c>
      <c r="E229" s="3" t="s">
        <v>267</v>
      </c>
      <c r="F229" s="3" t="s">
        <v>274</v>
      </c>
      <c r="G229" s="3" t="s">
        <v>12</v>
      </c>
      <c r="H229" s="3"/>
    </row>
    <row r="230" spans="1:8" x14ac:dyDescent="0.25">
      <c r="A230" s="3" t="s">
        <v>517</v>
      </c>
      <c r="B230" s="3" t="s">
        <v>308</v>
      </c>
      <c r="C230" s="3" t="s">
        <v>480</v>
      </c>
      <c r="D230" s="3" t="s">
        <v>13</v>
      </c>
      <c r="E230" s="3" t="s">
        <v>267</v>
      </c>
      <c r="F230" s="3" t="s">
        <v>274</v>
      </c>
      <c r="G230" s="3" t="s">
        <v>12</v>
      </c>
      <c r="H230" s="3"/>
    </row>
    <row r="231" spans="1:8" x14ac:dyDescent="0.25">
      <c r="A231" s="3" t="s">
        <v>518</v>
      </c>
      <c r="B231" s="3" t="s">
        <v>308</v>
      </c>
      <c r="C231" s="3" t="s">
        <v>480</v>
      </c>
      <c r="D231" s="3" t="s">
        <v>13</v>
      </c>
      <c r="E231" s="3" t="s">
        <v>267</v>
      </c>
      <c r="F231" s="3" t="s">
        <v>274</v>
      </c>
      <c r="G231" s="3" t="s">
        <v>12</v>
      </c>
      <c r="H231" s="3"/>
    </row>
    <row r="232" spans="1:8" x14ac:dyDescent="0.25">
      <c r="A232" s="3" t="s">
        <v>519</v>
      </c>
      <c r="B232" s="3" t="s">
        <v>308</v>
      </c>
      <c r="C232" s="3" t="s">
        <v>480</v>
      </c>
      <c r="D232" s="3" t="s">
        <v>13</v>
      </c>
      <c r="E232" s="3" t="s">
        <v>267</v>
      </c>
      <c r="F232" s="3" t="s">
        <v>274</v>
      </c>
      <c r="G232" s="3" t="s">
        <v>12</v>
      </c>
      <c r="H232" s="3"/>
    </row>
    <row r="233" spans="1:8" x14ac:dyDescent="0.25">
      <c r="A233" s="3" t="s">
        <v>520</v>
      </c>
      <c r="B233" s="3" t="s">
        <v>282</v>
      </c>
      <c r="C233" s="3" t="s">
        <v>480</v>
      </c>
      <c r="D233" s="3" t="s">
        <v>20</v>
      </c>
      <c r="E233" s="3" t="s">
        <v>267</v>
      </c>
      <c r="F233" s="3" t="s">
        <v>274</v>
      </c>
      <c r="G233" s="3" t="s">
        <v>12</v>
      </c>
      <c r="H233" s="3"/>
    </row>
    <row r="234" spans="1:8" x14ac:dyDescent="0.25">
      <c r="A234" s="3" t="s">
        <v>521</v>
      </c>
      <c r="B234" s="3" t="s">
        <v>263</v>
      </c>
      <c r="C234" s="3" t="s">
        <v>521</v>
      </c>
      <c r="D234" s="3" t="s">
        <v>33</v>
      </c>
      <c r="E234" s="3" t="s">
        <v>258</v>
      </c>
      <c r="F234" s="3" t="s">
        <v>264</v>
      </c>
      <c r="G234" s="3" t="s">
        <v>12</v>
      </c>
      <c r="H234" s="3"/>
    </row>
    <row r="235" spans="1:8" x14ac:dyDescent="0.25">
      <c r="A235" s="3" t="s">
        <v>522</v>
      </c>
      <c r="B235" s="3" t="s">
        <v>266</v>
      </c>
      <c r="C235" s="3" t="s">
        <v>521</v>
      </c>
      <c r="D235" s="3" t="s">
        <v>11</v>
      </c>
      <c r="E235" s="3" t="s">
        <v>267</v>
      </c>
      <c r="F235" s="3" t="s">
        <v>274</v>
      </c>
      <c r="G235" s="3" t="s">
        <v>12</v>
      </c>
      <c r="H235" s="3"/>
    </row>
    <row r="236" spans="1:8" x14ac:dyDescent="0.25">
      <c r="A236" s="3" t="s">
        <v>523</v>
      </c>
      <c r="B236" s="3" t="s">
        <v>269</v>
      </c>
      <c r="C236" s="3" t="s">
        <v>521</v>
      </c>
      <c r="D236" s="3" t="s">
        <v>14</v>
      </c>
      <c r="E236" s="3" t="s">
        <v>267</v>
      </c>
      <c r="F236" s="3" t="s">
        <v>274</v>
      </c>
      <c r="G236" s="3" t="s">
        <v>12</v>
      </c>
      <c r="H236" s="3"/>
    </row>
    <row r="237" spans="1:8" x14ac:dyDescent="0.25">
      <c r="A237" s="3" t="s">
        <v>524</v>
      </c>
      <c r="B237" s="3" t="s">
        <v>271</v>
      </c>
      <c r="C237" s="3" t="s">
        <v>521</v>
      </c>
      <c r="D237" s="3" t="s">
        <v>15</v>
      </c>
      <c r="E237" s="3" t="s">
        <v>267</v>
      </c>
      <c r="F237" s="3" t="s">
        <v>274</v>
      </c>
      <c r="G237" s="3" t="s">
        <v>12</v>
      </c>
      <c r="H237" s="3"/>
    </row>
    <row r="238" spans="1:8" x14ac:dyDescent="0.25">
      <c r="A238" s="3" t="s">
        <v>525</v>
      </c>
      <c r="B238" s="3" t="s">
        <v>273</v>
      </c>
      <c r="C238" s="3" t="s">
        <v>521</v>
      </c>
      <c r="D238" s="3" t="s">
        <v>16</v>
      </c>
      <c r="E238" s="3" t="s">
        <v>267</v>
      </c>
      <c r="F238" s="3" t="s">
        <v>274</v>
      </c>
      <c r="G238" s="3" t="s">
        <v>12</v>
      </c>
      <c r="H238" s="3"/>
    </row>
    <row r="239" spans="1:8" x14ac:dyDescent="0.25">
      <c r="A239" s="3" t="s">
        <v>526</v>
      </c>
      <c r="B239" s="3" t="s">
        <v>276</v>
      </c>
      <c r="C239" s="3" t="s">
        <v>521</v>
      </c>
      <c r="D239" s="3" t="s">
        <v>17</v>
      </c>
      <c r="E239" s="3" t="s">
        <v>267</v>
      </c>
      <c r="F239" s="3" t="s">
        <v>274</v>
      </c>
      <c r="G239" s="3" t="s">
        <v>12</v>
      </c>
      <c r="H239" s="3"/>
    </row>
    <row r="240" spans="1:8" x14ac:dyDescent="0.25">
      <c r="A240" s="3" t="s">
        <v>527</v>
      </c>
      <c r="B240" s="3" t="s">
        <v>278</v>
      </c>
      <c r="C240" s="3" t="s">
        <v>521</v>
      </c>
      <c r="D240" s="3" t="s">
        <v>18</v>
      </c>
      <c r="E240" s="3" t="s">
        <v>267</v>
      </c>
      <c r="F240" s="3" t="s">
        <v>274</v>
      </c>
      <c r="G240" s="3" t="s">
        <v>12</v>
      </c>
      <c r="H240" s="3"/>
    </row>
    <row r="241" spans="1:8" x14ac:dyDescent="0.25">
      <c r="A241" s="3" t="s">
        <v>490</v>
      </c>
      <c r="B241" s="3" t="s">
        <v>280</v>
      </c>
      <c r="C241" s="3" t="s">
        <v>521</v>
      </c>
      <c r="D241" s="3" t="s">
        <v>19</v>
      </c>
      <c r="E241" s="3" t="s">
        <v>267</v>
      </c>
      <c r="F241" s="3" t="s">
        <v>274</v>
      </c>
      <c r="G241" s="3" t="s">
        <v>12</v>
      </c>
      <c r="H241" s="3"/>
    </row>
    <row r="242" spans="1:8" x14ac:dyDescent="0.25">
      <c r="A242" s="3" t="s">
        <v>528</v>
      </c>
      <c r="B242" s="3" t="s">
        <v>282</v>
      </c>
      <c r="C242" s="3" t="s">
        <v>521</v>
      </c>
      <c r="D242" s="3" t="s">
        <v>20</v>
      </c>
      <c r="E242" s="3" t="s">
        <v>267</v>
      </c>
      <c r="F242" s="3" t="s">
        <v>274</v>
      </c>
      <c r="G242" s="3" t="s">
        <v>12</v>
      </c>
      <c r="H242" s="3"/>
    </row>
    <row r="243" spans="1:8" x14ac:dyDescent="0.25">
      <c r="A243" s="3" t="s">
        <v>529</v>
      </c>
      <c r="B243" s="3" t="s">
        <v>284</v>
      </c>
      <c r="C243" s="3" t="s">
        <v>521</v>
      </c>
      <c r="D243" s="3" t="s">
        <v>21</v>
      </c>
      <c r="E243" s="3" t="s">
        <v>267</v>
      </c>
      <c r="F243" s="3" t="s">
        <v>274</v>
      </c>
      <c r="G243" s="3" t="s">
        <v>12</v>
      </c>
      <c r="H243" s="3"/>
    </row>
    <row r="244" spans="1:8" x14ac:dyDescent="0.25">
      <c r="A244" s="3" t="s">
        <v>530</v>
      </c>
      <c r="B244" s="3" t="s">
        <v>286</v>
      </c>
      <c r="C244" s="3" t="s">
        <v>521</v>
      </c>
      <c r="D244" s="3" t="s">
        <v>22</v>
      </c>
      <c r="E244" s="3" t="s">
        <v>267</v>
      </c>
      <c r="F244" s="3" t="s">
        <v>274</v>
      </c>
      <c r="G244" s="3" t="s">
        <v>12</v>
      </c>
      <c r="H244" s="3"/>
    </row>
    <row r="245" spans="1:8" x14ac:dyDescent="0.25">
      <c r="A245" s="3" t="s">
        <v>531</v>
      </c>
      <c r="B245" s="3" t="s">
        <v>288</v>
      </c>
      <c r="C245" s="3" t="s">
        <v>521</v>
      </c>
      <c r="D245" s="3" t="s">
        <v>23</v>
      </c>
      <c r="E245" s="3" t="s">
        <v>267</v>
      </c>
      <c r="F245" s="3" t="s">
        <v>274</v>
      </c>
      <c r="G245" s="3" t="s">
        <v>12</v>
      </c>
      <c r="H245" s="3"/>
    </row>
    <row r="246" spans="1:8" x14ac:dyDescent="0.25">
      <c r="A246" s="3" t="s">
        <v>532</v>
      </c>
      <c r="B246" s="3" t="s">
        <v>290</v>
      </c>
      <c r="C246" s="3" t="s">
        <v>521</v>
      </c>
      <c r="D246" s="3" t="s">
        <v>24</v>
      </c>
      <c r="E246" s="3" t="s">
        <v>267</v>
      </c>
      <c r="F246" s="3" t="s">
        <v>274</v>
      </c>
      <c r="G246" s="3" t="s">
        <v>12</v>
      </c>
      <c r="H246" s="3"/>
    </row>
    <row r="247" spans="1:8" x14ac:dyDescent="0.25">
      <c r="A247" s="3" t="s">
        <v>533</v>
      </c>
      <c r="B247" s="3" t="s">
        <v>292</v>
      </c>
      <c r="C247" s="3" t="s">
        <v>521</v>
      </c>
      <c r="D247" s="3" t="s">
        <v>25</v>
      </c>
      <c r="E247" s="3" t="s">
        <v>267</v>
      </c>
      <c r="F247" s="3" t="s">
        <v>274</v>
      </c>
      <c r="G247" s="3" t="s">
        <v>12</v>
      </c>
      <c r="H247" s="3"/>
    </row>
    <row r="248" spans="1:8" x14ac:dyDescent="0.25">
      <c r="A248" s="3" t="s">
        <v>534</v>
      </c>
      <c r="B248" s="3" t="s">
        <v>294</v>
      </c>
      <c r="C248" s="3" t="s">
        <v>521</v>
      </c>
      <c r="D248" s="3" t="s">
        <v>26</v>
      </c>
      <c r="E248" s="3" t="s">
        <v>267</v>
      </c>
      <c r="F248" s="3" t="s">
        <v>274</v>
      </c>
      <c r="G248" s="3" t="s">
        <v>12</v>
      </c>
      <c r="H248" s="3"/>
    </row>
    <row r="249" spans="1:8" x14ac:dyDescent="0.25">
      <c r="A249" s="3" t="s">
        <v>535</v>
      </c>
      <c r="B249" s="3" t="s">
        <v>296</v>
      </c>
      <c r="C249" s="3" t="s">
        <v>521</v>
      </c>
      <c r="D249" s="3" t="s">
        <v>27</v>
      </c>
      <c r="E249" s="3" t="s">
        <v>267</v>
      </c>
      <c r="F249" s="3" t="s">
        <v>274</v>
      </c>
      <c r="G249" s="3" t="s">
        <v>12</v>
      </c>
      <c r="H249" s="3"/>
    </row>
    <row r="250" spans="1:8" x14ac:dyDescent="0.25">
      <c r="A250" s="3" t="s">
        <v>536</v>
      </c>
      <c r="B250" s="3" t="s">
        <v>298</v>
      </c>
      <c r="C250" s="3" t="s">
        <v>521</v>
      </c>
      <c r="D250" s="3" t="s">
        <v>28</v>
      </c>
      <c r="E250" s="3" t="s">
        <v>267</v>
      </c>
      <c r="F250" s="3" t="s">
        <v>274</v>
      </c>
      <c r="G250" s="3" t="s">
        <v>12</v>
      </c>
      <c r="H250" s="3"/>
    </row>
    <row r="251" spans="1:8" x14ac:dyDescent="0.25">
      <c r="A251" s="3" t="s">
        <v>537</v>
      </c>
      <c r="B251" s="3" t="s">
        <v>300</v>
      </c>
      <c r="C251" s="3" t="s">
        <v>521</v>
      </c>
      <c r="D251" s="3" t="s">
        <v>29</v>
      </c>
      <c r="E251" s="3" t="s">
        <v>267</v>
      </c>
      <c r="F251" s="3" t="s">
        <v>274</v>
      </c>
      <c r="G251" s="3" t="s">
        <v>12</v>
      </c>
      <c r="H251" s="3"/>
    </row>
    <row r="252" spans="1:8" x14ac:dyDescent="0.25">
      <c r="A252" s="3" t="s">
        <v>538</v>
      </c>
      <c r="B252" s="3" t="s">
        <v>302</v>
      </c>
      <c r="C252" s="3" t="s">
        <v>521</v>
      </c>
      <c r="D252" s="3" t="s">
        <v>30</v>
      </c>
      <c r="E252" s="3" t="s">
        <v>267</v>
      </c>
      <c r="F252" s="3" t="s">
        <v>274</v>
      </c>
      <c r="G252" s="3" t="s">
        <v>12</v>
      </c>
      <c r="H252" s="3"/>
    </row>
    <row r="253" spans="1:8" x14ac:dyDescent="0.25">
      <c r="A253" s="3" t="s">
        <v>539</v>
      </c>
      <c r="B253" s="3" t="s">
        <v>304</v>
      </c>
      <c r="C253" s="3" t="s">
        <v>521</v>
      </c>
      <c r="D253" s="3" t="s">
        <v>31</v>
      </c>
      <c r="E253" s="3" t="s">
        <v>267</v>
      </c>
      <c r="F253" s="3" t="s">
        <v>274</v>
      </c>
      <c r="G253" s="3" t="s">
        <v>12</v>
      </c>
      <c r="H253" s="3"/>
    </row>
    <row r="254" spans="1:8" x14ac:dyDescent="0.25">
      <c r="A254" s="3" t="s">
        <v>540</v>
      </c>
      <c r="B254" s="3" t="s">
        <v>306</v>
      </c>
      <c r="C254" s="3" t="s">
        <v>521</v>
      </c>
      <c r="D254" s="3" t="s">
        <v>32</v>
      </c>
      <c r="E254" s="3" t="s">
        <v>267</v>
      </c>
      <c r="F254" s="3" t="s">
        <v>274</v>
      </c>
      <c r="G254" s="3" t="s">
        <v>12</v>
      </c>
      <c r="H254" s="3"/>
    </row>
    <row r="255" spans="1:8" x14ac:dyDescent="0.25">
      <c r="A255" s="3" t="s">
        <v>541</v>
      </c>
      <c r="B255" s="3" t="s">
        <v>308</v>
      </c>
      <c r="C255" s="3" t="s">
        <v>521</v>
      </c>
      <c r="D255" s="3" t="s">
        <v>13</v>
      </c>
      <c r="E255" s="3" t="s">
        <v>267</v>
      </c>
      <c r="F255" s="3" t="s">
        <v>274</v>
      </c>
      <c r="G255" s="3" t="s">
        <v>12</v>
      </c>
      <c r="H255" s="3"/>
    </row>
    <row r="256" spans="1:8" x14ac:dyDescent="0.25">
      <c r="A256" s="3" t="s">
        <v>542</v>
      </c>
      <c r="B256" s="3" t="s">
        <v>263</v>
      </c>
      <c r="C256" s="3" t="s">
        <v>542</v>
      </c>
      <c r="D256" s="3" t="s">
        <v>33</v>
      </c>
      <c r="E256" s="3" t="s">
        <v>258</v>
      </c>
      <c r="F256" s="3" t="s">
        <v>264</v>
      </c>
      <c r="G256" s="3" t="s">
        <v>12</v>
      </c>
      <c r="H256" s="3"/>
    </row>
    <row r="257" spans="1:8" x14ac:dyDescent="0.25">
      <c r="A257" s="3" t="s">
        <v>543</v>
      </c>
      <c r="B257" s="3" t="s">
        <v>266</v>
      </c>
      <c r="C257" s="3" t="s">
        <v>542</v>
      </c>
      <c r="D257" s="3" t="s">
        <v>11</v>
      </c>
      <c r="E257" s="3" t="s">
        <v>542</v>
      </c>
      <c r="F257" s="3" t="s">
        <v>264</v>
      </c>
      <c r="G257" s="3" t="s">
        <v>12</v>
      </c>
      <c r="H257" s="3"/>
    </row>
    <row r="258" spans="1:8" x14ac:dyDescent="0.25">
      <c r="A258" s="3" t="s">
        <v>544</v>
      </c>
      <c r="B258" s="3" t="s">
        <v>266</v>
      </c>
      <c r="C258" s="3" t="s">
        <v>542</v>
      </c>
      <c r="D258" s="3" t="s">
        <v>11</v>
      </c>
      <c r="E258" s="3" t="s">
        <v>542</v>
      </c>
      <c r="F258" s="3" t="s">
        <v>274</v>
      </c>
      <c r="G258" s="3" t="s">
        <v>12</v>
      </c>
      <c r="H258" s="3"/>
    </row>
    <row r="259" spans="1:8" x14ac:dyDescent="0.25">
      <c r="A259" s="3" t="s">
        <v>545</v>
      </c>
      <c r="B259" s="3" t="s">
        <v>266</v>
      </c>
      <c r="C259" s="3" t="s">
        <v>542</v>
      </c>
      <c r="D259" s="3" t="s">
        <v>11</v>
      </c>
      <c r="E259" s="3" t="s">
        <v>542</v>
      </c>
      <c r="F259" s="3" t="s">
        <v>371</v>
      </c>
      <c r="G259" s="3" t="s">
        <v>12</v>
      </c>
      <c r="H259" s="3"/>
    </row>
    <row r="260" spans="1:8" x14ac:dyDescent="0.25">
      <c r="A260" s="3" t="s">
        <v>546</v>
      </c>
      <c r="B260" s="3" t="s">
        <v>266</v>
      </c>
      <c r="C260" s="3" t="s">
        <v>542</v>
      </c>
      <c r="D260" s="3" t="s">
        <v>11</v>
      </c>
      <c r="E260" s="3" t="s">
        <v>542</v>
      </c>
      <c r="F260" s="3" t="s">
        <v>361</v>
      </c>
      <c r="G260" s="3" t="s">
        <v>12</v>
      </c>
      <c r="H260" s="3"/>
    </row>
    <row r="261" spans="1:8" x14ac:dyDescent="0.25">
      <c r="A261" s="3" t="s">
        <v>547</v>
      </c>
      <c r="B261" s="3" t="s">
        <v>269</v>
      </c>
      <c r="C261" s="3" t="s">
        <v>542</v>
      </c>
      <c r="D261" s="3" t="s">
        <v>14</v>
      </c>
      <c r="E261" s="3" t="s">
        <v>542</v>
      </c>
      <c r="F261" s="3" t="s">
        <v>264</v>
      </c>
      <c r="G261" s="3" t="s">
        <v>12</v>
      </c>
      <c r="H261" s="3"/>
    </row>
    <row r="262" spans="1:8" x14ac:dyDescent="0.25">
      <c r="A262" s="3" t="s">
        <v>548</v>
      </c>
      <c r="B262" s="3" t="s">
        <v>269</v>
      </c>
      <c r="C262" s="3" t="s">
        <v>542</v>
      </c>
      <c r="D262" s="3" t="s">
        <v>14</v>
      </c>
      <c r="E262" s="3" t="s">
        <v>542</v>
      </c>
      <c r="F262" s="3" t="s">
        <v>274</v>
      </c>
      <c r="G262" s="3" t="s">
        <v>12</v>
      </c>
      <c r="H262" s="3"/>
    </row>
    <row r="263" spans="1:8" x14ac:dyDescent="0.25">
      <c r="A263" s="3" t="s">
        <v>549</v>
      </c>
      <c r="B263" s="3" t="s">
        <v>269</v>
      </c>
      <c r="C263" s="3" t="s">
        <v>542</v>
      </c>
      <c r="D263" s="3" t="s">
        <v>14</v>
      </c>
      <c r="E263" s="3" t="s">
        <v>542</v>
      </c>
      <c r="F263" s="3" t="s">
        <v>371</v>
      </c>
      <c r="G263" s="3" t="s">
        <v>12</v>
      </c>
      <c r="H263" s="3"/>
    </row>
    <row r="264" spans="1:8" x14ac:dyDescent="0.25">
      <c r="A264" s="3" t="s">
        <v>550</v>
      </c>
      <c r="B264" s="3" t="s">
        <v>269</v>
      </c>
      <c r="C264" s="3" t="s">
        <v>542</v>
      </c>
      <c r="D264" s="3" t="s">
        <v>14</v>
      </c>
      <c r="E264" s="3" t="s">
        <v>542</v>
      </c>
      <c r="F264" s="3" t="s">
        <v>361</v>
      </c>
      <c r="G264" s="3" t="s">
        <v>12</v>
      </c>
      <c r="H264" s="3"/>
    </row>
    <row r="265" spans="1:8" x14ac:dyDescent="0.25">
      <c r="A265" s="3" t="s">
        <v>551</v>
      </c>
      <c r="B265" s="3" t="s">
        <v>271</v>
      </c>
      <c r="C265" s="3" t="s">
        <v>542</v>
      </c>
      <c r="D265" s="3" t="s">
        <v>15</v>
      </c>
      <c r="E265" s="3" t="s">
        <v>542</v>
      </c>
      <c r="F265" s="3" t="s">
        <v>264</v>
      </c>
      <c r="G265" s="3" t="s">
        <v>12</v>
      </c>
      <c r="H265" s="3"/>
    </row>
    <row r="266" spans="1:8" x14ac:dyDescent="0.25">
      <c r="A266" s="3" t="s">
        <v>552</v>
      </c>
      <c r="B266" s="3" t="s">
        <v>271</v>
      </c>
      <c r="C266" s="3" t="s">
        <v>542</v>
      </c>
      <c r="D266" s="3" t="s">
        <v>15</v>
      </c>
      <c r="E266" s="3" t="s">
        <v>542</v>
      </c>
      <c r="F266" s="3" t="s">
        <v>274</v>
      </c>
      <c r="G266" s="3" t="s">
        <v>12</v>
      </c>
      <c r="H266" s="3"/>
    </row>
    <row r="267" spans="1:8" x14ac:dyDescent="0.25">
      <c r="A267" s="3" t="s">
        <v>553</v>
      </c>
      <c r="B267" s="3" t="s">
        <v>271</v>
      </c>
      <c r="C267" s="3" t="s">
        <v>542</v>
      </c>
      <c r="D267" s="3" t="s">
        <v>15</v>
      </c>
      <c r="E267" s="3" t="s">
        <v>542</v>
      </c>
      <c r="F267" s="3" t="s">
        <v>371</v>
      </c>
      <c r="G267" s="3" t="s">
        <v>12</v>
      </c>
      <c r="H267" s="3"/>
    </row>
    <row r="268" spans="1:8" x14ac:dyDescent="0.25">
      <c r="A268" s="3" t="s">
        <v>554</v>
      </c>
      <c r="B268" s="3" t="s">
        <v>271</v>
      </c>
      <c r="C268" s="3" t="s">
        <v>542</v>
      </c>
      <c r="D268" s="3" t="s">
        <v>15</v>
      </c>
      <c r="E268" s="3" t="s">
        <v>542</v>
      </c>
      <c r="F268" s="3" t="s">
        <v>555</v>
      </c>
      <c r="G268" s="3" t="s">
        <v>12</v>
      </c>
      <c r="H268" s="3"/>
    </row>
    <row r="269" spans="1:8" x14ac:dyDescent="0.25">
      <c r="A269" s="3" t="s">
        <v>556</v>
      </c>
      <c r="B269" s="3" t="s">
        <v>271</v>
      </c>
      <c r="C269" s="3" t="s">
        <v>542</v>
      </c>
      <c r="D269" s="3" t="s">
        <v>15</v>
      </c>
      <c r="E269" s="3" t="s">
        <v>542</v>
      </c>
      <c r="F269" s="3" t="s">
        <v>361</v>
      </c>
      <c r="G269" s="3" t="s">
        <v>12</v>
      </c>
      <c r="H269" s="3"/>
    </row>
    <row r="270" spans="1:8" x14ac:dyDescent="0.25">
      <c r="A270" s="3" t="s">
        <v>557</v>
      </c>
      <c r="B270" s="3" t="s">
        <v>273</v>
      </c>
      <c r="C270" s="3" t="s">
        <v>542</v>
      </c>
      <c r="D270" s="3" t="s">
        <v>16</v>
      </c>
      <c r="E270" s="3" t="s">
        <v>542</v>
      </c>
      <c r="F270" s="3" t="s">
        <v>274</v>
      </c>
      <c r="G270" s="3" t="s">
        <v>12</v>
      </c>
      <c r="H270" s="3"/>
    </row>
    <row r="271" spans="1:8" x14ac:dyDescent="0.25">
      <c r="A271" s="3" t="s">
        <v>558</v>
      </c>
      <c r="B271" s="3" t="s">
        <v>273</v>
      </c>
      <c r="C271" s="3" t="s">
        <v>542</v>
      </c>
      <c r="D271" s="3" t="s">
        <v>16</v>
      </c>
      <c r="E271" s="3" t="s">
        <v>542</v>
      </c>
      <c r="F271" s="3" t="s">
        <v>371</v>
      </c>
      <c r="G271" s="3" t="s">
        <v>12</v>
      </c>
      <c r="H271" s="3"/>
    </row>
    <row r="272" spans="1:8" x14ac:dyDescent="0.25">
      <c r="A272" s="3" t="s">
        <v>559</v>
      </c>
      <c r="B272" s="3" t="s">
        <v>273</v>
      </c>
      <c r="C272" s="3" t="s">
        <v>542</v>
      </c>
      <c r="D272" s="3" t="s">
        <v>16</v>
      </c>
      <c r="E272" s="3" t="s">
        <v>542</v>
      </c>
      <c r="F272" s="3" t="s">
        <v>555</v>
      </c>
      <c r="G272" s="3" t="s">
        <v>12</v>
      </c>
      <c r="H272" s="3"/>
    </row>
    <row r="273" spans="1:8" x14ac:dyDescent="0.25">
      <c r="A273" s="3" t="s">
        <v>560</v>
      </c>
      <c r="B273" s="3" t="s">
        <v>273</v>
      </c>
      <c r="C273" s="3" t="s">
        <v>542</v>
      </c>
      <c r="D273" s="3" t="s">
        <v>16</v>
      </c>
      <c r="E273" s="3" t="s">
        <v>542</v>
      </c>
      <c r="F273" s="3" t="s">
        <v>361</v>
      </c>
      <c r="G273" s="3" t="s">
        <v>12</v>
      </c>
      <c r="H273" s="3"/>
    </row>
    <row r="274" spans="1:8" x14ac:dyDescent="0.25">
      <c r="A274" s="3" t="s">
        <v>561</v>
      </c>
      <c r="B274" s="3" t="s">
        <v>273</v>
      </c>
      <c r="C274" s="3" t="s">
        <v>542</v>
      </c>
      <c r="D274" s="3" t="s">
        <v>16</v>
      </c>
      <c r="E274" s="3" t="s">
        <v>542</v>
      </c>
      <c r="F274" s="3" t="s">
        <v>562</v>
      </c>
      <c r="G274" s="3" t="s">
        <v>12</v>
      </c>
      <c r="H274" s="3"/>
    </row>
    <row r="275" spans="1:8" x14ac:dyDescent="0.25">
      <c r="A275" s="3" t="s">
        <v>563</v>
      </c>
      <c r="B275" s="3" t="s">
        <v>276</v>
      </c>
      <c r="C275" s="3" t="s">
        <v>542</v>
      </c>
      <c r="D275" s="3" t="s">
        <v>17</v>
      </c>
      <c r="E275" s="3" t="s">
        <v>542</v>
      </c>
      <c r="F275" s="3" t="s">
        <v>264</v>
      </c>
      <c r="G275" s="3" t="s">
        <v>12</v>
      </c>
      <c r="H275" s="3"/>
    </row>
    <row r="276" spans="1:8" x14ac:dyDescent="0.25">
      <c r="A276" s="3" t="s">
        <v>564</v>
      </c>
      <c r="B276" s="3" t="s">
        <v>276</v>
      </c>
      <c r="C276" s="3" t="s">
        <v>542</v>
      </c>
      <c r="D276" s="3" t="s">
        <v>17</v>
      </c>
      <c r="E276" s="3" t="s">
        <v>542</v>
      </c>
      <c r="F276" s="3" t="s">
        <v>274</v>
      </c>
      <c r="G276" s="3" t="s">
        <v>12</v>
      </c>
      <c r="H276" s="3"/>
    </row>
    <row r="277" spans="1:8" x14ac:dyDescent="0.25">
      <c r="A277" s="3" t="s">
        <v>565</v>
      </c>
      <c r="B277" s="3" t="s">
        <v>276</v>
      </c>
      <c r="C277" s="3" t="s">
        <v>542</v>
      </c>
      <c r="D277" s="3" t="s">
        <v>17</v>
      </c>
      <c r="E277" s="3" t="s">
        <v>542</v>
      </c>
      <c r="F277" s="3" t="s">
        <v>371</v>
      </c>
      <c r="G277" s="3" t="s">
        <v>12</v>
      </c>
      <c r="H277" s="3"/>
    </row>
    <row r="278" spans="1:8" x14ac:dyDescent="0.25">
      <c r="A278" s="3" t="s">
        <v>566</v>
      </c>
      <c r="B278" s="3" t="s">
        <v>278</v>
      </c>
      <c r="C278" s="3" t="s">
        <v>542</v>
      </c>
      <c r="D278" s="3" t="s">
        <v>18</v>
      </c>
      <c r="E278" s="3" t="s">
        <v>542</v>
      </c>
      <c r="F278" s="3" t="s">
        <v>264</v>
      </c>
      <c r="G278" s="3" t="s">
        <v>12</v>
      </c>
      <c r="H278" s="3"/>
    </row>
    <row r="279" spans="1:8" x14ac:dyDescent="0.25">
      <c r="A279" s="3" t="s">
        <v>567</v>
      </c>
      <c r="B279" s="3" t="s">
        <v>278</v>
      </c>
      <c r="C279" s="3" t="s">
        <v>542</v>
      </c>
      <c r="D279" s="3" t="s">
        <v>18</v>
      </c>
      <c r="E279" s="3" t="s">
        <v>542</v>
      </c>
      <c r="F279" s="3" t="s">
        <v>274</v>
      </c>
      <c r="G279" s="3" t="s">
        <v>12</v>
      </c>
      <c r="H279" s="3"/>
    </row>
    <row r="280" spans="1:8" x14ac:dyDescent="0.25">
      <c r="A280" s="3" t="s">
        <v>568</v>
      </c>
      <c r="B280" s="3" t="s">
        <v>278</v>
      </c>
      <c r="C280" s="3" t="s">
        <v>542</v>
      </c>
      <c r="D280" s="3" t="s">
        <v>18</v>
      </c>
      <c r="E280" s="3" t="s">
        <v>542</v>
      </c>
      <c r="F280" s="3" t="s">
        <v>371</v>
      </c>
      <c r="G280" s="3" t="s">
        <v>12</v>
      </c>
      <c r="H280" s="3"/>
    </row>
    <row r="281" spans="1:8" x14ac:dyDescent="0.25">
      <c r="A281" s="3" t="s">
        <v>569</v>
      </c>
      <c r="B281" s="3" t="s">
        <v>278</v>
      </c>
      <c r="C281" s="3" t="s">
        <v>542</v>
      </c>
      <c r="D281" s="3" t="s">
        <v>18</v>
      </c>
      <c r="E281" s="3" t="s">
        <v>542</v>
      </c>
      <c r="F281" s="3" t="s">
        <v>555</v>
      </c>
      <c r="G281" s="3" t="s">
        <v>12</v>
      </c>
      <c r="H281" s="3"/>
    </row>
    <row r="282" spans="1:8" x14ac:dyDescent="0.25">
      <c r="A282" s="3" t="s">
        <v>570</v>
      </c>
      <c r="B282" s="3" t="s">
        <v>278</v>
      </c>
      <c r="C282" s="3" t="s">
        <v>542</v>
      </c>
      <c r="D282" s="3" t="s">
        <v>18</v>
      </c>
      <c r="E282" s="3" t="s">
        <v>542</v>
      </c>
      <c r="F282" s="3" t="s">
        <v>361</v>
      </c>
      <c r="G282" s="3" t="s">
        <v>12</v>
      </c>
      <c r="H282" s="3"/>
    </row>
    <row r="283" spans="1:8" x14ac:dyDescent="0.25">
      <c r="A283" s="3" t="s">
        <v>571</v>
      </c>
      <c r="B283" s="3" t="s">
        <v>280</v>
      </c>
      <c r="C283" s="3" t="s">
        <v>542</v>
      </c>
      <c r="D283" s="3" t="s">
        <v>19</v>
      </c>
      <c r="E283" s="3" t="s">
        <v>542</v>
      </c>
      <c r="F283" s="3" t="s">
        <v>264</v>
      </c>
      <c r="G283" s="3" t="s">
        <v>12</v>
      </c>
      <c r="H283" s="3"/>
    </row>
    <row r="284" spans="1:8" x14ac:dyDescent="0.25">
      <c r="A284" s="3" t="s">
        <v>572</v>
      </c>
      <c r="B284" s="3" t="s">
        <v>280</v>
      </c>
      <c r="C284" s="3" t="s">
        <v>542</v>
      </c>
      <c r="D284" s="3" t="s">
        <v>19</v>
      </c>
      <c r="E284" s="3" t="s">
        <v>542</v>
      </c>
      <c r="F284" s="3" t="s">
        <v>274</v>
      </c>
      <c r="G284" s="3" t="s">
        <v>12</v>
      </c>
      <c r="H284" s="3"/>
    </row>
    <row r="285" spans="1:8" x14ac:dyDescent="0.25">
      <c r="A285" s="3" t="s">
        <v>573</v>
      </c>
      <c r="B285" s="3" t="s">
        <v>280</v>
      </c>
      <c r="C285" s="3" t="s">
        <v>542</v>
      </c>
      <c r="D285" s="3" t="s">
        <v>19</v>
      </c>
      <c r="E285" s="3" t="s">
        <v>542</v>
      </c>
      <c r="F285" s="3" t="s">
        <v>371</v>
      </c>
      <c r="G285" s="3" t="s">
        <v>12</v>
      </c>
      <c r="H285" s="3"/>
    </row>
    <row r="286" spans="1:8" x14ac:dyDescent="0.25">
      <c r="A286" s="3" t="s">
        <v>574</v>
      </c>
      <c r="B286" s="3" t="s">
        <v>280</v>
      </c>
      <c r="C286" s="3" t="s">
        <v>542</v>
      </c>
      <c r="D286" s="3" t="s">
        <v>19</v>
      </c>
      <c r="E286" s="3" t="s">
        <v>542</v>
      </c>
      <c r="F286" s="3" t="s">
        <v>555</v>
      </c>
      <c r="G286" s="3" t="s">
        <v>12</v>
      </c>
      <c r="H286" s="3"/>
    </row>
    <row r="287" spans="1:8" x14ac:dyDescent="0.25">
      <c r="A287" s="3" t="s">
        <v>575</v>
      </c>
      <c r="B287" s="3" t="s">
        <v>280</v>
      </c>
      <c r="C287" s="3" t="s">
        <v>542</v>
      </c>
      <c r="D287" s="3" t="s">
        <v>19</v>
      </c>
      <c r="E287" s="3" t="s">
        <v>542</v>
      </c>
      <c r="F287" s="3" t="s">
        <v>361</v>
      </c>
      <c r="G287" s="3" t="s">
        <v>12</v>
      </c>
      <c r="H287" s="3"/>
    </row>
    <row r="288" spans="1:8" x14ac:dyDescent="0.25">
      <c r="A288" s="3" t="s">
        <v>576</v>
      </c>
      <c r="B288" s="3" t="s">
        <v>282</v>
      </c>
      <c r="C288" s="3" t="s">
        <v>542</v>
      </c>
      <c r="D288" s="3" t="s">
        <v>20</v>
      </c>
      <c r="E288" s="3" t="s">
        <v>542</v>
      </c>
      <c r="F288" s="3" t="s">
        <v>264</v>
      </c>
      <c r="G288" s="3" t="s">
        <v>12</v>
      </c>
      <c r="H288" s="3"/>
    </row>
    <row r="289" spans="1:8" x14ac:dyDescent="0.25">
      <c r="A289" s="3" t="s">
        <v>577</v>
      </c>
      <c r="B289" s="3" t="s">
        <v>282</v>
      </c>
      <c r="C289" s="3" t="s">
        <v>542</v>
      </c>
      <c r="D289" s="3" t="s">
        <v>20</v>
      </c>
      <c r="E289" s="3" t="s">
        <v>542</v>
      </c>
      <c r="F289" s="3" t="s">
        <v>274</v>
      </c>
      <c r="G289" s="3" t="s">
        <v>12</v>
      </c>
      <c r="H289" s="3"/>
    </row>
    <row r="290" spans="1:8" x14ac:dyDescent="0.25">
      <c r="A290" s="3" t="s">
        <v>578</v>
      </c>
      <c r="B290" s="3" t="s">
        <v>282</v>
      </c>
      <c r="C290" s="3" t="s">
        <v>542</v>
      </c>
      <c r="D290" s="3" t="s">
        <v>20</v>
      </c>
      <c r="E290" s="3" t="s">
        <v>542</v>
      </c>
      <c r="F290" s="3" t="s">
        <v>371</v>
      </c>
      <c r="G290" s="3" t="s">
        <v>12</v>
      </c>
      <c r="H290" s="3"/>
    </row>
    <row r="291" spans="1:8" x14ac:dyDescent="0.25">
      <c r="A291" s="3" t="s">
        <v>579</v>
      </c>
      <c r="B291" s="3" t="s">
        <v>282</v>
      </c>
      <c r="C291" s="3" t="s">
        <v>542</v>
      </c>
      <c r="D291" s="3" t="s">
        <v>20</v>
      </c>
      <c r="E291" s="3" t="s">
        <v>542</v>
      </c>
      <c r="F291" s="3" t="s">
        <v>555</v>
      </c>
      <c r="G291" s="3" t="s">
        <v>12</v>
      </c>
      <c r="H291" s="3"/>
    </row>
    <row r="292" spans="1:8" x14ac:dyDescent="0.25">
      <c r="A292" s="3" t="s">
        <v>580</v>
      </c>
      <c r="B292" s="3" t="s">
        <v>284</v>
      </c>
      <c r="C292" s="3" t="s">
        <v>542</v>
      </c>
      <c r="D292" s="3" t="s">
        <v>21</v>
      </c>
      <c r="E292" s="3" t="s">
        <v>542</v>
      </c>
      <c r="F292" s="3" t="s">
        <v>264</v>
      </c>
      <c r="G292" s="3" t="s">
        <v>12</v>
      </c>
      <c r="H292" s="3"/>
    </row>
    <row r="293" spans="1:8" x14ac:dyDescent="0.25">
      <c r="A293" s="3" t="s">
        <v>581</v>
      </c>
      <c r="B293" s="3" t="s">
        <v>284</v>
      </c>
      <c r="C293" s="3" t="s">
        <v>542</v>
      </c>
      <c r="D293" s="3" t="s">
        <v>21</v>
      </c>
      <c r="E293" s="3" t="s">
        <v>542</v>
      </c>
      <c r="F293" s="3" t="s">
        <v>274</v>
      </c>
      <c r="G293" s="3" t="s">
        <v>12</v>
      </c>
      <c r="H293" s="3"/>
    </row>
    <row r="294" spans="1:8" x14ac:dyDescent="0.25">
      <c r="A294" s="3" t="s">
        <v>582</v>
      </c>
      <c r="B294" s="3" t="s">
        <v>284</v>
      </c>
      <c r="C294" s="3" t="s">
        <v>542</v>
      </c>
      <c r="D294" s="3" t="s">
        <v>21</v>
      </c>
      <c r="E294" s="3" t="s">
        <v>542</v>
      </c>
      <c r="F294" s="3" t="s">
        <v>371</v>
      </c>
      <c r="G294" s="3" t="s">
        <v>12</v>
      </c>
      <c r="H294" s="3"/>
    </row>
    <row r="295" spans="1:8" x14ac:dyDescent="0.25">
      <c r="A295" s="3" t="s">
        <v>583</v>
      </c>
      <c r="B295" s="3" t="s">
        <v>284</v>
      </c>
      <c r="C295" s="3" t="s">
        <v>542</v>
      </c>
      <c r="D295" s="3" t="s">
        <v>21</v>
      </c>
      <c r="E295" s="3" t="s">
        <v>542</v>
      </c>
      <c r="F295" s="3" t="s">
        <v>555</v>
      </c>
      <c r="G295" s="3" t="s">
        <v>12</v>
      </c>
      <c r="H295" s="3"/>
    </row>
    <row r="296" spans="1:8" x14ac:dyDescent="0.25">
      <c r="A296" s="3" t="s">
        <v>584</v>
      </c>
      <c r="B296" s="3" t="s">
        <v>286</v>
      </c>
      <c r="C296" s="3" t="s">
        <v>542</v>
      </c>
      <c r="D296" s="3" t="s">
        <v>22</v>
      </c>
      <c r="E296" s="3" t="s">
        <v>542</v>
      </c>
      <c r="F296" s="3" t="s">
        <v>264</v>
      </c>
      <c r="G296" s="3" t="s">
        <v>12</v>
      </c>
      <c r="H296" s="3"/>
    </row>
    <row r="297" spans="1:8" x14ac:dyDescent="0.25">
      <c r="A297" s="3" t="s">
        <v>585</v>
      </c>
      <c r="B297" s="3" t="s">
        <v>286</v>
      </c>
      <c r="C297" s="3" t="s">
        <v>542</v>
      </c>
      <c r="D297" s="3" t="s">
        <v>22</v>
      </c>
      <c r="E297" s="3" t="s">
        <v>542</v>
      </c>
      <c r="F297" s="3" t="s">
        <v>274</v>
      </c>
      <c r="G297" s="3" t="s">
        <v>12</v>
      </c>
      <c r="H297" s="3"/>
    </row>
    <row r="298" spans="1:8" x14ac:dyDescent="0.25">
      <c r="A298" s="3" t="s">
        <v>586</v>
      </c>
      <c r="B298" s="3" t="s">
        <v>286</v>
      </c>
      <c r="C298" s="3" t="s">
        <v>542</v>
      </c>
      <c r="D298" s="3" t="s">
        <v>22</v>
      </c>
      <c r="E298" s="3" t="s">
        <v>542</v>
      </c>
      <c r="F298" s="3" t="s">
        <v>371</v>
      </c>
      <c r="G298" s="3" t="s">
        <v>12</v>
      </c>
      <c r="H298" s="3"/>
    </row>
    <row r="299" spans="1:8" x14ac:dyDescent="0.25">
      <c r="A299" s="3" t="s">
        <v>587</v>
      </c>
      <c r="B299" s="3" t="s">
        <v>286</v>
      </c>
      <c r="C299" s="3" t="s">
        <v>542</v>
      </c>
      <c r="D299" s="3" t="s">
        <v>22</v>
      </c>
      <c r="E299" s="3" t="s">
        <v>542</v>
      </c>
      <c r="F299" s="3" t="s">
        <v>555</v>
      </c>
      <c r="G299" s="3" t="s">
        <v>12</v>
      </c>
      <c r="H299" s="3"/>
    </row>
    <row r="300" spans="1:8" x14ac:dyDescent="0.25">
      <c r="A300" s="3" t="s">
        <v>588</v>
      </c>
      <c r="B300" s="3" t="s">
        <v>286</v>
      </c>
      <c r="C300" s="3" t="s">
        <v>542</v>
      </c>
      <c r="D300" s="3" t="s">
        <v>22</v>
      </c>
      <c r="E300" s="3" t="s">
        <v>542</v>
      </c>
      <c r="F300" s="3" t="s">
        <v>361</v>
      </c>
      <c r="G300" s="3" t="s">
        <v>12</v>
      </c>
      <c r="H300" s="3"/>
    </row>
    <row r="301" spans="1:8" x14ac:dyDescent="0.25">
      <c r="A301" s="3" t="s">
        <v>589</v>
      </c>
      <c r="B301" s="3" t="s">
        <v>288</v>
      </c>
      <c r="C301" s="3" t="s">
        <v>542</v>
      </c>
      <c r="D301" s="3" t="s">
        <v>23</v>
      </c>
      <c r="E301" s="3" t="s">
        <v>542</v>
      </c>
      <c r="F301" s="3" t="s">
        <v>264</v>
      </c>
      <c r="G301" s="3" t="s">
        <v>12</v>
      </c>
      <c r="H301" s="3"/>
    </row>
    <row r="302" spans="1:8" x14ac:dyDescent="0.25">
      <c r="A302" s="3" t="s">
        <v>590</v>
      </c>
      <c r="B302" s="3" t="s">
        <v>288</v>
      </c>
      <c r="C302" s="3" t="s">
        <v>542</v>
      </c>
      <c r="D302" s="3" t="s">
        <v>23</v>
      </c>
      <c r="E302" s="3" t="s">
        <v>542</v>
      </c>
      <c r="F302" s="3" t="s">
        <v>274</v>
      </c>
      <c r="G302" s="3" t="s">
        <v>12</v>
      </c>
      <c r="H302" s="3"/>
    </row>
    <row r="303" spans="1:8" x14ac:dyDescent="0.25">
      <c r="A303" s="3" t="s">
        <v>591</v>
      </c>
      <c r="B303" s="3" t="s">
        <v>288</v>
      </c>
      <c r="C303" s="3" t="s">
        <v>542</v>
      </c>
      <c r="D303" s="3" t="s">
        <v>23</v>
      </c>
      <c r="E303" s="3" t="s">
        <v>542</v>
      </c>
      <c r="F303" s="3" t="s">
        <v>371</v>
      </c>
      <c r="G303" s="3" t="s">
        <v>12</v>
      </c>
      <c r="H303" s="3"/>
    </row>
    <row r="304" spans="1:8" x14ac:dyDescent="0.25">
      <c r="A304" s="3" t="s">
        <v>592</v>
      </c>
      <c r="B304" s="3" t="s">
        <v>288</v>
      </c>
      <c r="C304" s="3" t="s">
        <v>542</v>
      </c>
      <c r="D304" s="3" t="s">
        <v>23</v>
      </c>
      <c r="E304" s="3" t="s">
        <v>542</v>
      </c>
      <c r="F304" s="3" t="s">
        <v>555</v>
      </c>
      <c r="G304" s="3" t="s">
        <v>12</v>
      </c>
      <c r="H304" s="3"/>
    </row>
    <row r="305" spans="1:8" x14ac:dyDescent="0.25">
      <c r="A305" s="3" t="s">
        <v>593</v>
      </c>
      <c r="B305" s="3" t="s">
        <v>288</v>
      </c>
      <c r="C305" s="3" t="s">
        <v>542</v>
      </c>
      <c r="D305" s="3" t="s">
        <v>23</v>
      </c>
      <c r="E305" s="3" t="s">
        <v>542</v>
      </c>
      <c r="F305" s="3" t="s">
        <v>361</v>
      </c>
      <c r="G305" s="3" t="s">
        <v>12</v>
      </c>
      <c r="H305" s="3"/>
    </row>
    <row r="306" spans="1:8" x14ac:dyDescent="0.25">
      <c r="A306" s="3" t="s">
        <v>594</v>
      </c>
      <c r="B306" s="3" t="s">
        <v>290</v>
      </c>
      <c r="C306" s="3" t="s">
        <v>542</v>
      </c>
      <c r="D306" s="3" t="s">
        <v>24</v>
      </c>
      <c r="E306" s="3" t="s">
        <v>542</v>
      </c>
      <c r="F306" s="3" t="s">
        <v>264</v>
      </c>
      <c r="G306" s="3" t="s">
        <v>12</v>
      </c>
      <c r="H306" s="3"/>
    </row>
    <row r="307" spans="1:8" x14ac:dyDescent="0.25">
      <c r="A307" s="3" t="s">
        <v>595</v>
      </c>
      <c r="B307" s="3" t="s">
        <v>290</v>
      </c>
      <c r="C307" s="3" t="s">
        <v>542</v>
      </c>
      <c r="D307" s="3" t="s">
        <v>24</v>
      </c>
      <c r="E307" s="3" t="s">
        <v>542</v>
      </c>
      <c r="F307" s="3" t="s">
        <v>274</v>
      </c>
      <c r="G307" s="3" t="s">
        <v>12</v>
      </c>
      <c r="H307" s="3"/>
    </row>
    <row r="308" spans="1:8" x14ac:dyDescent="0.25">
      <c r="A308" s="3" t="s">
        <v>596</v>
      </c>
      <c r="B308" s="3" t="s">
        <v>290</v>
      </c>
      <c r="C308" s="3" t="s">
        <v>542</v>
      </c>
      <c r="D308" s="3" t="s">
        <v>24</v>
      </c>
      <c r="E308" s="3" t="s">
        <v>542</v>
      </c>
      <c r="F308" s="3" t="s">
        <v>371</v>
      </c>
      <c r="G308" s="3" t="s">
        <v>12</v>
      </c>
      <c r="H308" s="3"/>
    </row>
    <row r="309" spans="1:8" x14ac:dyDescent="0.25">
      <c r="A309" s="3" t="s">
        <v>597</v>
      </c>
      <c r="B309" s="3" t="s">
        <v>290</v>
      </c>
      <c r="C309" s="3" t="s">
        <v>542</v>
      </c>
      <c r="D309" s="3" t="s">
        <v>24</v>
      </c>
      <c r="E309" s="3" t="s">
        <v>542</v>
      </c>
      <c r="F309" s="3" t="s">
        <v>555</v>
      </c>
      <c r="G309" s="3" t="s">
        <v>12</v>
      </c>
      <c r="H309" s="3"/>
    </row>
    <row r="310" spans="1:8" x14ac:dyDescent="0.25">
      <c r="A310" s="3" t="s">
        <v>598</v>
      </c>
      <c r="B310" s="3" t="s">
        <v>290</v>
      </c>
      <c r="C310" s="3" t="s">
        <v>542</v>
      </c>
      <c r="D310" s="3" t="s">
        <v>24</v>
      </c>
      <c r="E310" s="3" t="s">
        <v>542</v>
      </c>
      <c r="F310" s="3" t="s">
        <v>361</v>
      </c>
      <c r="G310" s="3" t="s">
        <v>12</v>
      </c>
      <c r="H310" s="3"/>
    </row>
    <row r="311" spans="1:8" x14ac:dyDescent="0.25">
      <c r="A311" s="3" t="s">
        <v>599</v>
      </c>
      <c r="B311" s="3" t="s">
        <v>292</v>
      </c>
      <c r="C311" s="3" t="s">
        <v>542</v>
      </c>
      <c r="D311" s="3" t="s">
        <v>25</v>
      </c>
      <c r="E311" s="3" t="s">
        <v>542</v>
      </c>
      <c r="F311" s="3" t="s">
        <v>264</v>
      </c>
      <c r="G311" s="3" t="s">
        <v>12</v>
      </c>
      <c r="H311" s="3"/>
    </row>
    <row r="312" spans="1:8" x14ac:dyDescent="0.25">
      <c r="A312" s="3" t="s">
        <v>600</v>
      </c>
      <c r="B312" s="3" t="s">
        <v>292</v>
      </c>
      <c r="C312" s="3" t="s">
        <v>542</v>
      </c>
      <c r="D312" s="3" t="s">
        <v>25</v>
      </c>
      <c r="E312" s="3" t="s">
        <v>542</v>
      </c>
      <c r="F312" s="3" t="s">
        <v>274</v>
      </c>
      <c r="G312" s="3" t="s">
        <v>12</v>
      </c>
      <c r="H312" s="3"/>
    </row>
    <row r="313" spans="1:8" x14ac:dyDescent="0.25">
      <c r="A313" s="3" t="s">
        <v>601</v>
      </c>
      <c r="B313" s="3" t="s">
        <v>292</v>
      </c>
      <c r="C313" s="3" t="s">
        <v>542</v>
      </c>
      <c r="D313" s="3" t="s">
        <v>25</v>
      </c>
      <c r="E313" s="3" t="s">
        <v>542</v>
      </c>
      <c r="F313" s="3" t="s">
        <v>371</v>
      </c>
      <c r="G313" s="3" t="s">
        <v>12</v>
      </c>
      <c r="H313" s="3"/>
    </row>
    <row r="314" spans="1:8" x14ac:dyDescent="0.25">
      <c r="A314" s="3" t="s">
        <v>602</v>
      </c>
      <c r="B314" s="3" t="s">
        <v>292</v>
      </c>
      <c r="C314" s="3" t="s">
        <v>542</v>
      </c>
      <c r="D314" s="3" t="s">
        <v>25</v>
      </c>
      <c r="E314" s="3" t="s">
        <v>542</v>
      </c>
      <c r="F314" s="3" t="s">
        <v>555</v>
      </c>
      <c r="G314" s="3" t="s">
        <v>12</v>
      </c>
      <c r="H314" s="3"/>
    </row>
    <row r="315" spans="1:8" x14ac:dyDescent="0.25">
      <c r="A315" s="3" t="s">
        <v>603</v>
      </c>
      <c r="B315" s="3" t="s">
        <v>292</v>
      </c>
      <c r="C315" s="3" t="s">
        <v>542</v>
      </c>
      <c r="D315" s="3" t="s">
        <v>25</v>
      </c>
      <c r="E315" s="3" t="s">
        <v>542</v>
      </c>
      <c r="F315" s="3" t="s">
        <v>361</v>
      </c>
      <c r="G315" s="3" t="s">
        <v>12</v>
      </c>
      <c r="H315" s="3"/>
    </row>
    <row r="316" spans="1:8" x14ac:dyDescent="0.25">
      <c r="A316" s="3" t="s">
        <v>604</v>
      </c>
      <c r="B316" s="3" t="s">
        <v>294</v>
      </c>
      <c r="C316" s="3" t="s">
        <v>542</v>
      </c>
      <c r="D316" s="3" t="s">
        <v>26</v>
      </c>
      <c r="E316" s="3" t="s">
        <v>542</v>
      </c>
      <c r="F316" s="3" t="s">
        <v>264</v>
      </c>
      <c r="G316" s="3" t="s">
        <v>12</v>
      </c>
      <c r="H316" s="3"/>
    </row>
    <row r="317" spans="1:8" x14ac:dyDescent="0.25">
      <c r="A317" s="3" t="s">
        <v>605</v>
      </c>
      <c r="B317" s="3" t="s">
        <v>294</v>
      </c>
      <c r="C317" s="3" t="s">
        <v>542</v>
      </c>
      <c r="D317" s="3" t="s">
        <v>26</v>
      </c>
      <c r="E317" s="3" t="s">
        <v>542</v>
      </c>
      <c r="F317" s="3" t="s">
        <v>274</v>
      </c>
      <c r="G317" s="3" t="s">
        <v>12</v>
      </c>
      <c r="H317" s="3"/>
    </row>
    <row r="318" spans="1:8" x14ac:dyDescent="0.25">
      <c r="A318" s="3" t="s">
        <v>606</v>
      </c>
      <c r="B318" s="3" t="s">
        <v>294</v>
      </c>
      <c r="C318" s="3" t="s">
        <v>542</v>
      </c>
      <c r="D318" s="3" t="s">
        <v>26</v>
      </c>
      <c r="E318" s="3" t="s">
        <v>542</v>
      </c>
      <c r="F318" s="3" t="s">
        <v>371</v>
      </c>
      <c r="G318" s="3" t="s">
        <v>12</v>
      </c>
      <c r="H318" s="3"/>
    </row>
    <row r="319" spans="1:8" x14ac:dyDescent="0.25">
      <c r="A319" s="3" t="s">
        <v>607</v>
      </c>
      <c r="B319" s="3" t="s">
        <v>294</v>
      </c>
      <c r="C319" s="3" t="s">
        <v>542</v>
      </c>
      <c r="D319" s="3" t="s">
        <v>26</v>
      </c>
      <c r="E319" s="3" t="s">
        <v>542</v>
      </c>
      <c r="F319" s="3" t="s">
        <v>555</v>
      </c>
      <c r="G319" s="3" t="s">
        <v>12</v>
      </c>
      <c r="H319" s="3"/>
    </row>
    <row r="320" spans="1:8" x14ac:dyDescent="0.25">
      <c r="A320" s="3" t="s">
        <v>608</v>
      </c>
      <c r="B320" s="3" t="s">
        <v>296</v>
      </c>
      <c r="C320" s="3" t="s">
        <v>542</v>
      </c>
      <c r="D320" s="3" t="s">
        <v>27</v>
      </c>
      <c r="E320" s="3" t="s">
        <v>542</v>
      </c>
      <c r="F320" s="3" t="s">
        <v>264</v>
      </c>
      <c r="G320" s="3" t="s">
        <v>12</v>
      </c>
      <c r="H320" s="3"/>
    </row>
    <row r="321" spans="1:8" x14ac:dyDescent="0.25">
      <c r="A321" s="3" t="s">
        <v>609</v>
      </c>
      <c r="B321" s="3" t="s">
        <v>296</v>
      </c>
      <c r="C321" s="3" t="s">
        <v>542</v>
      </c>
      <c r="D321" s="3" t="s">
        <v>27</v>
      </c>
      <c r="E321" s="3" t="s">
        <v>542</v>
      </c>
      <c r="F321" s="3" t="s">
        <v>274</v>
      </c>
      <c r="G321" s="3" t="s">
        <v>12</v>
      </c>
      <c r="H321" s="3"/>
    </row>
    <row r="322" spans="1:8" x14ac:dyDescent="0.25">
      <c r="A322" s="3" t="s">
        <v>610</v>
      </c>
      <c r="B322" s="3" t="s">
        <v>296</v>
      </c>
      <c r="C322" s="3" t="s">
        <v>542</v>
      </c>
      <c r="D322" s="3" t="s">
        <v>27</v>
      </c>
      <c r="E322" s="3" t="s">
        <v>542</v>
      </c>
      <c r="F322" s="3" t="s">
        <v>371</v>
      </c>
      <c r="G322" s="3" t="s">
        <v>12</v>
      </c>
      <c r="H322" s="3"/>
    </row>
    <row r="323" spans="1:8" x14ac:dyDescent="0.25">
      <c r="A323" s="3" t="s">
        <v>611</v>
      </c>
      <c r="B323" s="3" t="s">
        <v>296</v>
      </c>
      <c r="C323" s="3" t="s">
        <v>542</v>
      </c>
      <c r="D323" s="3" t="s">
        <v>27</v>
      </c>
      <c r="E323" s="3" t="s">
        <v>542</v>
      </c>
      <c r="F323" s="3" t="s">
        <v>555</v>
      </c>
      <c r="G323" s="3" t="s">
        <v>12</v>
      </c>
      <c r="H323" s="3"/>
    </row>
    <row r="324" spans="1:8" x14ac:dyDescent="0.25">
      <c r="A324" s="3" t="s">
        <v>612</v>
      </c>
      <c r="B324" s="3" t="s">
        <v>296</v>
      </c>
      <c r="C324" s="3" t="s">
        <v>542</v>
      </c>
      <c r="D324" s="3" t="s">
        <v>27</v>
      </c>
      <c r="E324" s="3" t="s">
        <v>542</v>
      </c>
      <c r="F324" s="3" t="s">
        <v>361</v>
      </c>
      <c r="G324" s="3" t="s">
        <v>12</v>
      </c>
      <c r="H324" s="3"/>
    </row>
    <row r="325" spans="1:8" x14ac:dyDescent="0.25">
      <c r="A325" s="3" t="s">
        <v>613</v>
      </c>
      <c r="B325" s="3" t="s">
        <v>298</v>
      </c>
      <c r="C325" s="3" t="s">
        <v>542</v>
      </c>
      <c r="D325" s="3" t="s">
        <v>28</v>
      </c>
      <c r="E325" s="3" t="s">
        <v>542</v>
      </c>
      <c r="F325" s="3" t="s">
        <v>264</v>
      </c>
      <c r="G325" s="3" t="s">
        <v>12</v>
      </c>
      <c r="H325" s="3"/>
    </row>
    <row r="326" spans="1:8" x14ac:dyDescent="0.25">
      <c r="A326" s="3" t="s">
        <v>614</v>
      </c>
      <c r="B326" s="3" t="s">
        <v>298</v>
      </c>
      <c r="C326" s="3" t="s">
        <v>542</v>
      </c>
      <c r="D326" s="3" t="s">
        <v>28</v>
      </c>
      <c r="E326" s="3" t="s">
        <v>542</v>
      </c>
      <c r="F326" s="3" t="s">
        <v>274</v>
      </c>
      <c r="G326" s="3" t="s">
        <v>12</v>
      </c>
      <c r="H326" s="3"/>
    </row>
    <row r="327" spans="1:8" x14ac:dyDescent="0.25">
      <c r="A327" s="3" t="s">
        <v>615</v>
      </c>
      <c r="B327" s="3" t="s">
        <v>298</v>
      </c>
      <c r="C327" s="3" t="s">
        <v>542</v>
      </c>
      <c r="D327" s="3" t="s">
        <v>28</v>
      </c>
      <c r="E327" s="3" t="s">
        <v>542</v>
      </c>
      <c r="F327" s="3" t="s">
        <v>371</v>
      </c>
      <c r="G327" s="3" t="s">
        <v>12</v>
      </c>
      <c r="H327" s="3"/>
    </row>
    <row r="328" spans="1:8" x14ac:dyDescent="0.25">
      <c r="A328" s="3" t="s">
        <v>616</v>
      </c>
      <c r="B328" s="3" t="s">
        <v>298</v>
      </c>
      <c r="C328" s="3" t="s">
        <v>542</v>
      </c>
      <c r="D328" s="3" t="s">
        <v>28</v>
      </c>
      <c r="E328" s="3" t="s">
        <v>542</v>
      </c>
      <c r="F328" s="3" t="s">
        <v>555</v>
      </c>
      <c r="G328" s="3" t="s">
        <v>12</v>
      </c>
      <c r="H328" s="3"/>
    </row>
    <row r="329" spans="1:8" x14ac:dyDescent="0.25">
      <c r="A329" s="3" t="s">
        <v>617</v>
      </c>
      <c r="B329" s="3" t="s">
        <v>300</v>
      </c>
      <c r="C329" s="3" t="s">
        <v>542</v>
      </c>
      <c r="D329" s="3" t="s">
        <v>29</v>
      </c>
      <c r="E329" s="3" t="s">
        <v>542</v>
      </c>
      <c r="F329" s="3" t="s">
        <v>264</v>
      </c>
      <c r="G329" s="3" t="s">
        <v>12</v>
      </c>
      <c r="H329" s="3"/>
    </row>
    <row r="330" spans="1:8" x14ac:dyDescent="0.25">
      <c r="A330" s="3" t="s">
        <v>618</v>
      </c>
      <c r="B330" s="3" t="s">
        <v>300</v>
      </c>
      <c r="C330" s="3" t="s">
        <v>542</v>
      </c>
      <c r="D330" s="3" t="s">
        <v>29</v>
      </c>
      <c r="E330" s="3" t="s">
        <v>542</v>
      </c>
      <c r="F330" s="3" t="s">
        <v>274</v>
      </c>
      <c r="G330" s="3" t="s">
        <v>12</v>
      </c>
      <c r="H330" s="3"/>
    </row>
    <row r="331" spans="1:8" x14ac:dyDescent="0.25">
      <c r="A331" s="3" t="s">
        <v>619</v>
      </c>
      <c r="B331" s="3" t="s">
        <v>300</v>
      </c>
      <c r="C331" s="3" t="s">
        <v>542</v>
      </c>
      <c r="D331" s="3" t="s">
        <v>29</v>
      </c>
      <c r="E331" s="3" t="s">
        <v>542</v>
      </c>
      <c r="F331" s="3" t="s">
        <v>371</v>
      </c>
      <c r="G331" s="3" t="s">
        <v>12</v>
      </c>
      <c r="H331" s="3"/>
    </row>
    <row r="332" spans="1:8" x14ac:dyDescent="0.25">
      <c r="A332" s="3" t="s">
        <v>620</v>
      </c>
      <c r="B332" s="3" t="s">
        <v>300</v>
      </c>
      <c r="C332" s="3" t="s">
        <v>542</v>
      </c>
      <c r="D332" s="3" t="s">
        <v>29</v>
      </c>
      <c r="E332" s="3" t="s">
        <v>542</v>
      </c>
      <c r="F332" s="3" t="s">
        <v>555</v>
      </c>
      <c r="G332" s="3" t="s">
        <v>12</v>
      </c>
      <c r="H332" s="3"/>
    </row>
    <row r="333" spans="1:8" x14ac:dyDescent="0.25">
      <c r="A333" s="3" t="s">
        <v>621</v>
      </c>
      <c r="B333" s="3" t="s">
        <v>300</v>
      </c>
      <c r="C333" s="3" t="s">
        <v>542</v>
      </c>
      <c r="D333" s="3" t="s">
        <v>29</v>
      </c>
      <c r="E333" s="3" t="s">
        <v>542</v>
      </c>
      <c r="F333" s="3" t="s">
        <v>361</v>
      </c>
      <c r="G333" s="3" t="s">
        <v>12</v>
      </c>
      <c r="H333" s="3"/>
    </row>
    <row r="334" spans="1:8" x14ac:dyDescent="0.25">
      <c r="A334" s="3" t="s">
        <v>622</v>
      </c>
      <c r="B334" s="3" t="s">
        <v>302</v>
      </c>
      <c r="C334" s="3" t="s">
        <v>542</v>
      </c>
      <c r="D334" s="3" t="s">
        <v>30</v>
      </c>
      <c r="E334" s="3" t="s">
        <v>542</v>
      </c>
      <c r="F334" s="3" t="s">
        <v>264</v>
      </c>
      <c r="G334" s="3" t="s">
        <v>12</v>
      </c>
      <c r="H334" s="3"/>
    </row>
    <row r="335" spans="1:8" x14ac:dyDescent="0.25">
      <c r="A335" s="3" t="s">
        <v>623</v>
      </c>
      <c r="B335" s="3" t="s">
        <v>302</v>
      </c>
      <c r="C335" s="3" t="s">
        <v>542</v>
      </c>
      <c r="D335" s="3" t="s">
        <v>30</v>
      </c>
      <c r="E335" s="3" t="s">
        <v>542</v>
      </c>
      <c r="F335" s="3" t="s">
        <v>274</v>
      </c>
      <c r="G335" s="3" t="s">
        <v>12</v>
      </c>
      <c r="H335" s="3"/>
    </row>
    <row r="336" spans="1:8" x14ac:dyDescent="0.25">
      <c r="A336" s="3" t="s">
        <v>624</v>
      </c>
      <c r="B336" s="3" t="s">
        <v>302</v>
      </c>
      <c r="C336" s="3" t="s">
        <v>542</v>
      </c>
      <c r="D336" s="3" t="s">
        <v>30</v>
      </c>
      <c r="E336" s="3" t="s">
        <v>542</v>
      </c>
      <c r="F336" s="3" t="s">
        <v>371</v>
      </c>
      <c r="G336" s="3" t="s">
        <v>12</v>
      </c>
      <c r="H336" s="3"/>
    </row>
    <row r="337" spans="1:8" x14ac:dyDescent="0.25">
      <c r="A337" s="3" t="s">
        <v>625</v>
      </c>
      <c r="B337" s="3" t="s">
        <v>304</v>
      </c>
      <c r="C337" s="3" t="s">
        <v>542</v>
      </c>
      <c r="D337" s="3" t="s">
        <v>31</v>
      </c>
      <c r="E337" s="3" t="s">
        <v>542</v>
      </c>
      <c r="F337" s="3" t="s">
        <v>264</v>
      </c>
      <c r="G337" s="3" t="s">
        <v>12</v>
      </c>
      <c r="H337" s="3"/>
    </row>
    <row r="338" spans="1:8" x14ac:dyDescent="0.25">
      <c r="A338" s="3" t="s">
        <v>626</v>
      </c>
      <c r="B338" s="3" t="s">
        <v>304</v>
      </c>
      <c r="C338" s="3" t="s">
        <v>542</v>
      </c>
      <c r="D338" s="3" t="s">
        <v>31</v>
      </c>
      <c r="E338" s="3" t="s">
        <v>542</v>
      </c>
      <c r="F338" s="3" t="s">
        <v>274</v>
      </c>
      <c r="G338" s="3" t="s">
        <v>12</v>
      </c>
      <c r="H338" s="3"/>
    </row>
    <row r="339" spans="1:8" x14ac:dyDescent="0.25">
      <c r="A339" s="3" t="s">
        <v>627</v>
      </c>
      <c r="B339" s="3" t="s">
        <v>304</v>
      </c>
      <c r="C339" s="3" t="s">
        <v>542</v>
      </c>
      <c r="D339" s="3" t="s">
        <v>31</v>
      </c>
      <c r="E339" s="3" t="s">
        <v>542</v>
      </c>
      <c r="F339" s="3" t="s">
        <v>371</v>
      </c>
      <c r="G339" s="3" t="s">
        <v>12</v>
      </c>
      <c r="H339" s="3"/>
    </row>
    <row r="340" spans="1:8" x14ac:dyDescent="0.25">
      <c r="A340" s="3" t="s">
        <v>628</v>
      </c>
      <c r="B340" s="3" t="s">
        <v>304</v>
      </c>
      <c r="C340" s="3" t="s">
        <v>542</v>
      </c>
      <c r="D340" s="3" t="s">
        <v>31</v>
      </c>
      <c r="E340" s="3" t="s">
        <v>542</v>
      </c>
      <c r="F340" s="3" t="s">
        <v>555</v>
      </c>
      <c r="G340" s="3" t="s">
        <v>12</v>
      </c>
      <c r="H340" s="3"/>
    </row>
    <row r="341" spans="1:8" x14ac:dyDescent="0.25">
      <c r="A341" s="3" t="s">
        <v>629</v>
      </c>
      <c r="B341" s="3" t="s">
        <v>306</v>
      </c>
      <c r="C341" s="3" t="s">
        <v>542</v>
      </c>
      <c r="D341" s="3" t="s">
        <v>32</v>
      </c>
      <c r="E341" s="3" t="s">
        <v>542</v>
      </c>
      <c r="F341" s="3" t="s">
        <v>264</v>
      </c>
      <c r="G341" s="3" t="s">
        <v>12</v>
      </c>
      <c r="H341" s="3"/>
    </row>
    <row r="342" spans="1:8" x14ac:dyDescent="0.25">
      <c r="A342" s="3" t="s">
        <v>630</v>
      </c>
      <c r="B342" s="3" t="s">
        <v>306</v>
      </c>
      <c r="C342" s="3" t="s">
        <v>542</v>
      </c>
      <c r="D342" s="3" t="s">
        <v>32</v>
      </c>
      <c r="E342" s="3" t="s">
        <v>542</v>
      </c>
      <c r="F342" s="3" t="s">
        <v>274</v>
      </c>
      <c r="G342" s="3" t="s">
        <v>12</v>
      </c>
      <c r="H342" s="3"/>
    </row>
    <row r="343" spans="1:8" x14ac:dyDescent="0.25">
      <c r="A343" s="3" t="s">
        <v>631</v>
      </c>
      <c r="B343" s="3" t="s">
        <v>306</v>
      </c>
      <c r="C343" s="3" t="s">
        <v>542</v>
      </c>
      <c r="D343" s="3" t="s">
        <v>32</v>
      </c>
      <c r="E343" s="3" t="s">
        <v>542</v>
      </c>
      <c r="F343" s="3" t="s">
        <v>371</v>
      </c>
      <c r="G343" s="3" t="s">
        <v>12</v>
      </c>
      <c r="H343" s="3"/>
    </row>
    <row r="344" spans="1:8" x14ac:dyDescent="0.25">
      <c r="A344" s="3" t="s">
        <v>632</v>
      </c>
      <c r="B344" s="3" t="s">
        <v>308</v>
      </c>
      <c r="C344" s="3" t="s">
        <v>542</v>
      </c>
      <c r="D344" s="3" t="s">
        <v>13</v>
      </c>
      <c r="E344" s="3" t="s">
        <v>542</v>
      </c>
      <c r="F344" s="3" t="s">
        <v>274</v>
      </c>
      <c r="G344" s="3" t="s">
        <v>12</v>
      </c>
      <c r="H344" s="3"/>
    </row>
    <row r="345" spans="1:8" x14ac:dyDescent="0.25">
      <c r="A345" s="3" t="s">
        <v>633</v>
      </c>
      <c r="B345" s="3" t="s">
        <v>308</v>
      </c>
      <c r="C345" s="3" t="s">
        <v>542</v>
      </c>
      <c r="D345" s="3" t="s">
        <v>13</v>
      </c>
      <c r="E345" s="3" t="s">
        <v>542</v>
      </c>
      <c r="F345" s="3" t="s">
        <v>371</v>
      </c>
      <c r="G345" s="3" t="s">
        <v>12</v>
      </c>
      <c r="H345" s="3"/>
    </row>
    <row r="346" spans="1:8" x14ac:dyDescent="0.25">
      <c r="A346" s="3" t="s">
        <v>634</v>
      </c>
      <c r="B346" s="3" t="s">
        <v>308</v>
      </c>
      <c r="C346" s="3" t="s">
        <v>542</v>
      </c>
      <c r="D346" s="3" t="s">
        <v>13</v>
      </c>
      <c r="E346" s="3" t="s">
        <v>542</v>
      </c>
      <c r="F346" s="3" t="s">
        <v>555</v>
      </c>
      <c r="G346" s="3" t="s">
        <v>12</v>
      </c>
      <c r="H346" s="3"/>
    </row>
    <row r="347" spans="1:8" x14ac:dyDescent="0.25">
      <c r="A347" s="3" t="s">
        <v>635</v>
      </c>
      <c r="B347" s="3" t="s">
        <v>308</v>
      </c>
      <c r="C347" s="3" t="s">
        <v>542</v>
      </c>
      <c r="D347" s="3" t="s">
        <v>13</v>
      </c>
      <c r="E347" s="3" t="s">
        <v>542</v>
      </c>
      <c r="F347" s="3" t="s">
        <v>361</v>
      </c>
      <c r="G347" s="3" t="s">
        <v>12</v>
      </c>
      <c r="H347" s="3"/>
    </row>
    <row r="348" spans="1:8" x14ac:dyDescent="0.25">
      <c r="A348" s="3" t="s">
        <v>636</v>
      </c>
      <c r="B348" s="3" t="s">
        <v>308</v>
      </c>
      <c r="C348" s="3" t="s">
        <v>542</v>
      </c>
      <c r="D348" s="3" t="s">
        <v>13</v>
      </c>
      <c r="E348" s="3" t="s">
        <v>267</v>
      </c>
      <c r="F348" s="3" t="s">
        <v>637</v>
      </c>
      <c r="G348" s="3" t="s">
        <v>12</v>
      </c>
      <c r="H348" s="3"/>
    </row>
    <row r="349" spans="1:8" x14ac:dyDescent="0.25">
      <c r="A349" s="3" t="s">
        <v>638</v>
      </c>
      <c r="B349" s="3" t="s">
        <v>269</v>
      </c>
      <c r="C349" s="3" t="s">
        <v>542</v>
      </c>
      <c r="D349" s="3" t="s">
        <v>14</v>
      </c>
      <c r="E349" s="3" t="s">
        <v>267</v>
      </c>
      <c r="F349" s="3" t="s">
        <v>637</v>
      </c>
      <c r="G349" s="3" t="s">
        <v>12</v>
      </c>
      <c r="H349" s="3"/>
    </row>
    <row r="350" spans="1:8" x14ac:dyDescent="0.25">
      <c r="A350" s="3" t="s">
        <v>639</v>
      </c>
      <c r="B350" s="3" t="s">
        <v>266</v>
      </c>
      <c r="C350" s="3" t="s">
        <v>542</v>
      </c>
      <c r="D350" s="3" t="s">
        <v>11</v>
      </c>
      <c r="E350" s="3" t="s">
        <v>267</v>
      </c>
      <c r="F350" s="3" t="s">
        <v>637</v>
      </c>
      <c r="G350" s="3" t="s">
        <v>12</v>
      </c>
      <c r="H350" s="3"/>
    </row>
    <row r="351" spans="1:8" x14ac:dyDescent="0.25">
      <c r="A351" s="3" t="s">
        <v>640</v>
      </c>
      <c r="B351" s="3" t="s">
        <v>266</v>
      </c>
      <c r="C351" s="3" t="s">
        <v>542</v>
      </c>
      <c r="D351" s="3" t="s">
        <v>11</v>
      </c>
      <c r="E351" s="3" t="s">
        <v>267</v>
      </c>
      <c r="F351" s="3" t="s">
        <v>637</v>
      </c>
      <c r="G351" s="3" t="s">
        <v>12</v>
      </c>
      <c r="H351" s="3"/>
    </row>
    <row r="352" spans="1:8" x14ac:dyDescent="0.25">
      <c r="A352" s="3" t="s">
        <v>641</v>
      </c>
      <c r="B352" s="3" t="s">
        <v>278</v>
      </c>
      <c r="C352" s="3" t="s">
        <v>542</v>
      </c>
      <c r="D352" s="3" t="s">
        <v>18</v>
      </c>
      <c r="E352" s="3" t="s">
        <v>267</v>
      </c>
      <c r="F352" s="3" t="s">
        <v>637</v>
      </c>
      <c r="G352" s="3" t="s">
        <v>12</v>
      </c>
      <c r="H352" s="3"/>
    </row>
    <row r="353" spans="1:8" x14ac:dyDescent="0.25">
      <c r="A353" s="3" t="s">
        <v>642</v>
      </c>
      <c r="B353" s="3" t="s">
        <v>271</v>
      </c>
      <c r="C353" s="3" t="s">
        <v>542</v>
      </c>
      <c r="D353" s="3" t="s">
        <v>15</v>
      </c>
      <c r="E353" s="3" t="s">
        <v>267</v>
      </c>
      <c r="F353" s="3" t="s">
        <v>637</v>
      </c>
      <c r="G353" s="3" t="s">
        <v>12</v>
      </c>
      <c r="H353" s="3"/>
    </row>
    <row r="354" spans="1:8" x14ac:dyDescent="0.25">
      <c r="A354" s="3" t="s">
        <v>643</v>
      </c>
      <c r="B354" s="3" t="s">
        <v>271</v>
      </c>
      <c r="C354" s="3" t="s">
        <v>542</v>
      </c>
      <c r="D354" s="3" t="s">
        <v>15</v>
      </c>
      <c r="E354" s="3" t="s">
        <v>267</v>
      </c>
      <c r="F354" s="3" t="s">
        <v>637</v>
      </c>
      <c r="G354" s="3" t="s">
        <v>12</v>
      </c>
      <c r="H354" s="3"/>
    </row>
    <row r="355" spans="1:8" x14ac:dyDescent="0.25">
      <c r="A355" s="3" t="s">
        <v>644</v>
      </c>
      <c r="B355" s="3" t="s">
        <v>269</v>
      </c>
      <c r="C355" s="3" t="s">
        <v>542</v>
      </c>
      <c r="D355" s="3" t="s">
        <v>14</v>
      </c>
      <c r="E355" s="3" t="s">
        <v>267</v>
      </c>
      <c r="F355" s="3" t="s">
        <v>637</v>
      </c>
      <c r="G355" s="3" t="s">
        <v>12</v>
      </c>
      <c r="H355" s="3"/>
    </row>
    <row r="356" spans="1:8" x14ac:dyDescent="0.25">
      <c r="A356" s="3" t="s">
        <v>645</v>
      </c>
      <c r="B356" s="3" t="s">
        <v>276</v>
      </c>
      <c r="C356" s="3" t="s">
        <v>542</v>
      </c>
      <c r="D356" s="3" t="s">
        <v>17</v>
      </c>
      <c r="E356" s="3" t="s">
        <v>267</v>
      </c>
      <c r="F356" s="3" t="s">
        <v>637</v>
      </c>
      <c r="G356" s="3" t="s">
        <v>12</v>
      </c>
      <c r="H356" s="3"/>
    </row>
    <row r="357" spans="1:8" x14ac:dyDescent="0.25">
      <c r="A357" s="3" t="s">
        <v>646</v>
      </c>
      <c r="B357" s="3" t="s">
        <v>276</v>
      </c>
      <c r="C357" s="3" t="s">
        <v>542</v>
      </c>
      <c r="D357" s="3" t="s">
        <v>17</v>
      </c>
      <c r="E357" s="3" t="s">
        <v>267</v>
      </c>
      <c r="F357" s="3" t="s">
        <v>637</v>
      </c>
      <c r="G357" s="3" t="s">
        <v>12</v>
      </c>
      <c r="H357" s="3"/>
    </row>
    <row r="358" spans="1:8" x14ac:dyDescent="0.25">
      <c r="A358" s="3" t="s">
        <v>647</v>
      </c>
      <c r="B358" s="3" t="s">
        <v>308</v>
      </c>
      <c r="C358" s="3" t="s">
        <v>542</v>
      </c>
      <c r="D358" s="3" t="s">
        <v>13</v>
      </c>
      <c r="E358" s="3" t="s">
        <v>267</v>
      </c>
      <c r="F358" s="3" t="s">
        <v>637</v>
      </c>
      <c r="G358" s="3" t="s">
        <v>12</v>
      </c>
      <c r="H358" s="3"/>
    </row>
    <row r="359" spans="1:8" x14ac:dyDescent="0.25">
      <c r="A359" s="3" t="s">
        <v>648</v>
      </c>
      <c r="B359" s="3" t="s">
        <v>308</v>
      </c>
      <c r="C359" s="3" t="s">
        <v>542</v>
      </c>
      <c r="D359" s="3" t="s">
        <v>13</v>
      </c>
      <c r="E359" s="3" t="s">
        <v>267</v>
      </c>
      <c r="F359" s="3" t="s">
        <v>637</v>
      </c>
      <c r="G359" s="3" t="s">
        <v>12</v>
      </c>
      <c r="H359" s="3"/>
    </row>
    <row r="360" spans="1:8" x14ac:dyDescent="0.25">
      <c r="A360" s="3" t="s">
        <v>649</v>
      </c>
      <c r="B360" s="3" t="s">
        <v>273</v>
      </c>
      <c r="C360" s="3" t="s">
        <v>542</v>
      </c>
      <c r="D360" s="3" t="s">
        <v>16</v>
      </c>
      <c r="E360" s="3" t="s">
        <v>267</v>
      </c>
      <c r="F360" s="3" t="s">
        <v>637</v>
      </c>
      <c r="G360" s="3" t="s">
        <v>12</v>
      </c>
      <c r="H360" s="3"/>
    </row>
    <row r="361" spans="1:8" x14ac:dyDescent="0.25">
      <c r="A361" s="3" t="s">
        <v>650</v>
      </c>
      <c r="B361" s="3" t="s">
        <v>304</v>
      </c>
      <c r="C361" s="3" t="s">
        <v>542</v>
      </c>
      <c r="D361" s="3" t="s">
        <v>31</v>
      </c>
      <c r="E361" s="3" t="s">
        <v>267</v>
      </c>
      <c r="F361" s="3" t="s">
        <v>637</v>
      </c>
      <c r="G361" s="3" t="s">
        <v>12</v>
      </c>
      <c r="H361" s="3"/>
    </row>
    <row r="362" spans="1:8" x14ac:dyDescent="0.25">
      <c r="A362" s="3" t="s">
        <v>651</v>
      </c>
      <c r="B362" s="3" t="s">
        <v>304</v>
      </c>
      <c r="C362" s="3" t="s">
        <v>542</v>
      </c>
      <c r="D362" s="3" t="s">
        <v>31</v>
      </c>
      <c r="E362" s="3" t="s">
        <v>267</v>
      </c>
      <c r="F362" s="3" t="s">
        <v>637</v>
      </c>
      <c r="G362" s="3" t="s">
        <v>12</v>
      </c>
      <c r="H362" s="3"/>
    </row>
    <row r="363" spans="1:8" x14ac:dyDescent="0.25">
      <c r="A363" s="3" t="s">
        <v>652</v>
      </c>
      <c r="B363" s="3" t="s">
        <v>273</v>
      </c>
      <c r="C363" s="3" t="s">
        <v>542</v>
      </c>
      <c r="D363" s="3" t="s">
        <v>16</v>
      </c>
      <c r="E363" s="3" t="s">
        <v>267</v>
      </c>
      <c r="F363" s="3" t="s">
        <v>637</v>
      </c>
      <c r="G363" s="3" t="s">
        <v>12</v>
      </c>
      <c r="H363" s="3"/>
    </row>
    <row r="364" spans="1:8" x14ac:dyDescent="0.25">
      <c r="A364" s="3" t="s">
        <v>653</v>
      </c>
      <c r="B364" s="3" t="s">
        <v>280</v>
      </c>
      <c r="C364" s="3" t="s">
        <v>542</v>
      </c>
      <c r="D364" s="3" t="s">
        <v>19</v>
      </c>
      <c r="E364" s="3" t="s">
        <v>267</v>
      </c>
      <c r="F364" s="3" t="s">
        <v>637</v>
      </c>
      <c r="G364" s="3" t="s">
        <v>12</v>
      </c>
      <c r="H364" s="3"/>
    </row>
    <row r="365" spans="1:8" x14ac:dyDescent="0.25">
      <c r="A365" s="3" t="s">
        <v>654</v>
      </c>
      <c r="B365" s="3" t="s">
        <v>280</v>
      </c>
      <c r="C365" s="3" t="s">
        <v>542</v>
      </c>
      <c r="D365" s="3" t="s">
        <v>19</v>
      </c>
      <c r="E365" s="3" t="s">
        <v>267</v>
      </c>
      <c r="F365" s="3" t="s">
        <v>637</v>
      </c>
      <c r="G365" s="3" t="s">
        <v>12</v>
      </c>
      <c r="H365" s="3"/>
    </row>
    <row r="366" spans="1:8" x14ac:dyDescent="0.25">
      <c r="A366" s="3" t="s">
        <v>655</v>
      </c>
      <c r="B366" s="3" t="s">
        <v>282</v>
      </c>
      <c r="C366" s="3" t="s">
        <v>542</v>
      </c>
      <c r="D366" s="3" t="s">
        <v>20</v>
      </c>
      <c r="E366" s="3" t="s">
        <v>267</v>
      </c>
      <c r="F366" s="3" t="s">
        <v>637</v>
      </c>
      <c r="G366" s="3" t="s">
        <v>12</v>
      </c>
      <c r="H366" s="3"/>
    </row>
    <row r="367" spans="1:8" x14ac:dyDescent="0.25">
      <c r="A367" s="3" t="s">
        <v>656</v>
      </c>
      <c r="B367" s="3" t="s">
        <v>282</v>
      </c>
      <c r="C367" s="3" t="s">
        <v>542</v>
      </c>
      <c r="D367" s="3" t="s">
        <v>20</v>
      </c>
      <c r="E367" s="3" t="s">
        <v>267</v>
      </c>
      <c r="F367" s="3" t="s">
        <v>637</v>
      </c>
      <c r="G367" s="3" t="s">
        <v>12</v>
      </c>
      <c r="H367" s="3"/>
    </row>
    <row r="368" spans="1:8" x14ac:dyDescent="0.25">
      <c r="A368" s="3" t="s">
        <v>657</v>
      </c>
      <c r="B368" s="3" t="s">
        <v>284</v>
      </c>
      <c r="C368" s="3" t="s">
        <v>542</v>
      </c>
      <c r="D368" s="3" t="s">
        <v>21</v>
      </c>
      <c r="E368" s="3" t="s">
        <v>267</v>
      </c>
      <c r="F368" s="3" t="s">
        <v>637</v>
      </c>
      <c r="G368" s="3" t="s">
        <v>12</v>
      </c>
      <c r="H368" s="3"/>
    </row>
    <row r="369" spans="1:8" x14ac:dyDescent="0.25">
      <c r="A369" s="3" t="s">
        <v>658</v>
      </c>
      <c r="B369" s="3" t="s">
        <v>284</v>
      </c>
      <c r="C369" s="3" t="s">
        <v>542</v>
      </c>
      <c r="D369" s="3" t="s">
        <v>21</v>
      </c>
      <c r="E369" s="3" t="s">
        <v>267</v>
      </c>
      <c r="F369" s="3" t="s">
        <v>637</v>
      </c>
      <c r="G369" s="3" t="s">
        <v>12</v>
      </c>
      <c r="H369" s="3"/>
    </row>
    <row r="370" spans="1:8" x14ac:dyDescent="0.25">
      <c r="A370" s="3" t="s">
        <v>659</v>
      </c>
      <c r="B370" s="3" t="s">
        <v>286</v>
      </c>
      <c r="C370" s="3" t="s">
        <v>542</v>
      </c>
      <c r="D370" s="3" t="s">
        <v>22</v>
      </c>
      <c r="E370" s="3" t="s">
        <v>267</v>
      </c>
      <c r="F370" s="3" t="s">
        <v>637</v>
      </c>
      <c r="G370" s="3" t="s">
        <v>12</v>
      </c>
      <c r="H370" s="3"/>
    </row>
    <row r="371" spans="1:8" x14ac:dyDescent="0.25">
      <c r="A371" s="3" t="s">
        <v>660</v>
      </c>
      <c r="B371" s="3" t="s">
        <v>286</v>
      </c>
      <c r="C371" s="3" t="s">
        <v>542</v>
      </c>
      <c r="D371" s="3" t="s">
        <v>22</v>
      </c>
      <c r="E371" s="3" t="s">
        <v>267</v>
      </c>
      <c r="F371" s="3" t="s">
        <v>637</v>
      </c>
      <c r="G371" s="3" t="s">
        <v>12</v>
      </c>
      <c r="H371" s="3"/>
    </row>
    <row r="372" spans="1:8" x14ac:dyDescent="0.25">
      <c r="A372" s="3" t="s">
        <v>661</v>
      </c>
      <c r="B372" s="3" t="s">
        <v>288</v>
      </c>
      <c r="C372" s="3" t="s">
        <v>542</v>
      </c>
      <c r="D372" s="3" t="s">
        <v>23</v>
      </c>
      <c r="E372" s="3" t="s">
        <v>267</v>
      </c>
      <c r="F372" s="3" t="s">
        <v>637</v>
      </c>
      <c r="G372" s="3" t="s">
        <v>12</v>
      </c>
      <c r="H372" s="3"/>
    </row>
    <row r="373" spans="1:8" x14ac:dyDescent="0.25">
      <c r="A373" s="3" t="s">
        <v>662</v>
      </c>
      <c r="B373" s="3" t="s">
        <v>288</v>
      </c>
      <c r="C373" s="3" t="s">
        <v>542</v>
      </c>
      <c r="D373" s="3" t="s">
        <v>23</v>
      </c>
      <c r="E373" s="3" t="s">
        <v>267</v>
      </c>
      <c r="F373" s="3" t="s">
        <v>637</v>
      </c>
      <c r="G373" s="3" t="s">
        <v>12</v>
      </c>
      <c r="H373" s="3"/>
    </row>
    <row r="374" spans="1:8" x14ac:dyDescent="0.25">
      <c r="A374" s="3" t="s">
        <v>663</v>
      </c>
      <c r="B374" s="3" t="s">
        <v>290</v>
      </c>
      <c r="C374" s="3" t="s">
        <v>542</v>
      </c>
      <c r="D374" s="3" t="s">
        <v>24</v>
      </c>
      <c r="E374" s="3" t="s">
        <v>267</v>
      </c>
      <c r="F374" s="3" t="s">
        <v>637</v>
      </c>
      <c r="G374" s="3" t="s">
        <v>12</v>
      </c>
      <c r="H374" s="3"/>
    </row>
    <row r="375" spans="1:8" x14ac:dyDescent="0.25">
      <c r="A375" s="3" t="s">
        <v>664</v>
      </c>
      <c r="B375" s="3" t="s">
        <v>290</v>
      </c>
      <c r="C375" s="3" t="s">
        <v>542</v>
      </c>
      <c r="D375" s="3" t="s">
        <v>24</v>
      </c>
      <c r="E375" s="3" t="s">
        <v>267</v>
      </c>
      <c r="F375" s="3" t="s">
        <v>637</v>
      </c>
      <c r="G375" s="3" t="s">
        <v>12</v>
      </c>
      <c r="H375" s="3"/>
    </row>
    <row r="376" spans="1:8" x14ac:dyDescent="0.25">
      <c r="A376" s="3" t="s">
        <v>665</v>
      </c>
      <c r="B376" s="3" t="s">
        <v>292</v>
      </c>
      <c r="C376" s="3" t="s">
        <v>542</v>
      </c>
      <c r="D376" s="3" t="s">
        <v>25</v>
      </c>
      <c r="E376" s="3" t="s">
        <v>267</v>
      </c>
      <c r="F376" s="3" t="s">
        <v>637</v>
      </c>
      <c r="G376" s="3" t="s">
        <v>12</v>
      </c>
      <c r="H376" s="3"/>
    </row>
    <row r="377" spans="1:8" x14ac:dyDescent="0.25">
      <c r="A377" s="3" t="s">
        <v>666</v>
      </c>
      <c r="B377" s="3" t="s">
        <v>292</v>
      </c>
      <c r="C377" s="3" t="s">
        <v>542</v>
      </c>
      <c r="D377" s="3" t="s">
        <v>25</v>
      </c>
      <c r="E377" s="3" t="s">
        <v>267</v>
      </c>
      <c r="F377" s="3" t="s">
        <v>637</v>
      </c>
      <c r="G377" s="3" t="s">
        <v>12</v>
      </c>
      <c r="H377" s="3"/>
    </row>
    <row r="378" spans="1:8" x14ac:dyDescent="0.25">
      <c r="A378" s="3" t="s">
        <v>667</v>
      </c>
      <c r="B378" s="3" t="s">
        <v>294</v>
      </c>
      <c r="C378" s="3" t="s">
        <v>542</v>
      </c>
      <c r="D378" s="3" t="s">
        <v>26</v>
      </c>
      <c r="E378" s="3" t="s">
        <v>267</v>
      </c>
      <c r="F378" s="3" t="s">
        <v>637</v>
      </c>
      <c r="G378" s="3" t="s">
        <v>12</v>
      </c>
      <c r="H378" s="3"/>
    </row>
    <row r="379" spans="1:8" x14ac:dyDescent="0.25">
      <c r="A379" s="3" t="s">
        <v>668</v>
      </c>
      <c r="B379" s="3" t="s">
        <v>296</v>
      </c>
      <c r="C379" s="3" t="s">
        <v>542</v>
      </c>
      <c r="D379" s="3" t="s">
        <v>27</v>
      </c>
      <c r="E379" s="3" t="s">
        <v>267</v>
      </c>
      <c r="F379" s="3" t="s">
        <v>637</v>
      </c>
      <c r="G379" s="3" t="s">
        <v>12</v>
      </c>
      <c r="H379" s="3"/>
    </row>
    <row r="380" spans="1:8" x14ac:dyDescent="0.25">
      <c r="A380" s="3" t="s">
        <v>669</v>
      </c>
      <c r="B380" s="3" t="s">
        <v>296</v>
      </c>
      <c r="C380" s="3" t="s">
        <v>542</v>
      </c>
      <c r="D380" s="3" t="s">
        <v>27</v>
      </c>
      <c r="E380" s="3" t="s">
        <v>267</v>
      </c>
      <c r="F380" s="3" t="s">
        <v>637</v>
      </c>
      <c r="G380" s="3" t="s">
        <v>12</v>
      </c>
      <c r="H380" s="3"/>
    </row>
    <row r="381" spans="1:8" x14ac:dyDescent="0.25">
      <c r="A381" s="3" t="s">
        <v>670</v>
      </c>
      <c r="B381" s="3" t="s">
        <v>298</v>
      </c>
      <c r="C381" s="3" t="s">
        <v>542</v>
      </c>
      <c r="D381" s="3" t="s">
        <v>28</v>
      </c>
      <c r="E381" s="3" t="s">
        <v>267</v>
      </c>
      <c r="F381" s="3" t="s">
        <v>637</v>
      </c>
      <c r="G381" s="3" t="s">
        <v>12</v>
      </c>
      <c r="H381" s="3"/>
    </row>
    <row r="382" spans="1:8" x14ac:dyDescent="0.25">
      <c r="A382" s="3" t="s">
        <v>671</v>
      </c>
      <c r="B382" s="3" t="s">
        <v>298</v>
      </c>
      <c r="C382" s="3" t="s">
        <v>542</v>
      </c>
      <c r="D382" s="3" t="s">
        <v>28</v>
      </c>
      <c r="E382" s="3" t="s">
        <v>267</v>
      </c>
      <c r="F382" s="3" t="s">
        <v>637</v>
      </c>
      <c r="G382" s="3" t="s">
        <v>12</v>
      </c>
      <c r="H382" s="3"/>
    </row>
    <row r="383" spans="1:8" x14ac:dyDescent="0.25">
      <c r="A383" s="3" t="s">
        <v>672</v>
      </c>
      <c r="B383" s="3" t="s">
        <v>300</v>
      </c>
      <c r="C383" s="3" t="s">
        <v>542</v>
      </c>
      <c r="D383" s="3" t="s">
        <v>29</v>
      </c>
      <c r="E383" s="3" t="s">
        <v>267</v>
      </c>
      <c r="F383" s="3" t="s">
        <v>637</v>
      </c>
      <c r="G383" s="3" t="s">
        <v>12</v>
      </c>
      <c r="H383" s="3"/>
    </row>
    <row r="384" spans="1:8" x14ac:dyDescent="0.25">
      <c r="A384" s="3" t="s">
        <v>673</v>
      </c>
      <c r="B384" s="3" t="s">
        <v>300</v>
      </c>
      <c r="C384" s="3" t="s">
        <v>542</v>
      </c>
      <c r="D384" s="3" t="s">
        <v>29</v>
      </c>
      <c r="E384" s="3" t="s">
        <v>267</v>
      </c>
      <c r="F384" s="3" t="s">
        <v>637</v>
      </c>
      <c r="G384" s="3" t="s">
        <v>12</v>
      </c>
      <c r="H384" s="3"/>
    </row>
    <row r="385" spans="1:8" x14ac:dyDescent="0.25">
      <c r="A385" s="3" t="s">
        <v>674</v>
      </c>
      <c r="B385" s="3" t="s">
        <v>302</v>
      </c>
      <c r="C385" s="3" t="s">
        <v>542</v>
      </c>
      <c r="D385" s="3" t="s">
        <v>30</v>
      </c>
      <c r="E385" s="3" t="s">
        <v>267</v>
      </c>
      <c r="F385" s="3" t="s">
        <v>637</v>
      </c>
      <c r="G385" s="3" t="s">
        <v>12</v>
      </c>
      <c r="H385" s="3"/>
    </row>
    <row r="386" spans="1:8" x14ac:dyDescent="0.25">
      <c r="A386" s="3" t="s">
        <v>675</v>
      </c>
      <c r="B386" s="3" t="s">
        <v>302</v>
      </c>
      <c r="C386" s="3" t="s">
        <v>542</v>
      </c>
      <c r="D386" s="3" t="s">
        <v>30</v>
      </c>
      <c r="E386" s="3" t="s">
        <v>267</v>
      </c>
      <c r="F386" s="3" t="s">
        <v>637</v>
      </c>
      <c r="G386" s="3" t="s">
        <v>12</v>
      </c>
      <c r="H386" s="3"/>
    </row>
    <row r="387" spans="1:8" x14ac:dyDescent="0.25">
      <c r="A387" s="3" t="s">
        <v>676</v>
      </c>
      <c r="B387" s="3" t="s">
        <v>306</v>
      </c>
      <c r="C387" s="3" t="s">
        <v>542</v>
      </c>
      <c r="D387" s="3" t="s">
        <v>32</v>
      </c>
      <c r="E387" s="3" t="s">
        <v>267</v>
      </c>
      <c r="F387" s="3" t="s">
        <v>637</v>
      </c>
      <c r="G387" s="3" t="s">
        <v>12</v>
      </c>
      <c r="H387" s="3"/>
    </row>
    <row r="388" spans="1:8" x14ac:dyDescent="0.25">
      <c r="A388" s="3" t="s">
        <v>677</v>
      </c>
      <c r="B388" s="3" t="s">
        <v>306</v>
      </c>
      <c r="C388" s="3" t="s">
        <v>542</v>
      </c>
      <c r="D388" s="3" t="s">
        <v>32</v>
      </c>
      <c r="E388" s="3" t="s">
        <v>267</v>
      </c>
      <c r="F388" s="3" t="s">
        <v>637</v>
      </c>
      <c r="G388" s="3" t="s">
        <v>12</v>
      </c>
      <c r="H388" s="3"/>
    </row>
    <row r="389" spans="1:8" x14ac:dyDescent="0.25">
      <c r="A389" s="3" t="s">
        <v>678</v>
      </c>
      <c r="B389" s="3" t="s">
        <v>266</v>
      </c>
      <c r="C389" s="3" t="s">
        <v>542</v>
      </c>
      <c r="D389" s="3" t="s">
        <v>11</v>
      </c>
      <c r="E389" s="3" t="s">
        <v>267</v>
      </c>
      <c r="F389" s="3" t="s">
        <v>264</v>
      </c>
      <c r="G389" s="3" t="s">
        <v>12</v>
      </c>
      <c r="H389" s="3"/>
    </row>
    <row r="390" spans="1:8" x14ac:dyDescent="0.25">
      <c r="A390" s="3" t="s">
        <v>679</v>
      </c>
      <c r="B390" s="3" t="s">
        <v>278</v>
      </c>
      <c r="C390" s="3" t="s">
        <v>542</v>
      </c>
      <c r="D390" s="3" t="s">
        <v>18</v>
      </c>
      <c r="E390" s="3" t="s">
        <v>267</v>
      </c>
      <c r="F390" s="3" t="s">
        <v>264</v>
      </c>
      <c r="G390" s="3" t="s">
        <v>12</v>
      </c>
      <c r="H390" s="3"/>
    </row>
    <row r="391" spans="1:8" x14ac:dyDescent="0.25">
      <c r="A391" s="3" t="s">
        <v>680</v>
      </c>
      <c r="B391" s="3" t="s">
        <v>269</v>
      </c>
      <c r="C391" s="3" t="s">
        <v>542</v>
      </c>
      <c r="D391" s="3" t="s">
        <v>14</v>
      </c>
      <c r="E391" s="3" t="s">
        <v>267</v>
      </c>
      <c r="F391" s="3" t="s">
        <v>264</v>
      </c>
      <c r="G391" s="3" t="s">
        <v>12</v>
      </c>
      <c r="H391" s="3"/>
    </row>
    <row r="392" spans="1:8" x14ac:dyDescent="0.25">
      <c r="A392" s="3" t="s">
        <v>681</v>
      </c>
      <c r="B392" s="3" t="s">
        <v>271</v>
      </c>
      <c r="C392" s="3" t="s">
        <v>542</v>
      </c>
      <c r="D392" s="3" t="s">
        <v>15</v>
      </c>
      <c r="E392" s="3" t="s">
        <v>267</v>
      </c>
      <c r="F392" s="3" t="s">
        <v>264</v>
      </c>
      <c r="G392" s="3" t="s">
        <v>12</v>
      </c>
      <c r="H392" s="3"/>
    </row>
    <row r="393" spans="1:8" x14ac:dyDescent="0.25">
      <c r="A393" s="3" t="s">
        <v>682</v>
      </c>
      <c r="B393" s="3" t="s">
        <v>271</v>
      </c>
      <c r="C393" s="3" t="s">
        <v>542</v>
      </c>
      <c r="D393" s="3" t="s">
        <v>15</v>
      </c>
      <c r="E393" s="3" t="s">
        <v>267</v>
      </c>
      <c r="F393" s="3" t="s">
        <v>264</v>
      </c>
      <c r="G393" s="3" t="s">
        <v>12</v>
      </c>
      <c r="H393" s="3"/>
    </row>
    <row r="394" spans="1:8" x14ac:dyDescent="0.25">
      <c r="A394" s="3" t="s">
        <v>683</v>
      </c>
      <c r="B394" s="3" t="s">
        <v>282</v>
      </c>
      <c r="C394" s="3" t="s">
        <v>542</v>
      </c>
      <c r="D394" s="3" t="s">
        <v>20</v>
      </c>
      <c r="E394" s="3" t="s">
        <v>267</v>
      </c>
      <c r="F394" s="3" t="s">
        <v>264</v>
      </c>
      <c r="G394" s="3" t="s">
        <v>12</v>
      </c>
      <c r="H394" s="3"/>
    </row>
    <row r="395" spans="1:8" x14ac:dyDescent="0.25">
      <c r="A395" s="3" t="s">
        <v>684</v>
      </c>
      <c r="B395" s="3" t="s">
        <v>284</v>
      </c>
      <c r="C395" s="3" t="s">
        <v>542</v>
      </c>
      <c r="D395" s="3" t="s">
        <v>21</v>
      </c>
      <c r="E395" s="3" t="s">
        <v>267</v>
      </c>
      <c r="F395" s="3" t="s">
        <v>264</v>
      </c>
      <c r="G395" s="3" t="s">
        <v>12</v>
      </c>
      <c r="H395" s="3"/>
    </row>
    <row r="396" spans="1:8" x14ac:dyDescent="0.25">
      <c r="A396" s="3" t="s">
        <v>685</v>
      </c>
      <c r="B396" s="3" t="s">
        <v>290</v>
      </c>
      <c r="C396" s="3" t="s">
        <v>542</v>
      </c>
      <c r="D396" s="3" t="s">
        <v>24</v>
      </c>
      <c r="E396" s="3" t="s">
        <v>267</v>
      </c>
      <c r="F396" s="3" t="s">
        <v>264</v>
      </c>
      <c r="G396" s="3" t="s">
        <v>12</v>
      </c>
      <c r="H396" s="3"/>
    </row>
    <row r="397" spans="1:8" x14ac:dyDescent="0.25">
      <c r="A397" s="3" t="s">
        <v>686</v>
      </c>
      <c r="B397" s="3" t="s">
        <v>294</v>
      </c>
      <c r="C397" s="3" t="s">
        <v>542</v>
      </c>
      <c r="D397" s="3" t="s">
        <v>26</v>
      </c>
      <c r="E397" s="3" t="s">
        <v>267</v>
      </c>
      <c r="F397" s="3" t="s">
        <v>264</v>
      </c>
      <c r="G397" s="3" t="s">
        <v>12</v>
      </c>
      <c r="H397" s="3"/>
    </row>
    <row r="398" spans="1:8" x14ac:dyDescent="0.25">
      <c r="A398" s="3" t="s">
        <v>687</v>
      </c>
      <c r="B398" s="3" t="s">
        <v>280</v>
      </c>
      <c r="C398" s="3" t="s">
        <v>542</v>
      </c>
      <c r="D398" s="3" t="s">
        <v>19</v>
      </c>
      <c r="E398" s="3" t="s">
        <v>267</v>
      </c>
      <c r="F398" s="3" t="s">
        <v>264</v>
      </c>
      <c r="G398" s="3" t="s">
        <v>12</v>
      </c>
      <c r="H398" s="3"/>
    </row>
    <row r="399" spans="1:8" x14ac:dyDescent="0.25">
      <c r="A399" s="3" t="s">
        <v>688</v>
      </c>
      <c r="B399" s="3" t="s">
        <v>286</v>
      </c>
      <c r="C399" s="3" t="s">
        <v>542</v>
      </c>
      <c r="D399" s="3" t="s">
        <v>22</v>
      </c>
      <c r="E399" s="3" t="s">
        <v>267</v>
      </c>
      <c r="F399" s="3" t="s">
        <v>264</v>
      </c>
      <c r="G399" s="3" t="s">
        <v>12</v>
      </c>
      <c r="H399" s="3"/>
    </row>
    <row r="400" spans="1:8" x14ac:dyDescent="0.25">
      <c r="A400" s="3" t="s">
        <v>689</v>
      </c>
      <c r="B400" s="3" t="s">
        <v>288</v>
      </c>
      <c r="C400" s="3" t="s">
        <v>542</v>
      </c>
      <c r="D400" s="3" t="s">
        <v>23</v>
      </c>
      <c r="E400" s="3" t="s">
        <v>267</v>
      </c>
      <c r="F400" s="3" t="s">
        <v>264</v>
      </c>
      <c r="G400" s="3" t="s">
        <v>12</v>
      </c>
      <c r="H400" s="3"/>
    </row>
    <row r="401" spans="1:8" x14ac:dyDescent="0.25">
      <c r="A401" s="3" t="s">
        <v>690</v>
      </c>
      <c r="B401" s="3" t="s">
        <v>292</v>
      </c>
      <c r="C401" s="3" t="s">
        <v>542</v>
      </c>
      <c r="D401" s="3" t="s">
        <v>25</v>
      </c>
      <c r="E401" s="3" t="s">
        <v>267</v>
      </c>
      <c r="F401" s="3" t="s">
        <v>264</v>
      </c>
      <c r="G401" s="3" t="s">
        <v>12</v>
      </c>
      <c r="H401" s="3"/>
    </row>
    <row r="402" spans="1:8" x14ac:dyDescent="0.25">
      <c r="A402" s="3" t="s">
        <v>691</v>
      </c>
      <c r="B402" s="3" t="s">
        <v>296</v>
      </c>
      <c r="C402" s="3" t="s">
        <v>542</v>
      </c>
      <c r="D402" s="3" t="s">
        <v>27</v>
      </c>
      <c r="E402" s="3" t="s">
        <v>267</v>
      </c>
      <c r="F402" s="3" t="s">
        <v>264</v>
      </c>
      <c r="G402" s="3" t="s">
        <v>12</v>
      </c>
      <c r="H402" s="3"/>
    </row>
    <row r="403" spans="1:8" x14ac:dyDescent="0.25">
      <c r="A403" s="3" t="s">
        <v>692</v>
      </c>
      <c r="B403" s="3" t="s">
        <v>298</v>
      </c>
      <c r="C403" s="3" t="s">
        <v>542</v>
      </c>
      <c r="D403" s="3" t="s">
        <v>28</v>
      </c>
      <c r="E403" s="3" t="s">
        <v>267</v>
      </c>
      <c r="F403" s="3" t="s">
        <v>264</v>
      </c>
      <c r="G403" s="3" t="s">
        <v>12</v>
      </c>
      <c r="H403" s="3"/>
    </row>
    <row r="404" spans="1:8" x14ac:dyDescent="0.25">
      <c r="A404" s="3" t="s">
        <v>693</v>
      </c>
      <c r="B404" s="3" t="s">
        <v>300</v>
      </c>
      <c r="C404" s="3" t="s">
        <v>542</v>
      </c>
      <c r="D404" s="3" t="s">
        <v>29</v>
      </c>
      <c r="E404" s="3" t="s">
        <v>267</v>
      </c>
      <c r="F404" s="3" t="s">
        <v>264</v>
      </c>
      <c r="G404" s="3" t="s">
        <v>12</v>
      </c>
      <c r="H404" s="3"/>
    </row>
    <row r="405" spans="1:8" x14ac:dyDescent="0.25">
      <c r="A405" s="3" t="s">
        <v>694</v>
      </c>
      <c r="B405" s="3" t="s">
        <v>302</v>
      </c>
      <c r="C405" s="3" t="s">
        <v>542</v>
      </c>
      <c r="D405" s="3" t="s">
        <v>30</v>
      </c>
      <c r="E405" s="3" t="s">
        <v>267</v>
      </c>
      <c r="F405" s="3" t="s">
        <v>264</v>
      </c>
      <c r="G405" s="3" t="s">
        <v>12</v>
      </c>
      <c r="H405" s="3"/>
    </row>
    <row r="406" spans="1:8" x14ac:dyDescent="0.25">
      <c r="A406" s="3" t="s">
        <v>695</v>
      </c>
      <c r="B406" s="3" t="s">
        <v>304</v>
      </c>
      <c r="C406" s="3" t="s">
        <v>542</v>
      </c>
      <c r="D406" s="3" t="s">
        <v>31</v>
      </c>
      <c r="E406" s="3" t="s">
        <v>267</v>
      </c>
      <c r="F406" s="3" t="s">
        <v>264</v>
      </c>
      <c r="G406" s="3" t="s">
        <v>12</v>
      </c>
      <c r="H406" s="3"/>
    </row>
    <row r="407" spans="1:8" x14ac:dyDescent="0.25">
      <c r="A407" s="3" t="s">
        <v>696</v>
      </c>
      <c r="B407" s="3" t="s">
        <v>306</v>
      </c>
      <c r="C407" s="3" t="s">
        <v>542</v>
      </c>
      <c r="D407" s="3" t="s">
        <v>32</v>
      </c>
      <c r="E407" s="3" t="s">
        <v>267</v>
      </c>
      <c r="F407" s="3" t="s">
        <v>264</v>
      </c>
      <c r="G407" s="3" t="s">
        <v>12</v>
      </c>
      <c r="H407" s="3"/>
    </row>
    <row r="408" spans="1:8" x14ac:dyDescent="0.25">
      <c r="A408" s="3" t="s">
        <v>697</v>
      </c>
      <c r="B408" s="3" t="s">
        <v>294</v>
      </c>
      <c r="C408" s="3" t="s">
        <v>542</v>
      </c>
      <c r="D408" s="3" t="s">
        <v>26</v>
      </c>
      <c r="E408" s="3" t="s">
        <v>267</v>
      </c>
      <c r="F408" s="3" t="s">
        <v>637</v>
      </c>
      <c r="G408" s="3" t="s">
        <v>12</v>
      </c>
      <c r="H408" s="3"/>
    </row>
    <row r="409" spans="1:8" x14ac:dyDescent="0.25">
      <c r="A409" s="3" t="s">
        <v>698</v>
      </c>
      <c r="B409" s="3" t="s">
        <v>294</v>
      </c>
      <c r="C409" s="3" t="s">
        <v>542</v>
      </c>
      <c r="D409" s="3" t="s">
        <v>26</v>
      </c>
      <c r="E409" s="3" t="s">
        <v>267</v>
      </c>
      <c r="F409" s="3" t="s">
        <v>264</v>
      </c>
      <c r="G409" s="3" t="s">
        <v>12</v>
      </c>
      <c r="H409" s="3"/>
    </row>
    <row r="410" spans="1:8" x14ac:dyDescent="0.25">
      <c r="A410" s="3" t="s">
        <v>699</v>
      </c>
      <c r="B410" s="3" t="s">
        <v>304</v>
      </c>
      <c r="C410" s="3" t="s">
        <v>542</v>
      </c>
      <c r="D410" s="3" t="s">
        <v>31</v>
      </c>
      <c r="E410" s="3" t="s">
        <v>267</v>
      </c>
      <c r="F410" s="3" t="s">
        <v>264</v>
      </c>
      <c r="G410" s="3" t="s">
        <v>12</v>
      </c>
      <c r="H410" s="3"/>
    </row>
    <row r="411" spans="1:8" x14ac:dyDescent="0.25">
      <c r="A411" s="3" t="s">
        <v>700</v>
      </c>
      <c r="B411" s="3" t="s">
        <v>266</v>
      </c>
      <c r="C411" s="3" t="s">
        <v>542</v>
      </c>
      <c r="D411" s="3" t="s">
        <v>11</v>
      </c>
      <c r="E411" s="3" t="s">
        <v>267</v>
      </c>
      <c r="F411" s="3" t="s">
        <v>264</v>
      </c>
      <c r="G411" s="3" t="s">
        <v>12</v>
      </c>
      <c r="H411" s="3"/>
    </row>
    <row r="412" spans="1:8" x14ac:dyDescent="0.25">
      <c r="A412" s="3" t="s">
        <v>701</v>
      </c>
      <c r="B412" s="3" t="s">
        <v>266</v>
      </c>
      <c r="C412" s="3" t="s">
        <v>542</v>
      </c>
      <c r="D412" s="3" t="s">
        <v>11</v>
      </c>
      <c r="E412" s="3" t="s">
        <v>267</v>
      </c>
      <c r="F412" s="3" t="s">
        <v>264</v>
      </c>
      <c r="G412" s="3" t="s">
        <v>12</v>
      </c>
      <c r="H412" s="3"/>
    </row>
    <row r="413" spans="1:8" x14ac:dyDescent="0.25">
      <c r="A413" s="3" t="s">
        <v>702</v>
      </c>
      <c r="B413" s="3" t="s">
        <v>284</v>
      </c>
      <c r="C413" s="3" t="s">
        <v>542</v>
      </c>
      <c r="D413" s="3" t="s">
        <v>21</v>
      </c>
      <c r="E413" s="3" t="s">
        <v>267</v>
      </c>
      <c r="F413" s="3" t="s">
        <v>264</v>
      </c>
      <c r="G413" s="3" t="s">
        <v>12</v>
      </c>
      <c r="H413" s="3"/>
    </row>
    <row r="414" spans="1:8" x14ac:dyDescent="0.25">
      <c r="A414" s="3" t="s">
        <v>703</v>
      </c>
      <c r="B414" s="3" t="s">
        <v>263</v>
      </c>
      <c r="C414" s="3" t="s">
        <v>703</v>
      </c>
      <c r="D414" s="3" t="s">
        <v>33</v>
      </c>
      <c r="E414" s="3" t="s">
        <v>258</v>
      </c>
      <c r="F414" s="3" t="s">
        <v>264</v>
      </c>
      <c r="G414" s="3" t="s">
        <v>12</v>
      </c>
      <c r="H414" s="3"/>
    </row>
    <row r="415" spans="1:8" x14ac:dyDescent="0.25">
      <c r="A415" s="3" t="s">
        <v>704</v>
      </c>
      <c r="B415" s="3" t="s">
        <v>266</v>
      </c>
      <c r="C415" s="3" t="s">
        <v>703</v>
      </c>
      <c r="D415" s="3" t="s">
        <v>11</v>
      </c>
      <c r="E415" s="3" t="s">
        <v>267</v>
      </c>
      <c r="F415" s="3" t="s">
        <v>264</v>
      </c>
      <c r="G415" s="3" t="s">
        <v>12</v>
      </c>
      <c r="H415" s="3"/>
    </row>
    <row r="416" spans="1:8" x14ac:dyDescent="0.25">
      <c r="A416" s="3" t="s">
        <v>705</v>
      </c>
      <c r="B416" s="3" t="s">
        <v>266</v>
      </c>
      <c r="C416" s="3" t="s">
        <v>703</v>
      </c>
      <c r="D416" s="3" t="s">
        <v>11</v>
      </c>
      <c r="E416" s="3" t="s">
        <v>267</v>
      </c>
      <c r="F416" s="3" t="s">
        <v>274</v>
      </c>
      <c r="G416" s="3" t="s">
        <v>12</v>
      </c>
      <c r="H416" s="3"/>
    </row>
    <row r="417" spans="1:8" x14ac:dyDescent="0.25">
      <c r="A417" s="3" t="s">
        <v>706</v>
      </c>
      <c r="B417" s="3" t="s">
        <v>269</v>
      </c>
      <c r="C417" s="3" t="s">
        <v>703</v>
      </c>
      <c r="D417" s="3" t="s">
        <v>14</v>
      </c>
      <c r="E417" s="3" t="s">
        <v>267</v>
      </c>
      <c r="F417" s="3" t="s">
        <v>264</v>
      </c>
      <c r="G417" s="3" t="s">
        <v>12</v>
      </c>
      <c r="H417" s="3"/>
    </row>
    <row r="418" spans="1:8" x14ac:dyDescent="0.25">
      <c r="A418" s="3" t="s">
        <v>707</v>
      </c>
      <c r="B418" s="3" t="s">
        <v>269</v>
      </c>
      <c r="C418" s="3" t="s">
        <v>703</v>
      </c>
      <c r="D418" s="3" t="s">
        <v>14</v>
      </c>
      <c r="E418" s="3" t="s">
        <v>267</v>
      </c>
      <c r="F418" s="3" t="s">
        <v>274</v>
      </c>
      <c r="G418" s="3" t="s">
        <v>12</v>
      </c>
      <c r="H418" s="3"/>
    </row>
    <row r="419" spans="1:8" x14ac:dyDescent="0.25">
      <c r="A419" s="3" t="s">
        <v>708</v>
      </c>
      <c r="B419" s="3" t="s">
        <v>271</v>
      </c>
      <c r="C419" s="3" t="s">
        <v>703</v>
      </c>
      <c r="D419" s="3" t="s">
        <v>15</v>
      </c>
      <c r="E419" s="3" t="s">
        <v>267</v>
      </c>
      <c r="F419" s="3" t="s">
        <v>264</v>
      </c>
      <c r="G419" s="3" t="s">
        <v>12</v>
      </c>
      <c r="H419" s="3"/>
    </row>
    <row r="420" spans="1:8" x14ac:dyDescent="0.25">
      <c r="A420" s="3" t="s">
        <v>709</v>
      </c>
      <c r="B420" s="3" t="s">
        <v>271</v>
      </c>
      <c r="C420" s="3" t="s">
        <v>703</v>
      </c>
      <c r="D420" s="3" t="s">
        <v>15</v>
      </c>
      <c r="E420" s="3" t="s">
        <v>267</v>
      </c>
      <c r="F420" s="3" t="s">
        <v>274</v>
      </c>
      <c r="G420" s="3" t="s">
        <v>12</v>
      </c>
      <c r="H420" s="3"/>
    </row>
    <row r="421" spans="1:8" x14ac:dyDescent="0.25">
      <c r="A421" s="3" t="s">
        <v>710</v>
      </c>
      <c r="B421" s="3" t="s">
        <v>273</v>
      </c>
      <c r="C421" s="3" t="s">
        <v>703</v>
      </c>
      <c r="D421" s="3" t="s">
        <v>16</v>
      </c>
      <c r="E421" s="3" t="s">
        <v>267</v>
      </c>
      <c r="F421" s="3" t="s">
        <v>274</v>
      </c>
      <c r="G421" s="3" t="s">
        <v>12</v>
      </c>
      <c r="H421" s="3"/>
    </row>
    <row r="422" spans="1:8" x14ac:dyDescent="0.25">
      <c r="A422" s="3" t="s">
        <v>711</v>
      </c>
      <c r="B422" s="3" t="s">
        <v>273</v>
      </c>
      <c r="C422" s="3" t="s">
        <v>703</v>
      </c>
      <c r="D422" s="3" t="s">
        <v>16</v>
      </c>
      <c r="E422" s="3" t="s">
        <v>267</v>
      </c>
      <c r="F422" s="3" t="s">
        <v>371</v>
      </c>
      <c r="G422" s="3" t="s">
        <v>12</v>
      </c>
      <c r="H422" s="3"/>
    </row>
    <row r="423" spans="1:8" x14ac:dyDescent="0.25">
      <c r="A423" s="3" t="s">
        <v>712</v>
      </c>
      <c r="B423" s="3" t="s">
        <v>273</v>
      </c>
      <c r="C423" s="3" t="s">
        <v>703</v>
      </c>
      <c r="D423" s="3" t="s">
        <v>16</v>
      </c>
      <c r="E423" s="3" t="s">
        <v>267</v>
      </c>
      <c r="F423" s="3" t="s">
        <v>361</v>
      </c>
      <c r="G423" s="3" t="s">
        <v>12</v>
      </c>
      <c r="H423" s="3"/>
    </row>
    <row r="424" spans="1:8" x14ac:dyDescent="0.25">
      <c r="A424" s="3" t="s">
        <v>713</v>
      </c>
      <c r="B424" s="3" t="s">
        <v>276</v>
      </c>
      <c r="C424" s="3" t="s">
        <v>703</v>
      </c>
      <c r="D424" s="3" t="s">
        <v>17</v>
      </c>
      <c r="E424" s="3" t="s">
        <v>267</v>
      </c>
      <c r="F424" s="3" t="s">
        <v>264</v>
      </c>
      <c r="G424" s="3" t="s">
        <v>12</v>
      </c>
      <c r="H424" s="3"/>
    </row>
    <row r="425" spans="1:8" x14ac:dyDescent="0.25">
      <c r="A425" s="3" t="s">
        <v>714</v>
      </c>
      <c r="B425" s="3" t="s">
        <v>276</v>
      </c>
      <c r="C425" s="3" t="s">
        <v>703</v>
      </c>
      <c r="D425" s="3" t="s">
        <v>17</v>
      </c>
      <c r="E425" s="3" t="s">
        <v>267</v>
      </c>
      <c r="F425" s="3" t="s">
        <v>274</v>
      </c>
      <c r="G425" s="3" t="s">
        <v>12</v>
      </c>
      <c r="H425" s="3"/>
    </row>
    <row r="426" spans="1:8" x14ac:dyDescent="0.25">
      <c r="A426" s="3" t="s">
        <v>715</v>
      </c>
      <c r="B426" s="3" t="s">
        <v>278</v>
      </c>
      <c r="C426" s="3" t="s">
        <v>703</v>
      </c>
      <c r="D426" s="3" t="s">
        <v>18</v>
      </c>
      <c r="E426" s="3" t="s">
        <v>267</v>
      </c>
      <c r="F426" s="3" t="s">
        <v>264</v>
      </c>
      <c r="G426" s="3" t="s">
        <v>12</v>
      </c>
      <c r="H426" s="3"/>
    </row>
    <row r="427" spans="1:8" x14ac:dyDescent="0.25">
      <c r="A427" s="3" t="s">
        <v>716</v>
      </c>
      <c r="B427" s="3" t="s">
        <v>278</v>
      </c>
      <c r="C427" s="3" t="s">
        <v>703</v>
      </c>
      <c r="D427" s="3" t="s">
        <v>18</v>
      </c>
      <c r="E427" s="3" t="s">
        <v>267</v>
      </c>
      <c r="F427" s="3" t="s">
        <v>274</v>
      </c>
      <c r="G427" s="3" t="s">
        <v>12</v>
      </c>
      <c r="H427" s="3"/>
    </row>
    <row r="428" spans="1:8" x14ac:dyDescent="0.25">
      <c r="A428" s="3" t="s">
        <v>717</v>
      </c>
      <c r="B428" s="3" t="s">
        <v>280</v>
      </c>
      <c r="C428" s="3" t="s">
        <v>703</v>
      </c>
      <c r="D428" s="3" t="s">
        <v>19</v>
      </c>
      <c r="E428" s="3" t="s">
        <v>267</v>
      </c>
      <c r="F428" s="3" t="s">
        <v>264</v>
      </c>
      <c r="G428" s="3" t="s">
        <v>12</v>
      </c>
      <c r="H428" s="3"/>
    </row>
    <row r="429" spans="1:8" x14ac:dyDescent="0.25">
      <c r="A429" s="3" t="s">
        <v>718</v>
      </c>
      <c r="B429" s="3" t="s">
        <v>280</v>
      </c>
      <c r="C429" s="3" t="s">
        <v>703</v>
      </c>
      <c r="D429" s="3" t="s">
        <v>19</v>
      </c>
      <c r="E429" s="3" t="s">
        <v>267</v>
      </c>
      <c r="F429" s="3" t="s">
        <v>274</v>
      </c>
      <c r="G429" s="3" t="s">
        <v>12</v>
      </c>
      <c r="H429" s="3"/>
    </row>
    <row r="430" spans="1:8" x14ac:dyDescent="0.25">
      <c r="A430" s="3" t="s">
        <v>719</v>
      </c>
      <c r="B430" s="3" t="s">
        <v>282</v>
      </c>
      <c r="C430" s="3" t="s">
        <v>703</v>
      </c>
      <c r="D430" s="3" t="s">
        <v>20</v>
      </c>
      <c r="E430" s="3" t="s">
        <v>267</v>
      </c>
      <c r="F430" s="3" t="s">
        <v>264</v>
      </c>
      <c r="G430" s="3" t="s">
        <v>12</v>
      </c>
      <c r="H430" s="3"/>
    </row>
    <row r="431" spans="1:8" x14ac:dyDescent="0.25">
      <c r="A431" s="3" t="s">
        <v>720</v>
      </c>
      <c r="B431" s="3" t="s">
        <v>282</v>
      </c>
      <c r="C431" s="3" t="s">
        <v>703</v>
      </c>
      <c r="D431" s="3" t="s">
        <v>20</v>
      </c>
      <c r="E431" s="3" t="s">
        <v>267</v>
      </c>
      <c r="F431" s="3" t="s">
        <v>274</v>
      </c>
      <c r="G431" s="3" t="s">
        <v>12</v>
      </c>
      <c r="H431" s="3"/>
    </row>
    <row r="432" spans="1:8" x14ac:dyDescent="0.25">
      <c r="A432" s="3" t="s">
        <v>721</v>
      </c>
      <c r="B432" s="3" t="s">
        <v>282</v>
      </c>
      <c r="C432" s="3" t="s">
        <v>703</v>
      </c>
      <c r="D432" s="3" t="s">
        <v>20</v>
      </c>
      <c r="E432" s="3" t="s">
        <v>267</v>
      </c>
      <c r="F432" s="3" t="s">
        <v>371</v>
      </c>
      <c r="G432" s="3" t="s">
        <v>12</v>
      </c>
      <c r="H432" s="3"/>
    </row>
    <row r="433" spans="1:8" x14ac:dyDescent="0.25">
      <c r="A433" s="3" t="s">
        <v>722</v>
      </c>
      <c r="B433" s="3" t="s">
        <v>284</v>
      </c>
      <c r="C433" s="3" t="s">
        <v>703</v>
      </c>
      <c r="D433" s="3" t="s">
        <v>21</v>
      </c>
      <c r="E433" s="3" t="s">
        <v>267</v>
      </c>
      <c r="F433" s="3" t="s">
        <v>264</v>
      </c>
      <c r="G433" s="3" t="s">
        <v>12</v>
      </c>
      <c r="H433" s="3"/>
    </row>
    <row r="434" spans="1:8" x14ac:dyDescent="0.25">
      <c r="A434" s="3" t="s">
        <v>723</v>
      </c>
      <c r="B434" s="3" t="s">
        <v>284</v>
      </c>
      <c r="C434" s="3" t="s">
        <v>703</v>
      </c>
      <c r="D434" s="3" t="s">
        <v>21</v>
      </c>
      <c r="E434" s="3" t="s">
        <v>267</v>
      </c>
      <c r="F434" s="3" t="s">
        <v>274</v>
      </c>
      <c r="G434" s="3" t="s">
        <v>12</v>
      </c>
      <c r="H434" s="3"/>
    </row>
    <row r="435" spans="1:8" x14ac:dyDescent="0.25">
      <c r="A435" s="3" t="s">
        <v>724</v>
      </c>
      <c r="B435" s="3" t="s">
        <v>286</v>
      </c>
      <c r="C435" s="3" t="s">
        <v>703</v>
      </c>
      <c r="D435" s="3" t="s">
        <v>22</v>
      </c>
      <c r="E435" s="3" t="s">
        <v>267</v>
      </c>
      <c r="F435" s="3" t="s">
        <v>264</v>
      </c>
      <c r="G435" s="3" t="s">
        <v>12</v>
      </c>
      <c r="H435" s="3"/>
    </row>
    <row r="436" spans="1:8" x14ac:dyDescent="0.25">
      <c r="A436" s="3" t="s">
        <v>725</v>
      </c>
      <c r="B436" s="3" t="s">
        <v>286</v>
      </c>
      <c r="C436" s="3" t="s">
        <v>703</v>
      </c>
      <c r="D436" s="3" t="s">
        <v>22</v>
      </c>
      <c r="E436" s="3" t="s">
        <v>267</v>
      </c>
      <c r="F436" s="3" t="s">
        <v>274</v>
      </c>
      <c r="G436" s="3" t="s">
        <v>12</v>
      </c>
      <c r="H436" s="3"/>
    </row>
    <row r="437" spans="1:8" x14ac:dyDescent="0.25">
      <c r="A437" s="3" t="s">
        <v>726</v>
      </c>
      <c r="B437" s="3" t="s">
        <v>288</v>
      </c>
      <c r="C437" s="3" t="s">
        <v>703</v>
      </c>
      <c r="D437" s="3" t="s">
        <v>23</v>
      </c>
      <c r="E437" s="3" t="s">
        <v>267</v>
      </c>
      <c r="F437" s="3" t="s">
        <v>264</v>
      </c>
      <c r="G437" s="3" t="s">
        <v>12</v>
      </c>
      <c r="H437" s="3"/>
    </row>
    <row r="438" spans="1:8" x14ac:dyDescent="0.25">
      <c r="A438" s="3" t="s">
        <v>727</v>
      </c>
      <c r="B438" s="3" t="s">
        <v>288</v>
      </c>
      <c r="C438" s="3" t="s">
        <v>703</v>
      </c>
      <c r="D438" s="3" t="s">
        <v>23</v>
      </c>
      <c r="E438" s="3" t="s">
        <v>267</v>
      </c>
      <c r="F438" s="3" t="s">
        <v>274</v>
      </c>
      <c r="G438" s="3" t="s">
        <v>12</v>
      </c>
      <c r="H438" s="3"/>
    </row>
    <row r="439" spans="1:8" x14ac:dyDescent="0.25">
      <c r="A439" s="3" t="s">
        <v>728</v>
      </c>
      <c r="B439" s="3" t="s">
        <v>290</v>
      </c>
      <c r="C439" s="3" t="s">
        <v>703</v>
      </c>
      <c r="D439" s="3" t="s">
        <v>24</v>
      </c>
      <c r="E439" s="3" t="s">
        <v>267</v>
      </c>
      <c r="F439" s="3" t="s">
        <v>264</v>
      </c>
      <c r="G439" s="3" t="s">
        <v>12</v>
      </c>
      <c r="H439" s="3"/>
    </row>
    <row r="440" spans="1:8" x14ac:dyDescent="0.25">
      <c r="A440" s="3" t="s">
        <v>729</v>
      </c>
      <c r="B440" s="3" t="s">
        <v>290</v>
      </c>
      <c r="C440" s="3" t="s">
        <v>703</v>
      </c>
      <c r="D440" s="3" t="s">
        <v>24</v>
      </c>
      <c r="E440" s="3" t="s">
        <v>267</v>
      </c>
      <c r="F440" s="3" t="s">
        <v>274</v>
      </c>
      <c r="G440" s="3" t="s">
        <v>12</v>
      </c>
      <c r="H440" s="3"/>
    </row>
    <row r="441" spans="1:8" x14ac:dyDescent="0.25">
      <c r="A441" s="3" t="s">
        <v>730</v>
      </c>
      <c r="B441" s="3" t="s">
        <v>292</v>
      </c>
      <c r="C441" s="3" t="s">
        <v>703</v>
      </c>
      <c r="D441" s="3" t="s">
        <v>25</v>
      </c>
      <c r="E441" s="3" t="s">
        <v>267</v>
      </c>
      <c r="F441" s="3" t="s">
        <v>264</v>
      </c>
      <c r="G441" s="3" t="s">
        <v>12</v>
      </c>
      <c r="H441" s="3"/>
    </row>
    <row r="442" spans="1:8" x14ac:dyDescent="0.25">
      <c r="A442" s="3" t="s">
        <v>731</v>
      </c>
      <c r="B442" s="3" t="s">
        <v>292</v>
      </c>
      <c r="C442" s="3" t="s">
        <v>703</v>
      </c>
      <c r="D442" s="3" t="s">
        <v>25</v>
      </c>
      <c r="E442" s="3" t="s">
        <v>267</v>
      </c>
      <c r="F442" s="3" t="s">
        <v>274</v>
      </c>
      <c r="G442" s="3" t="s">
        <v>12</v>
      </c>
      <c r="H442" s="3"/>
    </row>
    <row r="443" spans="1:8" x14ac:dyDescent="0.25">
      <c r="A443" s="3" t="s">
        <v>732</v>
      </c>
      <c r="B443" s="3" t="s">
        <v>294</v>
      </c>
      <c r="C443" s="3" t="s">
        <v>703</v>
      </c>
      <c r="D443" s="3" t="s">
        <v>26</v>
      </c>
      <c r="E443" s="3" t="s">
        <v>267</v>
      </c>
      <c r="F443" s="3" t="s">
        <v>264</v>
      </c>
      <c r="G443" s="3" t="s">
        <v>12</v>
      </c>
      <c r="H443" s="3"/>
    </row>
    <row r="444" spans="1:8" x14ac:dyDescent="0.25">
      <c r="A444" s="3" t="s">
        <v>733</v>
      </c>
      <c r="B444" s="3" t="s">
        <v>294</v>
      </c>
      <c r="C444" s="3" t="s">
        <v>703</v>
      </c>
      <c r="D444" s="3" t="s">
        <v>26</v>
      </c>
      <c r="E444" s="3" t="s">
        <v>267</v>
      </c>
      <c r="F444" s="3" t="s">
        <v>274</v>
      </c>
      <c r="G444" s="3" t="s">
        <v>12</v>
      </c>
      <c r="H444" s="3"/>
    </row>
    <row r="445" spans="1:8" x14ac:dyDescent="0.25">
      <c r="A445" s="3" t="s">
        <v>734</v>
      </c>
      <c r="B445" s="3" t="s">
        <v>296</v>
      </c>
      <c r="C445" s="3" t="s">
        <v>703</v>
      </c>
      <c r="D445" s="3" t="s">
        <v>27</v>
      </c>
      <c r="E445" s="3" t="s">
        <v>267</v>
      </c>
      <c r="F445" s="3" t="s">
        <v>264</v>
      </c>
      <c r="G445" s="3" t="s">
        <v>12</v>
      </c>
      <c r="H445" s="3"/>
    </row>
    <row r="446" spans="1:8" x14ac:dyDescent="0.25">
      <c r="A446" s="3" t="s">
        <v>735</v>
      </c>
      <c r="B446" s="3" t="s">
        <v>296</v>
      </c>
      <c r="C446" s="3" t="s">
        <v>703</v>
      </c>
      <c r="D446" s="3" t="s">
        <v>27</v>
      </c>
      <c r="E446" s="3" t="s">
        <v>267</v>
      </c>
      <c r="F446" s="3" t="s">
        <v>274</v>
      </c>
      <c r="G446" s="3" t="s">
        <v>12</v>
      </c>
      <c r="H446" s="3"/>
    </row>
    <row r="447" spans="1:8" x14ac:dyDescent="0.25">
      <c r="A447" s="3" t="s">
        <v>736</v>
      </c>
      <c r="B447" s="3" t="s">
        <v>298</v>
      </c>
      <c r="C447" s="3" t="s">
        <v>703</v>
      </c>
      <c r="D447" s="3" t="s">
        <v>28</v>
      </c>
      <c r="E447" s="3" t="s">
        <v>267</v>
      </c>
      <c r="F447" s="3" t="s">
        <v>264</v>
      </c>
      <c r="G447" s="3" t="s">
        <v>12</v>
      </c>
      <c r="H447" s="3"/>
    </row>
    <row r="448" spans="1:8" x14ac:dyDescent="0.25">
      <c r="A448" s="3" t="s">
        <v>737</v>
      </c>
      <c r="B448" s="3" t="s">
        <v>298</v>
      </c>
      <c r="C448" s="3" t="s">
        <v>703</v>
      </c>
      <c r="D448" s="3" t="s">
        <v>28</v>
      </c>
      <c r="E448" s="3" t="s">
        <v>267</v>
      </c>
      <c r="F448" s="3" t="s">
        <v>274</v>
      </c>
      <c r="G448" s="3" t="s">
        <v>12</v>
      </c>
      <c r="H448" s="3"/>
    </row>
    <row r="449" spans="1:8" x14ac:dyDescent="0.25">
      <c r="A449" s="3" t="s">
        <v>738</v>
      </c>
      <c r="B449" s="3" t="s">
        <v>300</v>
      </c>
      <c r="C449" s="3" t="s">
        <v>703</v>
      </c>
      <c r="D449" s="3" t="s">
        <v>29</v>
      </c>
      <c r="E449" s="3" t="s">
        <v>267</v>
      </c>
      <c r="F449" s="3" t="s">
        <v>264</v>
      </c>
      <c r="G449" s="3" t="s">
        <v>12</v>
      </c>
      <c r="H449" s="3"/>
    </row>
    <row r="450" spans="1:8" x14ac:dyDescent="0.25">
      <c r="A450" s="3" t="s">
        <v>739</v>
      </c>
      <c r="B450" s="3" t="s">
        <v>300</v>
      </c>
      <c r="C450" s="3" t="s">
        <v>703</v>
      </c>
      <c r="D450" s="3" t="s">
        <v>29</v>
      </c>
      <c r="E450" s="3" t="s">
        <v>267</v>
      </c>
      <c r="F450" s="3" t="s">
        <v>274</v>
      </c>
      <c r="G450" s="3" t="s">
        <v>12</v>
      </c>
      <c r="H450" s="3"/>
    </row>
    <row r="451" spans="1:8" x14ac:dyDescent="0.25">
      <c r="A451" s="3" t="s">
        <v>740</v>
      </c>
      <c r="B451" s="3" t="s">
        <v>302</v>
      </c>
      <c r="C451" s="3" t="s">
        <v>703</v>
      </c>
      <c r="D451" s="3" t="s">
        <v>30</v>
      </c>
      <c r="E451" s="3" t="s">
        <v>267</v>
      </c>
      <c r="F451" s="3" t="s">
        <v>264</v>
      </c>
      <c r="G451" s="3" t="s">
        <v>12</v>
      </c>
      <c r="H451" s="3"/>
    </row>
    <row r="452" spans="1:8" x14ac:dyDescent="0.25">
      <c r="A452" s="3" t="s">
        <v>741</v>
      </c>
      <c r="B452" s="3" t="s">
        <v>302</v>
      </c>
      <c r="C452" s="3" t="s">
        <v>703</v>
      </c>
      <c r="D452" s="3" t="s">
        <v>30</v>
      </c>
      <c r="E452" s="3" t="s">
        <v>267</v>
      </c>
      <c r="F452" s="3" t="s">
        <v>274</v>
      </c>
      <c r="G452" s="3" t="s">
        <v>12</v>
      </c>
      <c r="H452" s="3"/>
    </row>
    <row r="453" spans="1:8" x14ac:dyDescent="0.25">
      <c r="A453" s="3" t="s">
        <v>742</v>
      </c>
      <c r="B453" s="3" t="s">
        <v>304</v>
      </c>
      <c r="C453" s="3" t="s">
        <v>703</v>
      </c>
      <c r="D453" s="3" t="s">
        <v>31</v>
      </c>
      <c r="E453" s="3" t="s">
        <v>267</v>
      </c>
      <c r="F453" s="3" t="s">
        <v>264</v>
      </c>
      <c r="G453" s="3" t="s">
        <v>12</v>
      </c>
      <c r="H453" s="3"/>
    </row>
    <row r="454" spans="1:8" x14ac:dyDescent="0.25">
      <c r="A454" s="3" t="s">
        <v>743</v>
      </c>
      <c r="B454" s="3" t="s">
        <v>304</v>
      </c>
      <c r="C454" s="3" t="s">
        <v>703</v>
      </c>
      <c r="D454" s="3" t="s">
        <v>31</v>
      </c>
      <c r="E454" s="3" t="s">
        <v>267</v>
      </c>
      <c r="F454" s="3" t="s">
        <v>274</v>
      </c>
      <c r="G454" s="3" t="s">
        <v>12</v>
      </c>
      <c r="H454" s="3"/>
    </row>
    <row r="455" spans="1:8" x14ac:dyDescent="0.25">
      <c r="A455" s="3" t="s">
        <v>744</v>
      </c>
      <c r="B455" s="3" t="s">
        <v>306</v>
      </c>
      <c r="C455" s="3" t="s">
        <v>703</v>
      </c>
      <c r="D455" s="3" t="s">
        <v>32</v>
      </c>
      <c r="E455" s="3" t="s">
        <v>267</v>
      </c>
      <c r="F455" s="3" t="s">
        <v>264</v>
      </c>
      <c r="G455" s="3" t="s">
        <v>12</v>
      </c>
      <c r="H455" s="3"/>
    </row>
    <row r="456" spans="1:8" x14ac:dyDescent="0.25">
      <c r="A456" s="3" t="s">
        <v>745</v>
      </c>
      <c r="B456" s="3" t="s">
        <v>306</v>
      </c>
      <c r="C456" s="3" t="s">
        <v>703</v>
      </c>
      <c r="D456" s="3" t="s">
        <v>32</v>
      </c>
      <c r="E456" s="3" t="s">
        <v>267</v>
      </c>
      <c r="F456" s="3" t="s">
        <v>274</v>
      </c>
      <c r="G456" s="3" t="s">
        <v>12</v>
      </c>
      <c r="H456" s="3"/>
    </row>
    <row r="457" spans="1:8" x14ac:dyDescent="0.25">
      <c r="A457" s="3" t="s">
        <v>746</v>
      </c>
      <c r="B457" s="3" t="s">
        <v>308</v>
      </c>
      <c r="C457" s="3" t="s">
        <v>703</v>
      </c>
      <c r="D457" s="3" t="s">
        <v>13</v>
      </c>
      <c r="E457" s="3" t="s">
        <v>267</v>
      </c>
      <c r="F457" s="3" t="s">
        <v>274</v>
      </c>
      <c r="G457" s="3" t="s">
        <v>12</v>
      </c>
      <c r="H457" s="3"/>
    </row>
    <row r="458" spans="1:8" x14ac:dyDescent="0.25">
      <c r="A458" s="3" t="s">
        <v>747</v>
      </c>
      <c r="B458" s="3" t="s">
        <v>308</v>
      </c>
      <c r="C458" s="3" t="s">
        <v>703</v>
      </c>
      <c r="D458" s="3" t="s">
        <v>13</v>
      </c>
      <c r="E458" s="3" t="s">
        <v>267</v>
      </c>
      <c r="F458" s="3" t="s">
        <v>371</v>
      </c>
      <c r="G458" s="3" t="s">
        <v>12</v>
      </c>
      <c r="H458" s="3"/>
    </row>
    <row r="459" spans="1:8" x14ac:dyDescent="0.25">
      <c r="A459" s="3" t="s">
        <v>748</v>
      </c>
      <c r="B459" s="3" t="s">
        <v>308</v>
      </c>
      <c r="C459" s="3" t="s">
        <v>703</v>
      </c>
      <c r="D459" s="3" t="s">
        <v>13</v>
      </c>
      <c r="E459" s="3" t="s">
        <v>267</v>
      </c>
      <c r="F459" s="3" t="s">
        <v>371</v>
      </c>
      <c r="G459" s="3" t="s">
        <v>12</v>
      </c>
      <c r="H459" s="3"/>
    </row>
    <row r="460" spans="1:8" x14ac:dyDescent="0.25">
      <c r="A460" s="3" t="s">
        <v>749</v>
      </c>
      <c r="B460" s="3" t="s">
        <v>263</v>
      </c>
      <c r="C460" s="3" t="s">
        <v>749</v>
      </c>
      <c r="D460" s="3" t="s">
        <v>33</v>
      </c>
      <c r="E460" s="3" t="s">
        <v>258</v>
      </c>
      <c r="F460" s="3" t="s">
        <v>264</v>
      </c>
      <c r="G460" s="3" t="s">
        <v>12</v>
      </c>
      <c r="H460" s="3"/>
    </row>
    <row r="461" spans="1:8" x14ac:dyDescent="0.25">
      <c r="A461" s="3" t="s">
        <v>750</v>
      </c>
      <c r="B461" s="3" t="s">
        <v>266</v>
      </c>
      <c r="C461" s="3" t="s">
        <v>749</v>
      </c>
      <c r="D461" s="3" t="s">
        <v>11</v>
      </c>
      <c r="E461" s="3" t="s">
        <v>267</v>
      </c>
      <c r="F461" s="3" t="s">
        <v>264</v>
      </c>
      <c r="G461" s="3" t="s">
        <v>12</v>
      </c>
      <c r="H461" s="3"/>
    </row>
    <row r="462" spans="1:8" x14ac:dyDescent="0.25">
      <c r="A462" s="3" t="s">
        <v>751</v>
      </c>
      <c r="B462" s="3" t="s">
        <v>269</v>
      </c>
      <c r="C462" s="3" t="s">
        <v>749</v>
      </c>
      <c r="D462" s="3" t="s">
        <v>14</v>
      </c>
      <c r="E462" s="3" t="s">
        <v>267</v>
      </c>
      <c r="F462" s="3" t="s">
        <v>264</v>
      </c>
      <c r="G462" s="3" t="s">
        <v>12</v>
      </c>
      <c r="H462" s="3"/>
    </row>
    <row r="463" spans="1:8" x14ac:dyDescent="0.25">
      <c r="A463" s="3" t="s">
        <v>752</v>
      </c>
      <c r="B463" s="3" t="s">
        <v>271</v>
      </c>
      <c r="C463" s="3" t="s">
        <v>749</v>
      </c>
      <c r="D463" s="3" t="s">
        <v>15</v>
      </c>
      <c r="E463" s="3" t="s">
        <v>267</v>
      </c>
      <c r="F463" s="3" t="s">
        <v>264</v>
      </c>
      <c r="G463" s="3" t="s">
        <v>12</v>
      </c>
      <c r="H463" s="3"/>
    </row>
    <row r="464" spans="1:8" x14ac:dyDescent="0.25">
      <c r="A464" s="3" t="s">
        <v>753</v>
      </c>
      <c r="B464" s="3" t="s">
        <v>276</v>
      </c>
      <c r="C464" s="3" t="s">
        <v>749</v>
      </c>
      <c r="D464" s="3" t="s">
        <v>17</v>
      </c>
      <c r="E464" s="3" t="s">
        <v>267</v>
      </c>
      <c r="F464" s="3" t="s">
        <v>264</v>
      </c>
      <c r="G464" s="3" t="s">
        <v>12</v>
      </c>
      <c r="H464" s="3"/>
    </row>
    <row r="465" spans="1:8" x14ac:dyDescent="0.25">
      <c r="A465" s="3" t="s">
        <v>754</v>
      </c>
      <c r="B465" s="3" t="s">
        <v>278</v>
      </c>
      <c r="C465" s="3" t="s">
        <v>749</v>
      </c>
      <c r="D465" s="3" t="s">
        <v>18</v>
      </c>
      <c r="E465" s="3" t="s">
        <v>267</v>
      </c>
      <c r="F465" s="3" t="s">
        <v>264</v>
      </c>
      <c r="G465" s="3" t="s">
        <v>12</v>
      </c>
      <c r="H465" s="3"/>
    </row>
    <row r="466" spans="1:8" x14ac:dyDescent="0.25">
      <c r="A466" s="3" t="s">
        <v>755</v>
      </c>
      <c r="B466" s="3" t="s">
        <v>280</v>
      </c>
      <c r="C466" s="3" t="s">
        <v>749</v>
      </c>
      <c r="D466" s="3" t="s">
        <v>19</v>
      </c>
      <c r="E466" s="3" t="s">
        <v>267</v>
      </c>
      <c r="F466" s="3" t="s">
        <v>264</v>
      </c>
      <c r="G466" s="3" t="s">
        <v>12</v>
      </c>
      <c r="H466" s="3"/>
    </row>
    <row r="467" spans="1:8" x14ac:dyDescent="0.25">
      <c r="A467" s="3" t="s">
        <v>756</v>
      </c>
      <c r="B467" s="3" t="s">
        <v>282</v>
      </c>
      <c r="C467" s="3" t="s">
        <v>749</v>
      </c>
      <c r="D467" s="3" t="s">
        <v>20</v>
      </c>
      <c r="E467" s="3" t="s">
        <v>267</v>
      </c>
      <c r="F467" s="3" t="s">
        <v>264</v>
      </c>
      <c r="G467" s="3" t="s">
        <v>12</v>
      </c>
      <c r="H467" s="3"/>
    </row>
    <row r="468" spans="1:8" x14ac:dyDescent="0.25">
      <c r="A468" s="3" t="s">
        <v>757</v>
      </c>
      <c r="B468" s="3" t="s">
        <v>284</v>
      </c>
      <c r="C468" s="3" t="s">
        <v>749</v>
      </c>
      <c r="D468" s="3" t="s">
        <v>21</v>
      </c>
      <c r="E468" s="3" t="s">
        <v>267</v>
      </c>
      <c r="F468" s="3" t="s">
        <v>264</v>
      </c>
      <c r="G468" s="3" t="s">
        <v>12</v>
      </c>
      <c r="H468" s="3"/>
    </row>
    <row r="469" spans="1:8" x14ac:dyDescent="0.25">
      <c r="A469" s="3" t="s">
        <v>758</v>
      </c>
      <c r="B469" s="3" t="s">
        <v>286</v>
      </c>
      <c r="C469" s="3" t="s">
        <v>749</v>
      </c>
      <c r="D469" s="3" t="s">
        <v>22</v>
      </c>
      <c r="E469" s="3" t="s">
        <v>267</v>
      </c>
      <c r="F469" s="3" t="s">
        <v>264</v>
      </c>
      <c r="G469" s="3" t="s">
        <v>12</v>
      </c>
      <c r="H469" s="3"/>
    </row>
    <row r="470" spans="1:8" x14ac:dyDescent="0.25">
      <c r="A470" s="3" t="s">
        <v>759</v>
      </c>
      <c r="B470" s="3" t="s">
        <v>288</v>
      </c>
      <c r="C470" s="3" t="s">
        <v>749</v>
      </c>
      <c r="D470" s="3" t="s">
        <v>23</v>
      </c>
      <c r="E470" s="3" t="s">
        <v>267</v>
      </c>
      <c r="F470" s="3" t="s">
        <v>264</v>
      </c>
      <c r="G470" s="3" t="s">
        <v>12</v>
      </c>
      <c r="H470" s="3"/>
    </row>
    <row r="471" spans="1:8" x14ac:dyDescent="0.25">
      <c r="A471" s="3" t="s">
        <v>760</v>
      </c>
      <c r="B471" s="3" t="s">
        <v>290</v>
      </c>
      <c r="C471" s="3" t="s">
        <v>749</v>
      </c>
      <c r="D471" s="3" t="s">
        <v>24</v>
      </c>
      <c r="E471" s="3" t="s">
        <v>267</v>
      </c>
      <c r="F471" s="3" t="s">
        <v>264</v>
      </c>
      <c r="G471" s="3" t="s">
        <v>12</v>
      </c>
      <c r="H471" s="3"/>
    </row>
    <row r="472" spans="1:8" x14ac:dyDescent="0.25">
      <c r="A472" s="3" t="s">
        <v>761</v>
      </c>
      <c r="B472" s="3" t="s">
        <v>292</v>
      </c>
      <c r="C472" s="3" t="s">
        <v>749</v>
      </c>
      <c r="D472" s="3" t="s">
        <v>25</v>
      </c>
      <c r="E472" s="3" t="s">
        <v>267</v>
      </c>
      <c r="F472" s="3" t="s">
        <v>264</v>
      </c>
      <c r="G472" s="3" t="s">
        <v>12</v>
      </c>
      <c r="H472" s="3"/>
    </row>
    <row r="473" spans="1:8" x14ac:dyDescent="0.25">
      <c r="A473" s="3" t="s">
        <v>762</v>
      </c>
      <c r="B473" s="3" t="s">
        <v>294</v>
      </c>
      <c r="C473" s="3" t="s">
        <v>749</v>
      </c>
      <c r="D473" s="3" t="s">
        <v>26</v>
      </c>
      <c r="E473" s="3" t="s">
        <v>267</v>
      </c>
      <c r="F473" s="3" t="s">
        <v>264</v>
      </c>
      <c r="G473" s="3" t="s">
        <v>12</v>
      </c>
      <c r="H473" s="3"/>
    </row>
    <row r="474" spans="1:8" x14ac:dyDescent="0.25">
      <c r="A474" s="3" t="s">
        <v>763</v>
      </c>
      <c r="B474" s="3" t="s">
        <v>296</v>
      </c>
      <c r="C474" s="3" t="s">
        <v>749</v>
      </c>
      <c r="D474" s="3" t="s">
        <v>27</v>
      </c>
      <c r="E474" s="3" t="s">
        <v>267</v>
      </c>
      <c r="F474" s="3" t="s">
        <v>264</v>
      </c>
      <c r="G474" s="3" t="s">
        <v>12</v>
      </c>
      <c r="H474" s="3"/>
    </row>
    <row r="475" spans="1:8" x14ac:dyDescent="0.25">
      <c r="A475" s="3" t="s">
        <v>764</v>
      </c>
      <c r="B475" s="3" t="s">
        <v>298</v>
      </c>
      <c r="C475" s="3" t="s">
        <v>749</v>
      </c>
      <c r="D475" s="3" t="s">
        <v>28</v>
      </c>
      <c r="E475" s="3" t="s">
        <v>267</v>
      </c>
      <c r="F475" s="3" t="s">
        <v>264</v>
      </c>
      <c r="G475" s="3" t="s">
        <v>12</v>
      </c>
      <c r="H475" s="3"/>
    </row>
    <row r="476" spans="1:8" x14ac:dyDescent="0.25">
      <c r="A476" s="3" t="s">
        <v>765</v>
      </c>
      <c r="B476" s="3" t="s">
        <v>300</v>
      </c>
      <c r="C476" s="3" t="s">
        <v>749</v>
      </c>
      <c r="D476" s="3" t="s">
        <v>29</v>
      </c>
      <c r="E476" s="3" t="s">
        <v>267</v>
      </c>
      <c r="F476" s="3" t="s">
        <v>264</v>
      </c>
      <c r="G476" s="3" t="s">
        <v>12</v>
      </c>
      <c r="H476" s="3"/>
    </row>
    <row r="477" spans="1:8" x14ac:dyDescent="0.25">
      <c r="A477" s="3" t="s">
        <v>766</v>
      </c>
      <c r="B477" s="3" t="s">
        <v>302</v>
      </c>
      <c r="C477" s="3" t="s">
        <v>749</v>
      </c>
      <c r="D477" s="3" t="s">
        <v>30</v>
      </c>
      <c r="E477" s="3" t="s">
        <v>267</v>
      </c>
      <c r="F477" s="3" t="s">
        <v>264</v>
      </c>
      <c r="G477" s="3" t="s">
        <v>12</v>
      </c>
      <c r="H477" s="3"/>
    </row>
    <row r="478" spans="1:8" x14ac:dyDescent="0.25">
      <c r="A478" s="3" t="s">
        <v>767</v>
      </c>
      <c r="B478" s="3" t="s">
        <v>304</v>
      </c>
      <c r="C478" s="3" t="s">
        <v>749</v>
      </c>
      <c r="D478" s="3" t="s">
        <v>31</v>
      </c>
      <c r="E478" s="3" t="s">
        <v>267</v>
      </c>
      <c r="F478" s="3" t="s">
        <v>264</v>
      </c>
      <c r="G478" s="3" t="s">
        <v>12</v>
      </c>
      <c r="H478" s="3"/>
    </row>
    <row r="479" spans="1:8" x14ac:dyDescent="0.25">
      <c r="A479" s="3" t="s">
        <v>768</v>
      </c>
      <c r="B479" s="3" t="s">
        <v>306</v>
      </c>
      <c r="C479" s="3" t="s">
        <v>749</v>
      </c>
      <c r="D479" s="3" t="s">
        <v>32</v>
      </c>
      <c r="E479" s="3" t="s">
        <v>267</v>
      </c>
      <c r="F479" s="3" t="s">
        <v>264</v>
      </c>
      <c r="G479" s="3" t="s">
        <v>12</v>
      </c>
      <c r="H479" s="3"/>
    </row>
    <row r="480" spans="1:8" x14ac:dyDescent="0.25">
      <c r="A480" s="3" t="s">
        <v>769</v>
      </c>
      <c r="B480" s="3" t="s">
        <v>263</v>
      </c>
      <c r="C480" s="3" t="s">
        <v>769</v>
      </c>
      <c r="D480" s="3" t="s">
        <v>33</v>
      </c>
      <c r="E480" s="3" t="s">
        <v>258</v>
      </c>
      <c r="F480" s="3" t="s">
        <v>264</v>
      </c>
      <c r="G480" s="3" t="s">
        <v>12</v>
      </c>
      <c r="H480" s="3"/>
    </row>
    <row r="481" spans="1:8" x14ac:dyDescent="0.25">
      <c r="A481" s="3" t="s">
        <v>770</v>
      </c>
      <c r="B481" s="3" t="s">
        <v>263</v>
      </c>
      <c r="C481" s="3" t="s">
        <v>770</v>
      </c>
      <c r="D481" s="3" t="s">
        <v>33</v>
      </c>
      <c r="E481" s="3" t="s">
        <v>258</v>
      </c>
      <c r="F481" s="3" t="s">
        <v>264</v>
      </c>
      <c r="G481" s="3" t="s">
        <v>12</v>
      </c>
      <c r="H481" s="3"/>
    </row>
    <row r="482" spans="1:8" x14ac:dyDescent="0.25">
      <c r="A482" s="3" t="s">
        <v>771</v>
      </c>
      <c r="B482" s="3" t="s">
        <v>263</v>
      </c>
      <c r="C482" s="3" t="s">
        <v>771</v>
      </c>
      <c r="D482" s="3" t="s">
        <v>33</v>
      </c>
      <c r="E482" s="3" t="s">
        <v>258</v>
      </c>
      <c r="F482" s="3" t="s">
        <v>264</v>
      </c>
      <c r="G482" s="3" t="s">
        <v>12</v>
      </c>
      <c r="H482" s="3"/>
    </row>
    <row r="483" spans="1:8" x14ac:dyDescent="0.25">
      <c r="A483" s="3" t="s">
        <v>772</v>
      </c>
      <c r="B483" s="3" t="s">
        <v>263</v>
      </c>
      <c r="C483" s="3" t="s">
        <v>772</v>
      </c>
      <c r="D483" s="3" t="s">
        <v>33</v>
      </c>
      <c r="E483" s="3" t="s">
        <v>258</v>
      </c>
      <c r="F483" s="3" t="s">
        <v>264</v>
      </c>
      <c r="G483" s="3" t="s">
        <v>12</v>
      </c>
      <c r="H483" s="3"/>
    </row>
    <row r="484" spans="1:8" x14ac:dyDescent="0.25">
      <c r="A484" s="3" t="s">
        <v>773</v>
      </c>
      <c r="B484" s="3" t="s">
        <v>263</v>
      </c>
      <c r="C484" s="3" t="s">
        <v>773</v>
      </c>
      <c r="D484" s="3" t="s">
        <v>33</v>
      </c>
      <c r="E484" s="3" t="s">
        <v>258</v>
      </c>
      <c r="F484" s="3" t="s">
        <v>264</v>
      </c>
      <c r="G484" s="3" t="s">
        <v>12</v>
      </c>
      <c r="H484" s="3"/>
    </row>
    <row r="485" spans="1:8" x14ac:dyDescent="0.25">
      <c r="A485" s="3" t="s">
        <v>774</v>
      </c>
      <c r="B485" s="3" t="s">
        <v>263</v>
      </c>
      <c r="C485" s="3" t="s">
        <v>774</v>
      </c>
      <c r="D485" s="3" t="s">
        <v>33</v>
      </c>
      <c r="E485" s="3" t="s">
        <v>258</v>
      </c>
      <c r="F485" s="3" t="s">
        <v>264</v>
      </c>
      <c r="G485" s="3" t="s">
        <v>12</v>
      </c>
      <c r="H485" s="3"/>
    </row>
    <row r="486" spans="1:8" x14ac:dyDescent="0.25">
      <c r="A486" s="3" t="s">
        <v>775</v>
      </c>
      <c r="B486" s="3" t="s">
        <v>298</v>
      </c>
      <c r="C486" s="3" t="s">
        <v>774</v>
      </c>
      <c r="D486" s="3" t="s">
        <v>28</v>
      </c>
      <c r="E486" s="3" t="s">
        <v>776</v>
      </c>
      <c r="F486" s="3" t="s">
        <v>264</v>
      </c>
      <c r="G486" s="3" t="s">
        <v>12</v>
      </c>
      <c r="H486" s="3"/>
    </row>
    <row r="487" spans="1:8" x14ac:dyDescent="0.25">
      <c r="A487" s="3" t="s">
        <v>777</v>
      </c>
      <c r="B487" s="3" t="s">
        <v>263</v>
      </c>
      <c r="C487" s="3" t="s">
        <v>774</v>
      </c>
      <c r="D487" s="3" t="s">
        <v>33</v>
      </c>
      <c r="E487" s="3" t="s">
        <v>776</v>
      </c>
      <c r="F487" s="3" t="s">
        <v>264</v>
      </c>
      <c r="G487" s="3" t="s">
        <v>12</v>
      </c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Marites G. Gudoy</cp:lastModifiedBy>
  <dcterms:created xsi:type="dcterms:W3CDTF">2022-10-05T02:50:44Z</dcterms:created>
  <dcterms:modified xsi:type="dcterms:W3CDTF">2022-10-26T16:55:57Z</dcterms:modified>
  <cp:category/>
</cp:coreProperties>
</file>