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72DDF5DC-1A9B-4987-859E-EE32BD2F1B4C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79021"/>
</workbook>
</file>

<file path=xl/calcChain.xml><?xml version="1.0" encoding="utf-8"?>
<calcChain xmlns="http://schemas.openxmlformats.org/spreadsheetml/2006/main">
  <c r="G881" i="1" l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<sst xmlns="http://schemas.openxmlformats.org/spreadsheetml/2006/main" count="3362" uniqueCount="329">
  <si>
    <t>Comparative OPEX per GL Template
Run Date : 2023-10-14 05:27:38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</si>
  <si>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</si>
  <si>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</si>
  <si>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</si>
  <si>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</si>
  <si>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</si>
  <si>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</si>
  <si>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</si>
  <si>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</si>
  <si>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</si>
  <si>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</si>
  <si>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ROXAS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</si>
  <si>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</si>
  <si>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</si>
  <si>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</si>
  <si>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</si>
  <si>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</si>
  <si>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</si>
  <si>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</si>
  <si>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</si>
  <si>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</si>
  <si>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</si>
  <si>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</si>
  <si>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</si>
  <si>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</si>
  <si>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</si>
  <si>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</si>
  <si>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</si>
  <si>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</si>
  <si>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</si>
  <si>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</si>
  <si>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</si>
  <si>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</si>
  <si>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</si>
  <si>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</si>
  <si>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</si>
  <si>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</si>
  <si>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</si>
  <si>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</si>
  <si>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</si>
  <si>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</si>
  <si>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</si>
  <si>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</si>
  <si>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</si>
  <si>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</si>
  <si>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</si>
  <si>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</si>
  <si>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</si>
  <si>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</si>
  <si>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</si>
  <si>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</si>
  <si>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</si>
  <si>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</si>
  <si>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</si>
  <si>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</si>
  <si>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</si>
  <si>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</si>
  <si>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</si>
  <si>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</si>
  <si>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</si>
  <si>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</si>
  <si>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</si>
  <si>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</si>
  <si>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</si>
  <si>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</si>
  <si>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</si>
  <si>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</si>
  <si>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</si>
  <si>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</si>
  <si>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</si>
  <si>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</si>
  <si>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</si>
  <si>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</si>
  <si>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</si>
  <si>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</si>
  <si>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</si>
  <si>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</si>
  <si>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</si>
  <si>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</si>
  <si>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</si>
  <si>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</si>
  <si>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</si>
  <si>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</si>
  <si>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</si>
  <si>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</si>
  <si>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</si>
  <si>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</si>
  <si>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</si>
  <si>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</si>
  <si>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</si>
  <si>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</si>
  <si>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</si>
  <si>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</si>
  <si>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</si>
  <si>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</si>
  <si>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</si>
  <si>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</si>
  <si>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</si>
  <si>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</si>
  <si>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</si>
  <si>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</si>
  <si>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</si>
  <si>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</si>
  <si>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</si>
  <si>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</si>
  <si>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</si>
  <si>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</si>
  <si>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</si>
  <si>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</si>
  <si>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</si>
  <si>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</si>
  <si>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</si>
  <si>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</si>
  <si>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</si>
  <si>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</si>
  <si>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</si>
  <si>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</si>
  <si>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</si>
  <si>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</si>
  <si>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</si>
  <si>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</si>
  <si>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</si>
  <si>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</si>
  <si>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</si>
  <si>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</si>
  <si>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</si>
  <si>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</si>
  <si>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</si>
  <si>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</si>
  <si>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</si>
  <si>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</si>
  <si>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</si>
  <si>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</si>
  <si>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</si>
  <si>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</si>
  <si>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</si>
  <si>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</si>
  <si>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</si>
  <si>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</si>
  <si>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</si>
  <si>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</si>
  <si>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</si>
  <si>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</si>
  <si>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</si>
  <si>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</si>
  <si>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</si>
  <si>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</si>
  <si>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</si>
  <si>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</si>
  <si>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</si>
  <si>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</si>
  <si>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</si>
  <si>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</si>
  <si>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</si>
  <si>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</si>
  <si>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</si>
  <si>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</si>
  <si>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</si>
  <si>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</si>
  <si>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</si>
  <si>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</si>
  <si>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</si>
  <si>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</si>
  <si>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</si>
  <si>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</si>
  <si>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</si>
  <si>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</si>
  <si>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</si>
  <si>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</si>
  <si>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</si>
  <si>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</si>
  <si>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</si>
  <si>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</si>
  <si>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</si>
  <si>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</si>
  <si>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</si>
  <si>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</si>
  <si>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</si>
  <si>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</si>
  <si>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</si>
  <si>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</si>
  <si>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</si>
  <si>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</si>
  <si>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</si>
  <si>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</si>
  <si>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</si>
  <si>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</si>
  <si>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</si>
  <si>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</si>
  <si>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</si>
  <si>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</si>
  <si>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</si>
  <si>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</si>
  <si>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</si>
  <si>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</si>
  <si>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</si>
  <si>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</si>
  <si>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</si>
  <si>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</si>
  <si>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</si>
  <si>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</si>
  <si>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</si>
  <si>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</si>
  <si>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</si>
  <si>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</si>
  <si>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</si>
  <si>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</si>
  <si>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</si>
  <si>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</si>
  <si>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</si>
  <si>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</si>
  <si>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</si>
  <si>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</si>
  <si>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</si>
  <si>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</si>
  <si>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</si>
  <si>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</si>
  <si>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</si>
  <si>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</si>
  <si>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</si>
  <si>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</si>
  <si>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</si>
  <si>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</si>
  <si>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</si>
  <si>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</si>
  <si>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</si>
  <si>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</si>
  <si>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</si>
  <si>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</si>
  <si>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</si>
  <si>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</si>
  <si>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</si>
  <si>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</si>
  <si>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</si>
  <si>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</si>
  <si>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</si>
  <si>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</si>
  <si>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</si>
  <si>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</si>
  <si>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</si>
  <si>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</si>
  <si>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</si>
  <si>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</si>
  <si>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</si>
  <si>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ROXAS - MARINADES WAREHOUSE</t>
  </si>
  <si>
    <t>RXS416</t>
  </si>
  <si>
    <t>SUPPLY CHAIN MANAGEMENT</t>
  </si>
  <si>
    <t>Unit and BC</t>
  </si>
  <si>
    <t>COM</t>
  </si>
  <si>
    <t>ROXAS - ADMIN</t>
  </si>
  <si>
    <t>LEGAL AND ADMIN</t>
  </si>
  <si>
    <t>ROXAS - FINANCE</t>
  </si>
  <si>
    <t>FINANCE SUPPORT CENTER</t>
  </si>
  <si>
    <t>ROXAS  - ISSC</t>
  </si>
  <si>
    <t>INFORMATION SYSTEMS SUPPORT CENTER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</si>
  <si>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</si>
  <si>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</si>
  <si>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</si>
  <si>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</si>
  <si>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</si>
  <si>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</si>
  <si>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ROXAS CTG - SALES</t>
  </si>
  <si>
    <t>SALES</t>
  </si>
  <si>
    <t>CTG</t>
  </si>
  <si>
    <t>ROXAS CTG - ADMIN</t>
  </si>
  <si>
    <t>ROXAS UR - SALES</t>
  </si>
  <si>
    <t>UR</t>
  </si>
  <si>
    <t>ROXAS RSL ADMIN</t>
  </si>
  <si>
    <t>RSL</t>
  </si>
  <si>
    <t>ROXAS EXPRESS - SALES</t>
  </si>
  <si>
    <t>EXP</t>
  </si>
  <si>
    <t>Rent Expense - Store</t>
  </si>
  <si>
    <t>Contract Labor - Cr</t>
  </si>
  <si>
    <t>Sales Incentives -</t>
  </si>
  <si>
    <t>Business Taxes</t>
  </si>
  <si>
    <t>Depreciation Exp.-L</t>
  </si>
  <si>
    <t>Repairs &amp; Maint.- O</t>
  </si>
  <si>
    <t>Remittance Charges</t>
  </si>
  <si>
    <t>Store Supplies</t>
  </si>
  <si>
    <t>Contract Labor-fixed</t>
  </si>
  <si>
    <t>LWP- Water</t>
  </si>
  <si>
    <t>S&amp;W- Commission &amp; I</t>
  </si>
  <si>
    <t>Depreciation Exp.-S</t>
  </si>
  <si>
    <t>Tel&amp;Post-Internet F</t>
  </si>
  <si>
    <t>Transportation &amp; Tr</t>
  </si>
  <si>
    <t>Incentives &amp; Commis</t>
  </si>
  <si>
    <t>Pest Control</t>
  </si>
  <si>
    <t>Garbage Disposal</t>
  </si>
  <si>
    <t>Tel&amp;Post-Cellphone</t>
  </si>
  <si>
    <t>Registration Fee</t>
  </si>
  <si>
    <t>Ice Consumption - f</t>
  </si>
  <si>
    <t>Fuel Expenses</t>
  </si>
  <si>
    <t>Penalties</t>
  </si>
  <si>
    <t>Trade Promos</t>
  </si>
  <si>
    <t>Photocopying/Printi</t>
  </si>
  <si>
    <t>Fixed Freight Charg</t>
  </si>
  <si>
    <t>LWP- Electricity</t>
  </si>
  <si>
    <t>Tel&amp;Post-Courier</t>
  </si>
  <si>
    <t>Trade Promo- Displa</t>
  </si>
  <si>
    <t>Repairs &amp; Maint.-Ve</t>
  </si>
  <si>
    <t>Sampling Expenses</t>
  </si>
  <si>
    <t>Trade Promo- Promot</t>
  </si>
  <si>
    <t>Books &amp; Subscription</t>
  </si>
  <si>
    <t>Merchandising Mater</t>
  </si>
  <si>
    <t>Trade Promo- Support</t>
  </si>
  <si>
    <t>Representation Expe</t>
  </si>
  <si>
    <t>S&amp;W- Basic Pay</t>
  </si>
  <si>
    <t>Marketing Supplies</t>
  </si>
  <si>
    <t>EB-Meal Expenses</t>
  </si>
  <si>
    <t>Insurance Exp.-Grou</t>
  </si>
  <si>
    <t>Out-of-Town Travel</t>
  </si>
  <si>
    <t>S&amp;W- SSS Employer s</t>
  </si>
  <si>
    <t>S&amp;W- 13th Month Pay</t>
  </si>
  <si>
    <t>Service Vehicle Reg</t>
  </si>
  <si>
    <t>S&amp;W- Philhealth Emp</t>
  </si>
  <si>
    <t>S&amp;W- PAGIBIG Employ</t>
  </si>
  <si>
    <t>Meeting &amp; Conference</t>
  </si>
  <si>
    <t>Trainings and Semin</t>
  </si>
  <si>
    <t>Depreciation Exp.-C</t>
  </si>
  <si>
    <t>Office Supplies</t>
  </si>
  <si>
    <t>Rent Expense - Offi</t>
  </si>
  <si>
    <t>Tel&amp;Post-Landline</t>
  </si>
  <si>
    <t>S&amp;W- Overtime</t>
  </si>
  <si>
    <t>Insurance Exp.-Moto</t>
  </si>
  <si>
    <t>Professional Fees -</t>
  </si>
  <si>
    <t>Working Clothes</t>
  </si>
  <si>
    <t>Pre Employment Expe</t>
  </si>
  <si>
    <t>Rent Expense - Stor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</si>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</sst>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4" fontId="1" fillId="0" borderId="0" xfId="1" applyNumberForma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 xr:uid="{5C073E43-3A5C-4194-B16F-25E590ACEAE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tive%20OPEX%20per%20GL-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code sap &amp; bos"/>
      <sheetName val="2022-per gl account"/>
      <sheetName val="SHARED WITH FRESH-2022"/>
      <sheetName val="per gl account 2023"/>
      <sheetName val="2022-OPEX"/>
      <sheetName val="Comparative OPEX per GL"/>
      <sheetName val="BC"/>
      <sheetName val="GL"/>
      <sheetName val="Cost Ce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60700010</v>
          </cell>
          <cell r="B2" t="str">
            <v>FUEL EXPENSES - TRANSPORTATION</v>
          </cell>
          <cell r="C2" t="str">
            <v>FUEL EXPENSES</v>
          </cell>
        </row>
        <row r="3">
          <cell r="A3">
            <v>60700020</v>
          </cell>
          <cell r="B3" t="str">
            <v>FUEL EXPENSES - INDUSTRIAL</v>
          </cell>
          <cell r="C3" t="str">
            <v>FUEL EXPENSES</v>
          </cell>
        </row>
        <row r="4">
          <cell r="A4">
            <v>60800010</v>
          </cell>
          <cell r="B4" t="str">
            <v>OFFICE SUPPLIES</v>
          </cell>
          <cell r="C4" t="str">
            <v>MATERIALS AND SUPPLIES</v>
          </cell>
        </row>
        <row r="5">
          <cell r="A5">
            <v>60800020</v>
          </cell>
          <cell r="B5" t="str">
            <v>STORE SUPPLIES</v>
          </cell>
          <cell r="C5" t="str">
            <v>MATERIALS AND SUPPLIES</v>
          </cell>
        </row>
        <row r="6">
          <cell r="A6">
            <v>60800030</v>
          </cell>
          <cell r="B6" t="str">
            <v>FACTORY SUPPLIES</v>
          </cell>
          <cell r="C6" t="str">
            <v>MATERIALS AND SUPPLIES</v>
          </cell>
        </row>
        <row r="7">
          <cell r="A7">
            <v>60800040</v>
          </cell>
          <cell r="B7" t="str">
            <v>FARM SUPPLIES</v>
          </cell>
          <cell r="C7" t="str">
            <v>MATERIALS AND SUPPLIES</v>
          </cell>
        </row>
        <row r="8">
          <cell r="A8">
            <v>60800050</v>
          </cell>
          <cell r="B8" t="str">
            <v>LABORATORY SUPPLIES</v>
          </cell>
          <cell r="C8" t="str">
            <v>MATERIALS AND SUPPLIES</v>
          </cell>
        </row>
        <row r="9">
          <cell r="A9">
            <v>60800060</v>
          </cell>
          <cell r="B9" t="str">
            <v>MERCHANDISING MATERIALS</v>
          </cell>
          <cell r="C9" t="str">
            <v>MATERIALS AND SUPPLIES</v>
          </cell>
        </row>
        <row r="10">
          <cell r="A10">
            <v>60800070</v>
          </cell>
          <cell r="B10" t="str">
            <v>TRAINING SUPPLIES</v>
          </cell>
          <cell r="C10" t="str">
            <v>MATERIALS AND SUPPLIES</v>
          </cell>
        </row>
        <row r="11">
          <cell r="A11">
            <v>60800080</v>
          </cell>
          <cell r="B11" t="str">
            <v>MARKETING SUPPLIES</v>
          </cell>
          <cell r="C11" t="str">
            <v>MATERIALS AND SUPPLIES</v>
          </cell>
        </row>
        <row r="12">
          <cell r="A12">
            <v>60800090</v>
          </cell>
          <cell r="B12" t="str">
            <v>CLEANING MATERIALS</v>
          </cell>
          <cell r="C12" t="str">
            <v>MATERIALS AND SUPPLIES</v>
          </cell>
        </row>
        <row r="13">
          <cell r="A13">
            <v>60900010</v>
          </cell>
          <cell r="B13" t="str">
            <v>TAXES - BUSINESS PERMIT</v>
          </cell>
          <cell r="C13" t="str">
            <v>TAXES AND LICENSES</v>
          </cell>
        </row>
        <row r="14">
          <cell r="A14">
            <v>60900020</v>
          </cell>
          <cell r="B14" t="str">
            <v>TAXES - INSURANCE</v>
          </cell>
          <cell r="C14" t="str">
            <v>TAXES AND LICENSES</v>
          </cell>
        </row>
        <row r="15">
          <cell r="A15">
            <v>60900030</v>
          </cell>
          <cell r="B15" t="str">
            <v>TAXES - REAL ESTATE</v>
          </cell>
          <cell r="C15" t="str">
            <v>TAXES AND LICENSES</v>
          </cell>
        </row>
        <row r="16">
          <cell r="A16">
            <v>60900040</v>
          </cell>
          <cell r="B16" t="str">
            <v>TAXES - REGISTRATION FEE</v>
          </cell>
          <cell r="C16" t="str">
            <v>TAXES AND LICENSES</v>
          </cell>
        </row>
        <row r="17">
          <cell r="A17">
            <v>60900050</v>
          </cell>
          <cell r="B17" t="str">
            <v>TAXES - CAPITAL GAINS</v>
          </cell>
          <cell r="C17" t="str">
            <v>TAXES AND LICENSES</v>
          </cell>
        </row>
        <row r="18">
          <cell r="A18">
            <v>60900060</v>
          </cell>
          <cell r="B18" t="str">
            <v>TAXES - PROCESSING FEE</v>
          </cell>
          <cell r="C18" t="str">
            <v>TAXES AND LICENSES</v>
          </cell>
        </row>
        <row r="19">
          <cell r="A19">
            <v>60900070</v>
          </cell>
          <cell r="B19" t="str">
            <v>TAXES - MUNICIPAL</v>
          </cell>
          <cell r="C19" t="str">
            <v>TAXES AND LICENSES</v>
          </cell>
        </row>
        <row r="20">
          <cell r="A20">
            <v>60900080</v>
          </cell>
          <cell r="B20" t="str">
            <v>TAXES - NMIS</v>
          </cell>
          <cell r="C20" t="str">
            <v>TAXES AND LICENSES</v>
          </cell>
        </row>
        <row r="21">
          <cell r="A21">
            <v>60900090</v>
          </cell>
          <cell r="B21" t="str">
            <v>TAXES - PERMIT AND LICENSE</v>
          </cell>
          <cell r="C21" t="str">
            <v>TAXES AND LICENSES</v>
          </cell>
        </row>
        <row r="22">
          <cell r="A22">
            <v>60900100</v>
          </cell>
          <cell r="B22" t="str">
            <v>LICENSES &amp; REGISTRATION - VEHICLES</v>
          </cell>
          <cell r="C22" t="str">
            <v>TAXES AND LICENSES</v>
          </cell>
        </row>
        <row r="23">
          <cell r="A23">
            <v>60900110</v>
          </cell>
          <cell r="B23" t="str">
            <v>SEC REGISTRATION</v>
          </cell>
          <cell r="C23" t="str">
            <v>TAXES AND LICENSES</v>
          </cell>
        </row>
        <row r="24">
          <cell r="A24">
            <v>60900120</v>
          </cell>
          <cell r="B24" t="str">
            <v>OTHER TAXES, LICENSES &amp; FEES</v>
          </cell>
          <cell r="C24" t="str">
            <v>TAXES AND LICENSES</v>
          </cell>
        </row>
        <row r="25">
          <cell r="A25">
            <v>60900130</v>
          </cell>
          <cell r="B25" t="str">
            <v>PENALTY - INTEREST</v>
          </cell>
          <cell r="C25" t="str">
            <v>TAXES AND LICENSES</v>
          </cell>
        </row>
        <row r="26">
          <cell r="A26">
            <v>61000010</v>
          </cell>
          <cell r="B26" t="str">
            <v>DOCUMENTARY STAMPS - PN</v>
          </cell>
          <cell r="C26" t="str">
            <v>DOCUMENTARY STAMPS</v>
          </cell>
        </row>
        <row r="27">
          <cell r="A27">
            <v>61000020</v>
          </cell>
          <cell r="B27" t="str">
            <v>DOCUMENTARY STAMPS - LC</v>
          </cell>
          <cell r="C27" t="str">
            <v>DOCUMENTARY STAMPS</v>
          </cell>
        </row>
        <row r="28">
          <cell r="A28">
            <v>61000030</v>
          </cell>
          <cell r="B28" t="str">
            <v>DOCUMENTARY STAMPS</v>
          </cell>
          <cell r="C28" t="str">
            <v>DOCUMENTARY STAMPS</v>
          </cell>
        </row>
        <row r="29">
          <cell r="A29">
            <v>61100010</v>
          </cell>
          <cell r="B29" t="str">
            <v>TEL&amp;POST-LANDLINE</v>
          </cell>
          <cell r="C29" t="str">
            <v>COMMUNICATION EXPENSES</v>
          </cell>
        </row>
        <row r="30">
          <cell r="A30">
            <v>61100020</v>
          </cell>
          <cell r="B30" t="str">
            <v>TEL&amp;POST-CELLPHONE</v>
          </cell>
          <cell r="C30" t="str">
            <v>COMMUNICATION EXPENSES</v>
          </cell>
        </row>
        <row r="31">
          <cell r="A31">
            <v>61100030</v>
          </cell>
          <cell r="B31" t="str">
            <v>TEL&amp;POST-INTERNET FEES</v>
          </cell>
          <cell r="C31" t="str">
            <v>COMMUNICATION EXPENSES</v>
          </cell>
        </row>
        <row r="32">
          <cell r="A32">
            <v>61100040</v>
          </cell>
          <cell r="B32" t="str">
            <v>TEL&amp;POST-COURIER</v>
          </cell>
          <cell r="C32" t="str">
            <v>COMMUNICATION EXPENSES</v>
          </cell>
        </row>
        <row r="33">
          <cell r="A33">
            <v>61200010</v>
          </cell>
          <cell r="B33" t="str">
            <v>BOOKS &amp; SUBSCRIPTION</v>
          </cell>
          <cell r="C33" t="str">
            <v>PRINTING, PUBLICATION AND SUBSCRIPTION</v>
          </cell>
        </row>
        <row r="34">
          <cell r="A34">
            <v>61200020</v>
          </cell>
          <cell r="B34" t="str">
            <v>PHOTOCOPYING/PRINTING SERVICES</v>
          </cell>
          <cell r="C34" t="str">
            <v>PRINTING, PUBLICATION AND SUBSCRIPTION</v>
          </cell>
        </row>
        <row r="35">
          <cell r="A35">
            <v>61200030</v>
          </cell>
          <cell r="B35" t="str">
            <v>NOTARIAL SERVICES</v>
          </cell>
          <cell r="C35" t="str">
            <v>PRINTING, PUBLICATION AND SUBSCRIPTION</v>
          </cell>
        </row>
        <row r="36">
          <cell r="A36">
            <v>61300010</v>
          </cell>
          <cell r="B36" t="str">
            <v>INSURANCE EXP.-HEALTH</v>
          </cell>
          <cell r="C36" t="str">
            <v>INSURANCE EXPENSE</v>
          </cell>
        </row>
        <row r="37">
          <cell r="A37">
            <v>61300020</v>
          </cell>
          <cell r="B37" t="str">
            <v>INSURANCE EXP.-LIFE</v>
          </cell>
          <cell r="C37" t="str">
            <v>INSURANCE EXPENSE</v>
          </cell>
        </row>
        <row r="38">
          <cell r="A38">
            <v>61300030</v>
          </cell>
          <cell r="B38" t="str">
            <v>INSURANCE EXP.-DELIVERY</v>
          </cell>
          <cell r="C38" t="str">
            <v>INSURANCE EXPENSE</v>
          </cell>
        </row>
        <row r="39">
          <cell r="A39">
            <v>61300040</v>
          </cell>
          <cell r="B39" t="str">
            <v>INSURANCE EXP.-VEHICLE</v>
          </cell>
          <cell r="C39" t="str">
            <v>INSURANCE EXPENSE</v>
          </cell>
        </row>
        <row r="40">
          <cell r="A40">
            <v>61300050</v>
          </cell>
          <cell r="B40" t="str">
            <v>INSURANCE EXP.-FIRE</v>
          </cell>
          <cell r="C40" t="str">
            <v>INSURANCE EXPENSE</v>
          </cell>
        </row>
        <row r="41">
          <cell r="A41">
            <v>61300060</v>
          </cell>
          <cell r="B41" t="str">
            <v>INSURANCE EXP.-MARINE</v>
          </cell>
          <cell r="C41" t="str">
            <v>INSURANCE EXPENSE</v>
          </cell>
        </row>
        <row r="42">
          <cell r="A42">
            <v>61400010</v>
          </cell>
          <cell r="B42" t="str">
            <v>CONTRACT LABOR - CREW</v>
          </cell>
          <cell r="C42" t="str">
            <v>CONTRACT SERVICES</v>
          </cell>
        </row>
        <row r="43">
          <cell r="A43">
            <v>61400020</v>
          </cell>
          <cell r="B43" t="str">
            <v>CONTRACT LABOR - CREW OVERTIME</v>
          </cell>
          <cell r="C43" t="str">
            <v>CONTRACT SERVICES</v>
          </cell>
        </row>
        <row r="44">
          <cell r="A44">
            <v>61400030</v>
          </cell>
          <cell r="B44" t="str">
            <v>CONTRACT LABOR - FIXED</v>
          </cell>
          <cell r="C44" t="str">
            <v>CONTRACT SERVICES</v>
          </cell>
        </row>
        <row r="45">
          <cell r="A45">
            <v>61400040</v>
          </cell>
          <cell r="B45" t="str">
            <v>SALES INCENTIVES - CREW</v>
          </cell>
          <cell r="C45" t="str">
            <v>CONTRACT SERVICES</v>
          </cell>
        </row>
        <row r="46">
          <cell r="A46">
            <v>61400050</v>
          </cell>
          <cell r="B46" t="str">
            <v>WORKING CLOTHES - CREW</v>
          </cell>
          <cell r="C46" t="str">
            <v>CONTRACT SERVICES</v>
          </cell>
        </row>
        <row r="47">
          <cell r="A47">
            <v>61400060</v>
          </cell>
          <cell r="B47" t="str">
            <v>HAZARD PAY - CREW</v>
          </cell>
          <cell r="C47" t="str">
            <v>CONTRACT SERVICES</v>
          </cell>
        </row>
        <row r="48">
          <cell r="A48">
            <v>61400120</v>
          </cell>
          <cell r="B48" t="str">
            <v>JANITORIAL SERVICES</v>
          </cell>
          <cell r="C48" t="str">
            <v>CONTRACT SERVICES</v>
          </cell>
        </row>
        <row r="49">
          <cell r="A49">
            <v>61400130</v>
          </cell>
          <cell r="B49" t="str">
            <v>SECURITY SERVICES</v>
          </cell>
          <cell r="C49" t="str">
            <v>CONTRACT SERVICES</v>
          </cell>
        </row>
        <row r="50">
          <cell r="A50">
            <v>61400140</v>
          </cell>
          <cell r="B50" t="str">
            <v>PEST CONTROL</v>
          </cell>
          <cell r="C50" t="str">
            <v>CONTRACT SERVICES</v>
          </cell>
        </row>
        <row r="51">
          <cell r="A51">
            <v>61400150</v>
          </cell>
          <cell r="B51" t="str">
            <v>GARBAGE DISPOSAL</v>
          </cell>
          <cell r="C51" t="str">
            <v>CONTRACT SERVICES</v>
          </cell>
        </row>
        <row r="52">
          <cell r="A52">
            <v>61400160</v>
          </cell>
          <cell r="B52" t="str">
            <v>REMITTANCE CHARGES</v>
          </cell>
          <cell r="C52" t="str">
            <v>CONTRACT SERVICES</v>
          </cell>
        </row>
        <row r="53">
          <cell r="A53">
            <v>61400170</v>
          </cell>
          <cell r="B53" t="str">
            <v>MERCHANT FEES</v>
          </cell>
          <cell r="C53" t="str">
            <v>CONTRACT SERVICES</v>
          </cell>
        </row>
        <row r="54">
          <cell r="A54">
            <v>61400180</v>
          </cell>
          <cell r="B54" t="str">
            <v>TOKEN</v>
          </cell>
          <cell r="C54" t="str">
            <v>CONTRACT SERVICES</v>
          </cell>
        </row>
        <row r="55">
          <cell r="A55">
            <v>61500010</v>
          </cell>
          <cell r="B55" t="str">
            <v>SYSTEM/DOMAIN MAINTAINANCE</v>
          </cell>
          <cell r="C55" t="str">
            <v>DUES AND SUBSCRIPTIONS</v>
          </cell>
        </row>
        <row r="56">
          <cell r="A56">
            <v>61500020</v>
          </cell>
          <cell r="B56" t="str">
            <v>DUES SUBSCRIPTION &amp; PUBLICATION - ASSOCIATION DUES</v>
          </cell>
          <cell r="C56" t="str">
            <v>DUES AND SUBSCRIPTIONS</v>
          </cell>
        </row>
        <row r="57">
          <cell r="A57">
            <v>61500030</v>
          </cell>
          <cell r="B57" t="str">
            <v>DUES SUBSCRIPTION &amp; PUBLICATION - MAGS, JOURNALS</v>
          </cell>
          <cell r="C57" t="str">
            <v>DUES AND SUBSCRIPTIONS</v>
          </cell>
        </row>
        <row r="58">
          <cell r="A58">
            <v>61500040</v>
          </cell>
          <cell r="B58" t="str">
            <v>DUES SUBSCRIPTION &amp; PUBLICATION -PRINTING SERVICES</v>
          </cell>
          <cell r="C58" t="str">
            <v>DUES AND SUBSCRIPTIONS</v>
          </cell>
        </row>
        <row r="59">
          <cell r="A59">
            <v>61500050</v>
          </cell>
          <cell r="B59" t="str">
            <v>JOB ADS OPENING</v>
          </cell>
          <cell r="C59" t="str">
            <v>DUES AND SUBSCRIPTIONS</v>
          </cell>
        </row>
        <row r="60">
          <cell r="A60">
            <v>61600010</v>
          </cell>
          <cell r="B60" t="str">
            <v>PROFESSIONAL FEES - AUDIT</v>
          </cell>
          <cell r="C60" t="str">
            <v>PROFESSIONAL FEES</v>
          </cell>
        </row>
        <row r="61">
          <cell r="A61">
            <v>61600020</v>
          </cell>
          <cell r="B61" t="str">
            <v>PROFESSIONAL FEES - BROKERS</v>
          </cell>
          <cell r="C61" t="str">
            <v>PROFESSIONAL FEES</v>
          </cell>
        </row>
        <row r="62">
          <cell r="A62">
            <v>61600030</v>
          </cell>
          <cell r="B62" t="str">
            <v>PROFESSIONAL FEES - LEGAL</v>
          </cell>
          <cell r="C62" t="str">
            <v>PROFESSIONAL FEES</v>
          </cell>
        </row>
        <row r="63">
          <cell r="A63">
            <v>61600040</v>
          </cell>
          <cell r="B63" t="str">
            <v>PROFESSIONAL FEES - APPRAISER</v>
          </cell>
          <cell r="C63" t="str">
            <v>PROFESSIONAL FEES</v>
          </cell>
        </row>
        <row r="64">
          <cell r="A64">
            <v>61600050</v>
          </cell>
          <cell r="B64" t="str">
            <v>PROFESSIONAL FEES - CONSULTANCY</v>
          </cell>
          <cell r="C64" t="str">
            <v>PROFESSIONAL FEES</v>
          </cell>
        </row>
        <row r="65">
          <cell r="A65">
            <v>61600060</v>
          </cell>
          <cell r="B65" t="str">
            <v>PROFESSIONAL FEES - CONSULTANCY (NON TAX)</v>
          </cell>
          <cell r="C65" t="str">
            <v>PROFESSIONAL FEES</v>
          </cell>
        </row>
        <row r="66">
          <cell r="A66">
            <v>61600070</v>
          </cell>
          <cell r="B66" t="str">
            <v>PROFESSIONAL FEES - CONSULTANCY (OTHER TAX)</v>
          </cell>
          <cell r="C66" t="str">
            <v>PROFESSIONAL FEES</v>
          </cell>
        </row>
        <row r="67">
          <cell r="A67">
            <v>61600080</v>
          </cell>
          <cell r="B67" t="str">
            <v>PROFESSIONAL FEES - TALENT</v>
          </cell>
          <cell r="C67" t="str">
            <v>PROFESSIONAL FEES</v>
          </cell>
        </row>
        <row r="68">
          <cell r="A68">
            <v>61600090</v>
          </cell>
          <cell r="B68" t="str">
            <v>PROFESSIONAL FEES - TALENT (NON TAX)</v>
          </cell>
          <cell r="C68" t="str">
            <v>PROFESSIONAL FEES</v>
          </cell>
        </row>
        <row r="69">
          <cell r="A69">
            <v>61600100</v>
          </cell>
          <cell r="B69" t="str">
            <v>PROFESSIONAL FEES - ENDORSER</v>
          </cell>
          <cell r="C69" t="str">
            <v>PROFESSIONAL FEES</v>
          </cell>
        </row>
        <row r="70">
          <cell r="A70">
            <v>61600110</v>
          </cell>
          <cell r="B70" t="str">
            <v>PROFESSIONAL FEES - MEDICAL TEAM</v>
          </cell>
          <cell r="C70" t="str">
            <v>PROFESSIONAL FEES</v>
          </cell>
        </row>
        <row r="71">
          <cell r="A71">
            <v>61700010</v>
          </cell>
          <cell r="B71" t="str">
            <v>SPORTS PROGRAM</v>
          </cell>
          <cell r="C71" t="str">
            <v>ADVERTISING AND PROMOTION</v>
          </cell>
        </row>
        <row r="72">
          <cell r="A72">
            <v>61700020</v>
          </cell>
          <cell r="B72" t="str">
            <v>SPONSORSHIPS</v>
          </cell>
          <cell r="C72" t="str">
            <v>ADVERTISING AND PROMOTION</v>
          </cell>
        </row>
        <row r="73">
          <cell r="A73">
            <v>61700030</v>
          </cell>
          <cell r="B73" t="str">
            <v>SPECIAL PROGRAMS</v>
          </cell>
          <cell r="C73" t="str">
            <v>ADVERTISING AND PROMOTION</v>
          </cell>
        </row>
        <row r="74">
          <cell r="A74">
            <v>61700040</v>
          </cell>
          <cell r="B74" t="str">
            <v>PUBLIC RELATIONS</v>
          </cell>
          <cell r="C74" t="str">
            <v>ADVERTISING AND PROMOTION</v>
          </cell>
        </row>
        <row r="75">
          <cell r="A75">
            <v>61700050</v>
          </cell>
          <cell r="B75" t="str">
            <v>ENDORSEMENT FEE</v>
          </cell>
          <cell r="C75" t="str">
            <v>ADVERTISING AND PROMOTION</v>
          </cell>
        </row>
        <row r="76">
          <cell r="A76">
            <v>61700060</v>
          </cell>
          <cell r="B76" t="str">
            <v>CASH PRIZE</v>
          </cell>
          <cell r="C76" t="str">
            <v>ADVERTISING AND PROMOTION</v>
          </cell>
        </row>
        <row r="77">
          <cell r="A77">
            <v>61800010</v>
          </cell>
          <cell r="B77" t="str">
            <v>TRADE PROMO- SUPPORT</v>
          </cell>
          <cell r="C77" t="str">
            <v>TRADE PROMO</v>
          </cell>
        </row>
        <row r="78">
          <cell r="A78">
            <v>61800020</v>
          </cell>
          <cell r="B78" t="str">
            <v>TRADE PROMO- PROMOTIONAL ITEMS</v>
          </cell>
          <cell r="C78" t="str">
            <v>TRADE PROMO</v>
          </cell>
        </row>
        <row r="79">
          <cell r="A79">
            <v>61800030</v>
          </cell>
          <cell r="B79" t="str">
            <v>TRADE PROMO- DISPLAY MATERIALS</v>
          </cell>
          <cell r="C79" t="str">
            <v>TRADE PROMO</v>
          </cell>
        </row>
        <row r="80">
          <cell r="A80">
            <v>61800040</v>
          </cell>
          <cell r="B80" t="str">
            <v>TRADE PROMO- RAFFLES/REDEMPTION</v>
          </cell>
          <cell r="C80" t="str">
            <v>TRADE PROMO</v>
          </cell>
        </row>
        <row r="81">
          <cell r="A81">
            <v>61800050</v>
          </cell>
          <cell r="B81" t="str">
            <v>TRADE PROMO- SIGNAGES</v>
          </cell>
          <cell r="C81" t="str">
            <v>TRADE PROMO</v>
          </cell>
        </row>
        <row r="82">
          <cell r="A82">
            <v>61900010</v>
          </cell>
          <cell r="B82" t="str">
            <v>PRODUCTION-VIDEO</v>
          </cell>
          <cell r="C82" t="str">
            <v>PRODUCTION ADS</v>
          </cell>
        </row>
        <row r="83">
          <cell r="A83">
            <v>61900020</v>
          </cell>
          <cell r="B83" t="str">
            <v>PRODUCTION-TV</v>
          </cell>
          <cell r="C83" t="str">
            <v>PRODUCTION ADS</v>
          </cell>
        </row>
        <row r="84">
          <cell r="A84">
            <v>61900030</v>
          </cell>
          <cell r="B84" t="str">
            <v>PRODUCTION-PHOTOGRAPHY</v>
          </cell>
          <cell r="C84" t="str">
            <v>PRODUCTION ADS</v>
          </cell>
        </row>
        <row r="85">
          <cell r="A85">
            <v>61900040</v>
          </cell>
          <cell r="B85" t="str">
            <v>PRODUCTION-PRINT</v>
          </cell>
          <cell r="C85" t="str">
            <v>PRODUCTION ADS</v>
          </cell>
        </row>
        <row r="86">
          <cell r="A86">
            <v>62000010</v>
          </cell>
          <cell r="B86" t="str">
            <v>MEDIA-SOCIAL NETWORKS</v>
          </cell>
          <cell r="C86" t="str">
            <v>MEDIA ADS</v>
          </cell>
        </row>
        <row r="87">
          <cell r="A87">
            <v>62000020</v>
          </cell>
          <cell r="B87" t="str">
            <v>MEDIA-OUTDOOR ADVERTISING</v>
          </cell>
          <cell r="C87" t="str">
            <v>MEDIA ADS</v>
          </cell>
        </row>
        <row r="88">
          <cell r="A88">
            <v>62000030</v>
          </cell>
          <cell r="B88" t="str">
            <v>MEDIA-TV</v>
          </cell>
          <cell r="C88" t="str">
            <v>MEDIA ADS</v>
          </cell>
        </row>
        <row r="89">
          <cell r="A89">
            <v>62000040</v>
          </cell>
          <cell r="B89" t="str">
            <v>MEDIA-RADIO</v>
          </cell>
          <cell r="C89" t="str">
            <v>MEDIA ADS</v>
          </cell>
        </row>
        <row r="90">
          <cell r="A90">
            <v>62000050</v>
          </cell>
          <cell r="B90" t="str">
            <v>MEDIA-PRINT</v>
          </cell>
          <cell r="C90" t="str">
            <v>MEDIA ADS</v>
          </cell>
        </row>
        <row r="91">
          <cell r="A91">
            <v>62000060</v>
          </cell>
          <cell r="B91" t="str">
            <v>MEDIA-CINEMA</v>
          </cell>
          <cell r="C91" t="str">
            <v>MEDIA ADS</v>
          </cell>
        </row>
        <row r="92">
          <cell r="A92">
            <v>62100010</v>
          </cell>
          <cell r="B92" t="str">
            <v>PROMOS-SPECIAL EVENTS</v>
          </cell>
          <cell r="C92" t="str">
            <v>OTHER PROMOS</v>
          </cell>
        </row>
        <row r="93">
          <cell r="A93">
            <v>62100020</v>
          </cell>
          <cell r="B93" t="str">
            <v>PROMOS-PILOTS</v>
          </cell>
          <cell r="C93" t="str">
            <v>OTHER PROMOS</v>
          </cell>
        </row>
        <row r="94">
          <cell r="A94">
            <v>62200010</v>
          </cell>
          <cell r="B94" t="str">
            <v>DEPRECIATION EXP. - LAND IMPROVEMENTS</v>
          </cell>
          <cell r="C94" t="str">
            <v>DEPRECIATION EXPENSES</v>
          </cell>
        </row>
        <row r="95">
          <cell r="A95">
            <v>62200020</v>
          </cell>
          <cell r="B95" t="str">
            <v>DEPRECIATION EXP. - BUILDING</v>
          </cell>
          <cell r="C95" t="str">
            <v>DEPRECIATION EXPENSES</v>
          </cell>
        </row>
        <row r="96">
          <cell r="A96">
            <v>62200030</v>
          </cell>
          <cell r="B96" t="str">
            <v>DEPRECIATION EXP. - BUILDING IMPROVEMENTS</v>
          </cell>
          <cell r="C96" t="str">
            <v>DEPRECIATION EXPENSES</v>
          </cell>
        </row>
        <row r="97">
          <cell r="A97">
            <v>62200050</v>
          </cell>
          <cell r="B97" t="str">
            <v>DEPRECIATION EXP. - LEASEHOLD IMPROVEMENT</v>
          </cell>
          <cell r="C97" t="str">
            <v>DEPRECIATION EXPENSES</v>
          </cell>
        </row>
        <row r="98">
          <cell r="A98">
            <v>62200060</v>
          </cell>
          <cell r="B98" t="str">
            <v>DEPRECIATION EXP. - MACHINERY &amp; EQUIPMENT</v>
          </cell>
          <cell r="C98" t="str">
            <v>DEPRECIATION EXPENSES</v>
          </cell>
        </row>
        <row r="99">
          <cell r="A99">
            <v>62200080</v>
          </cell>
          <cell r="B99" t="str">
            <v>DEPRECIATION EXP. - DELIVERY EQUIPMENT</v>
          </cell>
          <cell r="C99" t="str">
            <v>DEPRECIATION EXPENSES</v>
          </cell>
        </row>
        <row r="100">
          <cell r="A100">
            <v>62200100</v>
          </cell>
          <cell r="B100" t="str">
            <v>DEPRECIATION EXP. - LABORATORY EQUIPMENT</v>
          </cell>
          <cell r="C100" t="str">
            <v>DEPRECIATION EXPENSES</v>
          </cell>
        </row>
        <row r="101">
          <cell r="A101">
            <v>62200110</v>
          </cell>
          <cell r="B101" t="str">
            <v>DEPRECIATION EXP. - STORE EQUIPMENT</v>
          </cell>
          <cell r="C101" t="str">
            <v>DEPRECIATION EXPENSES</v>
          </cell>
        </row>
        <row r="102">
          <cell r="A102">
            <v>62200120</v>
          </cell>
          <cell r="B102" t="str">
            <v>DEPRECIATION EXP. - KITCHEN EQUIPMENT</v>
          </cell>
          <cell r="C102" t="str">
            <v>DEPRECIATION EXPENSES</v>
          </cell>
        </row>
        <row r="103">
          <cell r="A103">
            <v>62200130</v>
          </cell>
          <cell r="B103" t="str">
            <v>DEPRECIATION EXP. - COMPUTER SOFTWARE</v>
          </cell>
          <cell r="C103" t="str">
            <v>DEPRECIATION EXPENSES</v>
          </cell>
        </row>
        <row r="104">
          <cell r="A104">
            <v>62200140</v>
          </cell>
          <cell r="B104" t="str">
            <v>DEPRECIATION EXP. - COMPUTER EQUIPMENT &amp; PARAPHERNALIA</v>
          </cell>
          <cell r="C104" t="str">
            <v>DEPRECIATION EXPENSES</v>
          </cell>
        </row>
        <row r="105">
          <cell r="A105">
            <v>62200150</v>
          </cell>
          <cell r="B105" t="str">
            <v>DEPRECIATION EXP. - OFFICE EQUIPMENT</v>
          </cell>
          <cell r="C105" t="str">
            <v>DEPRECIATION EXPENSES</v>
          </cell>
        </row>
        <row r="106">
          <cell r="A106">
            <v>62200160</v>
          </cell>
          <cell r="B106" t="str">
            <v>DEPRECIATION EXP. - OFFICE FURNITURE &amp; FIXTURES</v>
          </cell>
          <cell r="C106" t="str">
            <v>DEPRECIATION EXPENSES</v>
          </cell>
        </row>
        <row r="107">
          <cell r="A107">
            <v>62200170</v>
          </cell>
          <cell r="B107" t="str">
            <v>DEPRECIATION EXP. - TRANSPORTATION EQUIPMENT</v>
          </cell>
          <cell r="C107" t="str">
            <v>DEPRECIATION EXPENSES</v>
          </cell>
        </row>
        <row r="108">
          <cell r="A108">
            <v>62200180</v>
          </cell>
          <cell r="B108" t="str">
            <v>DEPRECIATION EXP. - HAND TOOLS</v>
          </cell>
          <cell r="C108" t="str">
            <v>DEPRECIATION EXPENSES</v>
          </cell>
        </row>
        <row r="109">
          <cell r="A109">
            <v>62200190</v>
          </cell>
          <cell r="B109" t="str">
            <v>DEPRECIATION EXP. - LOW VALUE ASSET</v>
          </cell>
          <cell r="C109" t="str">
            <v>DEPRECIATION EXPENSES</v>
          </cell>
        </row>
        <row r="110">
          <cell r="A110">
            <v>62205000</v>
          </cell>
          <cell r="B110" t="str">
            <v>DEPRECIATION EXP. - RIGHT OF USE ASSETS - TRANS EQUIPT</v>
          </cell>
          <cell r="C110" t="str">
            <v>DEPRECIATION EXPENSES</v>
          </cell>
        </row>
        <row r="111">
          <cell r="A111">
            <v>62205010</v>
          </cell>
          <cell r="B111" t="str">
            <v>DEPRECIATION EXP. - RIGHT OF USE ASSETS - BUILDINGS</v>
          </cell>
          <cell r="C111" t="str">
            <v>DEPRECIATION EXPENSES</v>
          </cell>
        </row>
        <row r="112">
          <cell r="A112">
            <v>62205020</v>
          </cell>
          <cell r="B112" t="str">
            <v>DEPRECIATION EXP. - RIGHT OF USE ASSETS - LEASEHOLD</v>
          </cell>
          <cell r="C112" t="str">
            <v>DEPRECIATION EXPENSES</v>
          </cell>
        </row>
        <row r="113">
          <cell r="A113">
            <v>62300010</v>
          </cell>
          <cell r="B113" t="str">
            <v>PRODUCT RESEARCH AND DEVELOPMENT</v>
          </cell>
          <cell r="C113" t="str">
            <v>RESEARCH AND DEVELOPMENT</v>
          </cell>
        </row>
        <row r="114">
          <cell r="A114">
            <v>62300020</v>
          </cell>
          <cell r="B114" t="str">
            <v>MARKET RESEARCH AND DEVELOPMENT</v>
          </cell>
          <cell r="C114" t="str">
            <v>RESEARCH AND DEVELOPMENT</v>
          </cell>
        </row>
        <row r="115">
          <cell r="A115">
            <v>62300030</v>
          </cell>
          <cell r="B115" t="str">
            <v>TESTING FEES</v>
          </cell>
          <cell r="C115" t="str">
            <v>RESEARCH AND DEVELOPMENT</v>
          </cell>
        </row>
        <row r="116">
          <cell r="A116">
            <v>62400010</v>
          </cell>
          <cell r="B116" t="str">
            <v>LISTING FEE</v>
          </cell>
          <cell r="C116" t="str">
            <v>SUPERMARKET FEES</v>
          </cell>
        </row>
        <row r="117">
          <cell r="A117">
            <v>62400020</v>
          </cell>
          <cell r="B117" t="str">
            <v>DISPLAY FEE</v>
          </cell>
          <cell r="C117" t="str">
            <v>SUPERMARKET FEES</v>
          </cell>
        </row>
        <row r="118">
          <cell r="A118">
            <v>62400030</v>
          </cell>
          <cell r="B118" t="str">
            <v>PORTAL FEE</v>
          </cell>
          <cell r="C118" t="str">
            <v>SUPERMARKET FEES</v>
          </cell>
        </row>
        <row r="119">
          <cell r="A119">
            <v>62500010</v>
          </cell>
          <cell r="B119" t="str">
            <v>CUSA</v>
          </cell>
          <cell r="C119" t="str">
            <v>UTILITIES</v>
          </cell>
        </row>
        <row r="120">
          <cell r="A120">
            <v>62500020</v>
          </cell>
          <cell r="B120" t="str">
            <v>UTILITIES - ELECTRICITY</v>
          </cell>
          <cell r="C120" t="str">
            <v>UTILITIES</v>
          </cell>
        </row>
        <row r="121">
          <cell r="A121">
            <v>62500030</v>
          </cell>
          <cell r="B121" t="str">
            <v>UTILITIES - WATER</v>
          </cell>
          <cell r="C121" t="str">
            <v>UTILITIES</v>
          </cell>
        </row>
        <row r="122">
          <cell r="A122">
            <v>62500040</v>
          </cell>
          <cell r="B122" t="str">
            <v>UTILITIES - LPG</v>
          </cell>
          <cell r="C122" t="str">
            <v>UTILITIES</v>
          </cell>
        </row>
        <row r="123">
          <cell r="A123">
            <v>62500050</v>
          </cell>
          <cell r="B123" t="str">
            <v>UTILITIES - PEST CONTROL</v>
          </cell>
          <cell r="C123" t="str">
            <v>UTILITIES</v>
          </cell>
        </row>
        <row r="124">
          <cell r="A124">
            <v>62500060</v>
          </cell>
          <cell r="B124" t="str">
            <v>UTILITIES - BIO-AUGMENTATION</v>
          </cell>
          <cell r="C124" t="str">
            <v>UTILITIES</v>
          </cell>
        </row>
        <row r="125">
          <cell r="A125">
            <v>62500070</v>
          </cell>
          <cell r="B125" t="str">
            <v>UTILITIES - AIRCON CHARGES</v>
          </cell>
          <cell r="C125" t="str">
            <v>UTILITIES</v>
          </cell>
        </row>
        <row r="126">
          <cell r="A126">
            <v>62500080</v>
          </cell>
          <cell r="B126" t="str">
            <v>UTILITIES - MISCELLANEOUS</v>
          </cell>
          <cell r="C126" t="str">
            <v>UTILITIES</v>
          </cell>
        </row>
        <row r="127">
          <cell r="A127">
            <v>62600010</v>
          </cell>
          <cell r="B127" t="str">
            <v>R&amp;M - VEHICLE</v>
          </cell>
          <cell r="C127" t="str">
            <v>REPAIRS AND MAINTAINANCE</v>
          </cell>
        </row>
        <row r="128">
          <cell r="A128">
            <v>62600020</v>
          </cell>
          <cell r="B128" t="str">
            <v>R&amp;M - OFFICE EQUIPMENT</v>
          </cell>
          <cell r="C128" t="str">
            <v>REPAIRS AND MAINTAINANCE</v>
          </cell>
        </row>
        <row r="129">
          <cell r="A129">
            <v>62600030</v>
          </cell>
          <cell r="B129" t="str">
            <v>R&amp;M - OFFICE BUILDING</v>
          </cell>
          <cell r="C129" t="str">
            <v>REPAIRS AND MAINTAINANCE</v>
          </cell>
        </row>
        <row r="130">
          <cell r="A130">
            <v>62600040</v>
          </cell>
          <cell r="B130" t="str">
            <v>R&amp;M - STORES</v>
          </cell>
          <cell r="C130" t="str">
            <v>REPAIRS AND MAINTAINANCE</v>
          </cell>
        </row>
        <row r="131">
          <cell r="A131">
            <v>62700040</v>
          </cell>
          <cell r="B131" t="str">
            <v>HANDLING CHARGES</v>
          </cell>
          <cell r="C131" t="str">
            <v>DELIVERY EXPENSE</v>
          </cell>
        </row>
        <row r="132">
          <cell r="A132">
            <v>62800010</v>
          </cell>
          <cell r="B132" t="str">
            <v>DONATION AND CONTRIBUTION</v>
          </cell>
          <cell r="C132" t="str">
            <v>DONATION AND CONTRIBUTION</v>
          </cell>
        </row>
        <row r="133">
          <cell r="A133">
            <v>62900010</v>
          </cell>
          <cell r="B133" t="str">
            <v>MEETING AND CONFERENCE</v>
          </cell>
          <cell r="C133" t="str">
            <v>OTHER OPERATING ACTIVITIES</v>
          </cell>
        </row>
        <row r="134">
          <cell r="A134">
            <v>62900020</v>
          </cell>
          <cell r="B134" t="str">
            <v>TRAININGS AND SEMINARS</v>
          </cell>
          <cell r="C134" t="str">
            <v>OTHER OPERATING ACTIVITIES</v>
          </cell>
        </row>
        <row r="135">
          <cell r="A135">
            <v>62900040</v>
          </cell>
          <cell r="B135" t="str">
            <v>SAMPLING EXPENSES</v>
          </cell>
          <cell r="C135" t="str">
            <v>OTHER OPERATING ACTIVITIES</v>
          </cell>
        </row>
        <row r="136">
          <cell r="A136">
            <v>62900050</v>
          </cell>
          <cell r="B136" t="str">
            <v>LABORATORY EXPENSE</v>
          </cell>
          <cell r="C136" t="str">
            <v>OTHER OPERATING ACTIVITIES</v>
          </cell>
        </row>
        <row r="137">
          <cell r="A137">
            <v>62900060</v>
          </cell>
          <cell r="B137" t="str">
            <v>COLD STORAGE CHARGES</v>
          </cell>
          <cell r="C137" t="str">
            <v>OTHER OPERATING ACTIVITIES</v>
          </cell>
        </row>
        <row r="138">
          <cell r="A138">
            <v>62900070</v>
          </cell>
          <cell r="B138" t="str">
            <v>ICE CONSUMPTION - FIXED</v>
          </cell>
          <cell r="C138" t="str">
            <v>OTHER OPERATING ACTIVITIES</v>
          </cell>
        </row>
        <row r="139">
          <cell r="A139">
            <v>62900080</v>
          </cell>
          <cell r="B139" t="str">
            <v>SHARE IN FIXED EXPENSES</v>
          </cell>
          <cell r="C139" t="str">
            <v>OTHER OPERATING ACTIVITIES</v>
          </cell>
        </row>
        <row r="140">
          <cell r="A140">
            <v>62900090</v>
          </cell>
          <cell r="B140" t="str">
            <v>BAD DEBTS EXPENSE</v>
          </cell>
          <cell r="C140" t="str">
            <v>OTHER OPERATING ACTIVITIES</v>
          </cell>
        </row>
        <row r="141">
          <cell r="A141">
            <v>62900100</v>
          </cell>
          <cell r="B141" t="str">
            <v>INPUT TAX EXPENSE</v>
          </cell>
          <cell r="C141" t="str">
            <v>OTHER OPERATING ACTIVITIES</v>
          </cell>
        </row>
        <row r="142">
          <cell r="A142">
            <v>62900110</v>
          </cell>
          <cell r="B142" t="str">
            <v>GOODWILL</v>
          </cell>
          <cell r="C142" t="str">
            <v>OTHER OPERATING ACTIVITIES</v>
          </cell>
        </row>
        <row r="143">
          <cell r="A143">
            <v>62900130</v>
          </cell>
          <cell r="B143" t="str">
            <v>PENALTIES</v>
          </cell>
          <cell r="C143" t="str">
            <v>OTHER OPERATING ACTIVITIES</v>
          </cell>
        </row>
        <row r="144">
          <cell r="A144">
            <v>65000030</v>
          </cell>
          <cell r="B144" t="str">
            <v>FREIGHT-OUT</v>
          </cell>
          <cell r="C144" t="str">
            <v>SELLING GENERAL &amp; ADMIN EXPENSES</v>
          </cell>
        </row>
        <row r="145">
          <cell r="A145">
            <v>60000010</v>
          </cell>
          <cell r="B145" t="str">
            <v>S&amp;W- BASIC PAY</v>
          </cell>
          <cell r="C145" t="str">
            <v>SALARIES AND WAGES</v>
          </cell>
        </row>
        <row r="146">
          <cell r="A146">
            <v>60000020</v>
          </cell>
          <cell r="B146" t="str">
            <v>S&amp;W- BASIC PAY (NON TAX)</v>
          </cell>
          <cell r="C146" t="str">
            <v>SALARIES AND WAGES</v>
          </cell>
        </row>
        <row r="147">
          <cell r="A147">
            <v>60000030</v>
          </cell>
          <cell r="B147" t="str">
            <v>S&amp;W- OVERTIME</v>
          </cell>
          <cell r="C147" t="str">
            <v>SALARIES AND WAGES</v>
          </cell>
        </row>
        <row r="148">
          <cell r="A148">
            <v>60000040</v>
          </cell>
          <cell r="B148" t="str">
            <v>S&amp;W- ALLOWANCE</v>
          </cell>
          <cell r="C148" t="str">
            <v>SALARIES AND WAGES</v>
          </cell>
        </row>
        <row r="149">
          <cell r="A149">
            <v>60000050</v>
          </cell>
          <cell r="B149" t="str">
            <v>S&amp;W- DE MINIMIS ALLOWANCE</v>
          </cell>
          <cell r="C149" t="str">
            <v>SALARIES AND WAGES</v>
          </cell>
        </row>
        <row r="150">
          <cell r="A150">
            <v>60100010</v>
          </cell>
          <cell r="B150" t="str">
            <v>S&amp;W- 13TH MONTH</v>
          </cell>
          <cell r="C150" t="str">
            <v>BONUS &amp; BENEFITS</v>
          </cell>
        </row>
        <row r="151">
          <cell r="A151">
            <v>60100020</v>
          </cell>
          <cell r="B151" t="str">
            <v>S&amp;W- 14TH MONTH</v>
          </cell>
          <cell r="C151" t="str">
            <v>BONUS &amp; BENEFITS</v>
          </cell>
        </row>
        <row r="152">
          <cell r="A152">
            <v>60100030</v>
          </cell>
          <cell r="B152" t="str">
            <v>S&amp;W- COMMISSION &amp; INCENTIVES</v>
          </cell>
          <cell r="C152" t="str">
            <v>BONUS &amp; BENEFITS</v>
          </cell>
        </row>
        <row r="153">
          <cell r="A153">
            <v>60100040</v>
          </cell>
          <cell r="B153" t="str">
            <v>INCENTIVES &amp; COMMISSION (NON TAX)</v>
          </cell>
          <cell r="C153" t="str">
            <v>BONUS &amp; BENEFITS</v>
          </cell>
        </row>
        <row r="154">
          <cell r="A154">
            <v>60100050</v>
          </cell>
          <cell r="B154" t="str">
            <v>WORKING CLOTHES</v>
          </cell>
          <cell r="C154" t="str">
            <v>BONUS &amp; BENEFITS</v>
          </cell>
        </row>
        <row r="155">
          <cell r="A155">
            <v>60100060</v>
          </cell>
          <cell r="B155" t="str">
            <v>RELOCATION EXPENSES</v>
          </cell>
          <cell r="C155" t="str">
            <v>BONUS &amp; BENEFITS</v>
          </cell>
        </row>
        <row r="156">
          <cell r="A156">
            <v>60100070</v>
          </cell>
          <cell r="B156" t="str">
            <v>RETIREMENT/SEPARATION PAY</v>
          </cell>
          <cell r="C156" t="str">
            <v>BONUS &amp; BENEFITS</v>
          </cell>
        </row>
        <row r="157">
          <cell r="A157">
            <v>60100080</v>
          </cell>
          <cell r="B157" t="str">
            <v>MEMBERSHIP DUES</v>
          </cell>
          <cell r="C157" t="str">
            <v>BONUS &amp; BENEFITS</v>
          </cell>
        </row>
        <row r="158">
          <cell r="A158">
            <v>60100090</v>
          </cell>
          <cell r="B158" t="str">
            <v>MEDICAL EXPENSES</v>
          </cell>
          <cell r="C158" t="str">
            <v>BONUS &amp; BENEFITS</v>
          </cell>
        </row>
        <row r="159">
          <cell r="A159">
            <v>60100100</v>
          </cell>
          <cell r="B159" t="str">
            <v>PERSONAL PROTECTIVE EQUIPMENT</v>
          </cell>
          <cell r="C159" t="str">
            <v>BONUS &amp; BENEFITS</v>
          </cell>
        </row>
        <row r="160">
          <cell r="A160">
            <v>60100110</v>
          </cell>
          <cell r="B160" t="str">
            <v>CHRISTMAS GIVE-AWAYS</v>
          </cell>
          <cell r="C160" t="str">
            <v>BONUS &amp; BENEFITS</v>
          </cell>
        </row>
        <row r="161">
          <cell r="A161">
            <v>60100120</v>
          </cell>
          <cell r="B161" t="str">
            <v>BEREAVEMENT ASSISTANCE</v>
          </cell>
          <cell r="C161" t="str">
            <v>BONUS &amp; BENEFITS</v>
          </cell>
        </row>
        <row r="162">
          <cell r="A162">
            <v>60100130</v>
          </cell>
          <cell r="B162" t="str">
            <v>EDUCATIONAL ASSISTANCE</v>
          </cell>
          <cell r="C162" t="str">
            <v>BONUS &amp; BENEFITS</v>
          </cell>
        </row>
        <row r="163">
          <cell r="A163">
            <v>60100140</v>
          </cell>
          <cell r="B163" t="str">
            <v>EMPLOYEE ENGAGEMENT</v>
          </cell>
          <cell r="C163" t="str">
            <v>BONUS &amp; BENEFITS</v>
          </cell>
        </row>
        <row r="164">
          <cell r="A164">
            <v>60100150</v>
          </cell>
          <cell r="B164" t="str">
            <v>FINANCIAL ASSISTANCE</v>
          </cell>
          <cell r="C164" t="str">
            <v>BONUS &amp; BENEFITS</v>
          </cell>
        </row>
        <row r="165">
          <cell r="A165">
            <v>60100160</v>
          </cell>
          <cell r="B165" t="str">
            <v>LOYALTY &amp; SERVICE AWARDS</v>
          </cell>
          <cell r="C165" t="str">
            <v>BONUS &amp; BENEFITS</v>
          </cell>
        </row>
        <row r="166">
          <cell r="A166">
            <v>60100170</v>
          </cell>
          <cell r="B166" t="str">
            <v>HONORARIUM</v>
          </cell>
          <cell r="C166" t="str">
            <v>BONUS &amp; BENEFITS</v>
          </cell>
        </row>
        <row r="167">
          <cell r="A167">
            <v>60100180</v>
          </cell>
          <cell r="B167" t="str">
            <v>PRE EMPLOYMENT EXPENSES</v>
          </cell>
          <cell r="C167" t="str">
            <v>BONUS &amp; BENEFITS</v>
          </cell>
        </row>
        <row r="168">
          <cell r="A168">
            <v>60100190</v>
          </cell>
          <cell r="B168" t="str">
            <v>ON BOARDING EXPENSES</v>
          </cell>
          <cell r="C168" t="str">
            <v>BONUS &amp; BENEFITS</v>
          </cell>
        </row>
        <row r="169">
          <cell r="A169">
            <v>60100200</v>
          </cell>
          <cell r="B169" t="str">
            <v>HAZARD PAY - EMPLOYEES</v>
          </cell>
          <cell r="C169" t="str">
            <v>BONUS &amp; BENEFITS</v>
          </cell>
        </row>
        <row r="170">
          <cell r="A170">
            <v>60100210</v>
          </cell>
          <cell r="B170" t="str">
            <v>SSS MATERNITY BENEFITS</v>
          </cell>
          <cell r="C170" t="str">
            <v>BONUS &amp; BENEFITS</v>
          </cell>
        </row>
        <row r="171">
          <cell r="A171">
            <v>60100220</v>
          </cell>
          <cell r="B171" t="str">
            <v>MAGNA CARTA BENEFITS</v>
          </cell>
          <cell r="C171" t="str">
            <v>BONUS &amp; BENEFITS</v>
          </cell>
        </row>
        <row r="172">
          <cell r="A172">
            <v>60200010</v>
          </cell>
          <cell r="B172" t="str">
            <v>S&amp;W- SSS EMPLOYER SHARE</v>
          </cell>
          <cell r="C172" t="str">
            <v>SSS/PHILHEALTH/HDMF</v>
          </cell>
        </row>
        <row r="173">
          <cell r="A173">
            <v>60200020</v>
          </cell>
          <cell r="B173" t="str">
            <v>S&amp;W- PAGIBIG EMPLOYER SHARE</v>
          </cell>
          <cell r="C173" t="str">
            <v>SSS/PHILHEALTH/HDMF</v>
          </cell>
        </row>
        <row r="174">
          <cell r="A174">
            <v>60200030</v>
          </cell>
          <cell r="B174" t="str">
            <v>S&amp;W- PHILHEALTH EMPLOYER SHARE</v>
          </cell>
          <cell r="C174" t="str">
            <v>SSS/PHILHEALTH/HDMF</v>
          </cell>
        </row>
        <row r="175">
          <cell r="A175">
            <v>60300010</v>
          </cell>
          <cell r="B175" t="str">
            <v>RENT EXPENSE - OFFICE SPACE</v>
          </cell>
          <cell r="C175" t="str">
            <v>RENT EXPENSE</v>
          </cell>
        </row>
        <row r="176">
          <cell r="A176">
            <v>60300020</v>
          </cell>
          <cell r="B176" t="str">
            <v>RENT EXPENSE - STORAGE/WAREHOUSE</v>
          </cell>
          <cell r="C176" t="str">
            <v>RENT EXPENSE</v>
          </cell>
        </row>
        <row r="177">
          <cell r="A177">
            <v>60300030</v>
          </cell>
          <cell r="B177" t="str">
            <v>RENT EXPENSE - PARKING LOT</v>
          </cell>
          <cell r="C177" t="str">
            <v>RENT EXPENSE</v>
          </cell>
        </row>
        <row r="178">
          <cell r="A178">
            <v>60300040</v>
          </cell>
          <cell r="B178" t="str">
            <v>RENT EXPENSE - HOUSE</v>
          </cell>
          <cell r="C178" t="str">
            <v>RENT EXPENSE</v>
          </cell>
        </row>
        <row r="179">
          <cell r="A179">
            <v>60300050</v>
          </cell>
          <cell r="B179" t="str">
            <v>RENT EXPENSE - VEHICLE</v>
          </cell>
          <cell r="C179" t="str">
            <v>RENT EXPENSE</v>
          </cell>
        </row>
        <row r="180">
          <cell r="A180">
            <v>60300060</v>
          </cell>
          <cell r="B180" t="str">
            <v>RENT EXPENSE - STORE</v>
          </cell>
          <cell r="C180" t="str">
            <v>RENT EXPENSE</v>
          </cell>
        </row>
        <row r="181">
          <cell r="A181">
            <v>60300070</v>
          </cell>
          <cell r="B181" t="str">
            <v>RENT EXPENSE - ADVERTISING SPACE</v>
          </cell>
          <cell r="C181" t="str">
            <v>RENT EXPENSE</v>
          </cell>
        </row>
        <row r="182">
          <cell r="A182">
            <v>60300080</v>
          </cell>
          <cell r="B182" t="str">
            <v>RENT EXPENSE - LABORATORY SPACE</v>
          </cell>
          <cell r="C182" t="str">
            <v>RENT EXPENSE</v>
          </cell>
        </row>
        <row r="183">
          <cell r="A183">
            <v>60300090</v>
          </cell>
          <cell r="B183" t="str">
            <v>RENT EXPENSE - SPORTS FACILITIES</v>
          </cell>
          <cell r="C183" t="str">
            <v>RENT EXPENSE</v>
          </cell>
        </row>
        <row r="184">
          <cell r="A184">
            <v>60300100</v>
          </cell>
          <cell r="B184" t="str">
            <v>RENT EXPENSE - MACHINERIES</v>
          </cell>
          <cell r="C184" t="str">
            <v>RENT EXPENSE</v>
          </cell>
        </row>
        <row r="185">
          <cell r="A185">
            <v>60400010</v>
          </cell>
          <cell r="B185" t="str">
            <v>REPRESENTATION EXPENSES</v>
          </cell>
          <cell r="C185" t="str">
            <v>REPRESENTATION EXPENSES</v>
          </cell>
        </row>
        <row r="186">
          <cell r="A186">
            <v>60400020</v>
          </cell>
          <cell r="B186" t="str">
            <v>REPRESENTATION EXPENSES - FIXED</v>
          </cell>
          <cell r="C186" t="str">
            <v>REPRESENTATION EXPENSES</v>
          </cell>
        </row>
        <row r="187">
          <cell r="A187">
            <v>60400030</v>
          </cell>
          <cell r="B187" t="str">
            <v>CHRISTMAS EXPENSES</v>
          </cell>
          <cell r="C187" t="str">
            <v>REPRESENTATION EXPENSES</v>
          </cell>
        </row>
        <row r="188">
          <cell r="A188">
            <v>60400040</v>
          </cell>
          <cell r="B188" t="str">
            <v>MEAL &amp; SUBSISTENCE EXPENSES</v>
          </cell>
          <cell r="C188" t="str">
            <v>REPRESENTATION EXPENSES</v>
          </cell>
        </row>
        <row r="189">
          <cell r="A189">
            <v>60400050</v>
          </cell>
          <cell r="B189" t="str">
            <v>MEALS WITH SECOND PARTIES</v>
          </cell>
          <cell r="C189" t="str">
            <v>REPRESENTATION EXPENSES</v>
          </cell>
        </row>
        <row r="190">
          <cell r="A190">
            <v>60400060</v>
          </cell>
          <cell r="B190" t="str">
            <v>LODGING/HOTEL ACCOMMODATION EXP</v>
          </cell>
          <cell r="C190" t="str">
            <v>REPRESENTATION EXPENSES</v>
          </cell>
        </row>
        <row r="191">
          <cell r="A191">
            <v>60500010</v>
          </cell>
          <cell r="B191" t="str">
            <v>LEARNING &amp; DEVELOPMENT EXPENSES</v>
          </cell>
          <cell r="C191" t="str">
            <v>LEARNING &amp; DEVELOPMENT EXPENSES</v>
          </cell>
        </row>
        <row r="192">
          <cell r="A192">
            <v>60600010</v>
          </cell>
          <cell r="B192" t="str">
            <v>TRANSPORTATION &amp; TRAVEL EXPENSES</v>
          </cell>
          <cell r="C192" t="str">
            <v>TRANSPORTATION &amp; TRAVEL EXPENSES</v>
          </cell>
        </row>
        <row r="193">
          <cell r="A193">
            <v>60600020</v>
          </cell>
          <cell r="B193" t="str">
            <v>PARKING &amp; TOLL FEES</v>
          </cell>
          <cell r="C193" t="str">
            <v>TRANSPORTATION &amp; TRAVEL EXPENSES</v>
          </cell>
        </row>
        <row r="194">
          <cell r="A194">
            <v>60600030</v>
          </cell>
          <cell r="B194" t="str">
            <v>FOREIGN TRAVEL EXPENSES</v>
          </cell>
          <cell r="C194" t="str">
            <v>TRANSPORTATION &amp; TRAVEL EXPENSES</v>
          </cell>
        </row>
        <row r="195">
          <cell r="A195">
            <v>60600040</v>
          </cell>
          <cell r="B195" t="str">
            <v>FOREIGN TRIPS - SECOND PARTIES</v>
          </cell>
          <cell r="C195" t="str">
            <v>TRANSPORTATION &amp; TRAVEL EXPENSES</v>
          </cell>
        </row>
        <row r="196">
          <cell r="A196">
            <v>62600050</v>
          </cell>
          <cell r="B196" t="str">
            <v>R&amp;M-MACHINERY &amp; EQUIPMENT</v>
          </cell>
          <cell r="C196" t="str">
            <v>REPAIRS AND MAINTAINANCE</v>
          </cell>
        </row>
        <row r="197">
          <cell r="A197">
            <v>62600060</v>
          </cell>
          <cell r="B197" t="str">
            <v>R&amp;M-LAB EQUIPMENT</v>
          </cell>
          <cell r="C197" t="str">
            <v>REPAIRS AND MAINTAINANCE</v>
          </cell>
        </row>
        <row r="198">
          <cell r="A198">
            <v>62600070</v>
          </cell>
          <cell r="B198" t="str">
            <v>R&amp;M-EQUIPMENT SPARE PARTS</v>
          </cell>
          <cell r="C198" t="str">
            <v>REPAIRS AND MAINTAINANCE</v>
          </cell>
        </row>
        <row r="199">
          <cell r="A199">
            <v>62600080</v>
          </cell>
          <cell r="B199" t="str">
            <v>R&amp;M-COMPUTER EQUIPMENT</v>
          </cell>
          <cell r="C199" t="str">
            <v>REPAIRS AND MAINTAINANCE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"/>
  <sheetViews>
    <sheetView tabSelected="1" workbookViewId="0">
      <selection activeCell="B4" sqref="B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8" width="23.28515625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1026</v>
      </c>
      <c r="B3" t="s">
        <v>11</v>
      </c>
      <c r="C3" s="4" t="s">
        <v>245</v>
      </c>
      <c r="D3" s="4" t="s">
        <v>261</v>
      </c>
      <c r="E3" s="5">
        <v>60300060</v>
      </c>
      <c r="F3" s="5" t="s">
        <v>271</v>
      </c>
      <c r="G3" s="5" t="str">
        <f>VLOOKUP(E3,[1]GL!$A$2:$C$199,3,FALSE)</f>
        <v>RENT EXPENSE</v>
      </c>
      <c r="H3" s="6">
        <v>433661.11500000011</v>
      </c>
      <c r="I3" s="6"/>
      <c r="J3" s="6"/>
    </row>
    <row r="4" spans="1:10" x14ac:dyDescent="0.25">
      <c r="C4" s="4" t="s">
        <v>245</v>
      </c>
      <c r="D4" s="4" t="s">
        <v>261</v>
      </c>
      <c r="E4" s="5">
        <v>61400010</v>
      </c>
      <c r="F4" s="5" t="s">
        <v>272</v>
      </c>
      <c r="G4" s="5" t="str">
        <f>VLOOKUP(E4,[1]GL!$A$2:$C$199,3,FALSE)</f>
        <v>CONTRACT SERVICES</v>
      </c>
      <c r="H4" s="6">
        <v>224545.33499999993</v>
      </c>
      <c r="I4" s="6"/>
      <c r="J4" s="6"/>
    </row>
    <row r="5" spans="1:10" x14ac:dyDescent="0.25">
      <c r="C5" s="4" t="s">
        <v>245</v>
      </c>
      <c r="D5" s="4" t="s">
        <v>261</v>
      </c>
      <c r="E5" s="5">
        <v>61400020</v>
      </c>
      <c r="F5" s="5" t="s">
        <v>272</v>
      </c>
      <c r="G5" s="5" t="str">
        <f>VLOOKUP(E5,[1]GL!$A$2:$C$199,3,FALSE)</f>
        <v>CONTRACT SERVICES</v>
      </c>
      <c r="H5" s="6">
        <v>124937.14500000003</v>
      </c>
      <c r="I5" s="6"/>
      <c r="J5" s="6"/>
    </row>
    <row r="6" spans="1:10" x14ac:dyDescent="0.25">
      <c r="C6" s="4" t="s">
        <v>245</v>
      </c>
      <c r="D6" s="4" t="s">
        <v>261</v>
      </c>
      <c r="E6" s="5">
        <v>61400040</v>
      </c>
      <c r="F6" s="5" t="s">
        <v>273</v>
      </c>
      <c r="G6" s="5" t="str">
        <f>VLOOKUP(E6,[1]GL!$A$2:$C$199,3,FALSE)</f>
        <v>CONTRACT SERVICES</v>
      </c>
      <c r="H6" s="6">
        <v>121351.81499999997</v>
      </c>
      <c r="I6" s="6"/>
      <c r="J6" s="6"/>
    </row>
    <row r="7" spans="1:10" x14ac:dyDescent="0.25">
      <c r="C7" s="4" t="s">
        <v>245</v>
      </c>
      <c r="D7" s="4" t="s">
        <v>261</v>
      </c>
      <c r="E7" s="5">
        <v>60900010</v>
      </c>
      <c r="F7" s="5" t="s">
        <v>274</v>
      </c>
      <c r="G7" s="5" t="str">
        <f>VLOOKUP(E7,[1]GL!$A$2:$C$199,3,FALSE)</f>
        <v>TAXES AND LICENSES</v>
      </c>
      <c r="H7" s="6">
        <v>104426.59499999999</v>
      </c>
      <c r="I7" s="6"/>
      <c r="J7" s="6"/>
    </row>
    <row r="8" spans="1:10" x14ac:dyDescent="0.25">
      <c r="C8" s="4" t="s">
        <v>245</v>
      </c>
      <c r="D8" s="4" t="s">
        <v>261</v>
      </c>
      <c r="E8" s="5">
        <v>62200050</v>
      </c>
      <c r="F8" s="5" t="s">
        <v>275</v>
      </c>
      <c r="G8" s="5" t="str">
        <f>VLOOKUP(E8,[1]GL!$A$2:$C$199,3,FALSE)</f>
        <v>DEPRECIATION EXPENSES</v>
      </c>
      <c r="H8" s="6">
        <v>63314.805</v>
      </c>
      <c r="I8" s="6"/>
      <c r="J8" s="6"/>
    </row>
    <row r="9" spans="1:10" x14ac:dyDescent="0.25">
      <c r="C9" s="4" t="s">
        <v>245</v>
      </c>
      <c r="D9" s="4" t="s">
        <v>261</v>
      </c>
      <c r="E9" s="5">
        <v>62600040</v>
      </c>
      <c r="F9" s="5" t="s">
        <v>276</v>
      </c>
      <c r="G9" s="5" t="str">
        <f>VLOOKUP(E9,[1]GL!$A$2:$C$199,3,FALSE)</f>
        <v>REPAIRS AND MAINTAINANCE</v>
      </c>
      <c r="H9" s="6">
        <v>62756.49000000002</v>
      </c>
      <c r="I9" s="6"/>
      <c r="J9" s="6"/>
    </row>
    <row r="10" spans="1:10" x14ac:dyDescent="0.25">
      <c r="C10" s="4" t="s">
        <v>245</v>
      </c>
      <c r="D10" s="4" t="s">
        <v>261</v>
      </c>
      <c r="E10" s="5">
        <v>61400160</v>
      </c>
      <c r="F10" s="5" t="s">
        <v>277</v>
      </c>
      <c r="G10" s="5" t="str">
        <f>VLOOKUP(E10,[1]GL!$A$2:$C$199,3,FALSE)</f>
        <v>CONTRACT SERVICES</v>
      </c>
      <c r="H10" s="6">
        <v>52711.274999999987</v>
      </c>
      <c r="I10" s="6"/>
      <c r="J10" s="6"/>
    </row>
    <row r="11" spans="1:10" x14ac:dyDescent="0.25">
      <c r="C11" s="4" t="s">
        <v>245</v>
      </c>
      <c r="D11" s="4" t="s">
        <v>261</v>
      </c>
      <c r="E11" s="5">
        <v>60800020</v>
      </c>
      <c r="F11" s="5" t="s">
        <v>278</v>
      </c>
      <c r="G11" s="5" t="str">
        <f>VLOOKUP(E11,[1]GL!$A$2:$C$199,3,FALSE)</f>
        <v>MATERIALS AND SUPPLIES</v>
      </c>
      <c r="H11" s="6">
        <v>45482.280000000006</v>
      </c>
      <c r="I11" s="6"/>
      <c r="J11" s="6"/>
    </row>
    <row r="12" spans="1:10" x14ac:dyDescent="0.25">
      <c r="C12" s="4" t="s">
        <v>245</v>
      </c>
      <c r="D12" s="4" t="s">
        <v>261</v>
      </c>
      <c r="E12" s="5">
        <v>61400030</v>
      </c>
      <c r="F12" s="5" t="s">
        <v>279</v>
      </c>
      <c r="G12" s="5" t="str">
        <f>VLOOKUP(E12,[1]GL!$A$2:$C$199,3,FALSE)</f>
        <v>CONTRACT SERVICES</v>
      </c>
      <c r="H12" s="6">
        <v>36357.524999999994</v>
      </c>
      <c r="I12" s="6"/>
      <c r="J12" s="6"/>
    </row>
    <row r="13" spans="1:10" x14ac:dyDescent="0.25">
      <c r="C13" s="4" t="s">
        <v>245</v>
      </c>
      <c r="D13" s="4" t="s">
        <v>261</v>
      </c>
      <c r="E13" s="5">
        <v>62500030</v>
      </c>
      <c r="F13" s="5" t="s">
        <v>280</v>
      </c>
      <c r="G13" s="5" t="str">
        <f>VLOOKUP(E13,[1]GL!$A$2:$C$199,3,FALSE)</f>
        <v>UTILITIES</v>
      </c>
      <c r="H13" s="6">
        <v>30086.550000000007</v>
      </c>
      <c r="I13" s="6"/>
      <c r="J13" s="6"/>
    </row>
    <row r="14" spans="1:10" x14ac:dyDescent="0.25">
      <c r="C14" s="4" t="s">
        <v>245</v>
      </c>
      <c r="D14" s="4" t="s">
        <v>261</v>
      </c>
      <c r="E14" s="5">
        <v>60100030</v>
      </c>
      <c r="F14" s="5" t="s">
        <v>281</v>
      </c>
      <c r="G14" s="5" t="str">
        <f>VLOOKUP(E14,[1]GL!$A$2:$C$199,3,FALSE)</f>
        <v>BONUS &amp; BENEFITS</v>
      </c>
      <c r="H14" s="6">
        <v>26655</v>
      </c>
      <c r="I14" s="6"/>
      <c r="J14" s="6"/>
    </row>
    <row r="15" spans="1:10" x14ac:dyDescent="0.25">
      <c r="C15" s="4" t="s">
        <v>245</v>
      </c>
      <c r="D15" s="4" t="s">
        <v>261</v>
      </c>
      <c r="E15" s="5">
        <v>62200110</v>
      </c>
      <c r="F15" s="5" t="s">
        <v>282</v>
      </c>
      <c r="G15" s="5" t="str">
        <f>VLOOKUP(E15,[1]GL!$A$2:$C$199,3,FALSE)</f>
        <v>DEPRECIATION EXPENSES</v>
      </c>
      <c r="H15" s="6">
        <v>25200.12000000001</v>
      </c>
      <c r="I15" s="6"/>
      <c r="J15" s="6"/>
    </row>
    <row r="16" spans="1:10" x14ac:dyDescent="0.25">
      <c r="C16" s="4" t="s">
        <v>245</v>
      </c>
      <c r="D16" s="4" t="s">
        <v>261</v>
      </c>
      <c r="E16" s="5">
        <v>61100030</v>
      </c>
      <c r="F16" s="5" t="s">
        <v>283</v>
      </c>
      <c r="G16" s="5" t="str">
        <f>VLOOKUP(E16,[1]GL!$A$2:$C$199,3,FALSE)</f>
        <v>COMMUNICATION EXPENSES</v>
      </c>
      <c r="H16" s="6">
        <v>22877.474999999999</v>
      </c>
      <c r="I16" s="6"/>
      <c r="J16" s="6"/>
    </row>
    <row r="17" spans="3:10" x14ac:dyDescent="0.25">
      <c r="C17" s="4" t="s">
        <v>245</v>
      </c>
      <c r="D17" s="4" t="s">
        <v>261</v>
      </c>
      <c r="E17" s="5">
        <v>60600010</v>
      </c>
      <c r="F17" s="5" t="s">
        <v>284</v>
      </c>
      <c r="G17" s="5" t="str">
        <f>VLOOKUP(E17,[1]GL!$A$2:$C$199,3,FALSE)</f>
        <v>TRANSPORTATION &amp; TRAVEL EXPENSES</v>
      </c>
      <c r="H17" s="6">
        <v>18135</v>
      </c>
      <c r="I17" s="6"/>
      <c r="J17" s="6"/>
    </row>
    <row r="18" spans="3:10" x14ac:dyDescent="0.25">
      <c r="C18" s="4" t="s">
        <v>245</v>
      </c>
      <c r="D18" s="4" t="s">
        <v>261</v>
      </c>
      <c r="E18" s="5">
        <v>60100040</v>
      </c>
      <c r="F18" s="5" t="s">
        <v>285</v>
      </c>
      <c r="G18" s="5" t="str">
        <f>VLOOKUP(E18,[1]GL!$A$2:$C$199,3,FALSE)</f>
        <v>BONUS &amp; BENEFITS</v>
      </c>
      <c r="H18" s="6">
        <v>16408.980000000003</v>
      </c>
      <c r="I18" s="6"/>
      <c r="J18" s="6"/>
    </row>
    <row r="19" spans="3:10" x14ac:dyDescent="0.25">
      <c r="C19" s="4" t="s">
        <v>245</v>
      </c>
      <c r="D19" s="4" t="s">
        <v>261</v>
      </c>
      <c r="E19" s="5">
        <v>61400140</v>
      </c>
      <c r="F19" s="5" t="s">
        <v>286</v>
      </c>
      <c r="G19" s="5" t="str">
        <f>VLOOKUP(E19,[1]GL!$A$2:$C$199,3,FALSE)</f>
        <v>CONTRACT SERVICES</v>
      </c>
      <c r="H19" s="6">
        <v>11180</v>
      </c>
      <c r="I19" s="6"/>
      <c r="J19" s="6"/>
    </row>
    <row r="20" spans="3:10" x14ac:dyDescent="0.25">
      <c r="C20" s="4" t="s">
        <v>245</v>
      </c>
      <c r="D20" s="4" t="s">
        <v>261</v>
      </c>
      <c r="E20" s="5">
        <v>61400150</v>
      </c>
      <c r="F20" s="5" t="s">
        <v>287</v>
      </c>
      <c r="G20" s="5" t="str">
        <f>VLOOKUP(E20,[1]GL!$A$2:$C$199,3,FALSE)</f>
        <v>CONTRACT SERVICES</v>
      </c>
      <c r="H20" s="6">
        <v>9837.5700000000015</v>
      </c>
      <c r="I20" s="6"/>
      <c r="J20" s="6"/>
    </row>
    <row r="21" spans="3:10" x14ac:dyDescent="0.25">
      <c r="C21" s="4" t="s">
        <v>245</v>
      </c>
      <c r="D21" s="4" t="s">
        <v>261</v>
      </c>
      <c r="E21" s="5">
        <v>61100020</v>
      </c>
      <c r="F21" s="5" t="s">
        <v>288</v>
      </c>
      <c r="G21" s="5" t="str">
        <f>VLOOKUP(E21,[1]GL!$A$2:$C$199,3,FALSE)</f>
        <v>COMMUNICATION EXPENSES</v>
      </c>
      <c r="H21" s="6">
        <v>6955.2450000000008</v>
      </c>
      <c r="I21" s="6"/>
      <c r="J21" s="6"/>
    </row>
    <row r="22" spans="3:10" x14ac:dyDescent="0.25">
      <c r="C22" s="4" t="s">
        <v>245</v>
      </c>
      <c r="D22" s="4" t="s">
        <v>261</v>
      </c>
      <c r="E22" s="5">
        <v>60900040</v>
      </c>
      <c r="F22" s="5" t="s">
        <v>289</v>
      </c>
      <c r="G22" s="5" t="str">
        <f>VLOOKUP(E22,[1]GL!$A$2:$C$199,3,FALSE)</f>
        <v>TAXES AND LICENSES</v>
      </c>
      <c r="H22" s="6">
        <v>5928</v>
      </c>
      <c r="I22" s="6"/>
      <c r="J22" s="6"/>
    </row>
    <row r="23" spans="3:10" x14ac:dyDescent="0.25">
      <c r="C23" s="4" t="s">
        <v>245</v>
      </c>
      <c r="D23" s="4" t="s">
        <v>261</v>
      </c>
      <c r="E23" s="5">
        <v>62900070</v>
      </c>
      <c r="F23" s="5" t="s">
        <v>290</v>
      </c>
      <c r="G23" s="5" t="str">
        <f>VLOOKUP(E23,[1]GL!$A$2:$C$199,3,FALSE)</f>
        <v>OTHER OPERATING ACTIVITIES</v>
      </c>
      <c r="H23" s="6">
        <v>4762.5</v>
      </c>
      <c r="I23" s="6"/>
      <c r="J23" s="6"/>
    </row>
    <row r="24" spans="3:10" x14ac:dyDescent="0.25">
      <c r="C24" s="4" t="s">
        <v>245</v>
      </c>
      <c r="D24" s="4" t="s">
        <v>261</v>
      </c>
      <c r="E24" s="5">
        <v>60700010</v>
      </c>
      <c r="F24" s="5" t="s">
        <v>291</v>
      </c>
      <c r="G24" s="5" t="str">
        <f>VLOOKUP(E24,[1]GL!$A$2:$C$199,3,FALSE)</f>
        <v>FUEL EXPENSES</v>
      </c>
      <c r="H24" s="6">
        <v>3294.5700000000006</v>
      </c>
      <c r="I24" s="6"/>
      <c r="J24" s="6"/>
    </row>
    <row r="25" spans="3:10" x14ac:dyDescent="0.25">
      <c r="C25" s="4" t="s">
        <v>245</v>
      </c>
      <c r="D25" s="4" t="s">
        <v>261</v>
      </c>
      <c r="E25" s="5">
        <v>60900130</v>
      </c>
      <c r="F25" s="5" t="s">
        <v>292</v>
      </c>
      <c r="G25" s="5" t="str">
        <f>VLOOKUP(E25,[1]GL!$A$2:$C$199,3,FALSE)</f>
        <v>TAXES AND LICENSES</v>
      </c>
      <c r="H25" s="6">
        <v>2952</v>
      </c>
      <c r="I25" s="6"/>
      <c r="J25" s="6"/>
    </row>
    <row r="26" spans="3:10" x14ac:dyDescent="0.25">
      <c r="C26" s="4" t="s">
        <v>245</v>
      </c>
      <c r="D26" s="4" t="s">
        <v>261</v>
      </c>
      <c r="E26" s="5">
        <v>61800010</v>
      </c>
      <c r="F26" s="5" t="s">
        <v>293</v>
      </c>
      <c r="G26" s="5" t="str">
        <f>VLOOKUP(E26,[1]GL!$A$2:$C$199,3,FALSE)</f>
        <v>TRADE PROMO</v>
      </c>
      <c r="H26" s="6">
        <v>2463.1650000000004</v>
      </c>
      <c r="I26" s="6"/>
      <c r="J26" s="6"/>
    </row>
    <row r="27" spans="3:10" x14ac:dyDescent="0.25">
      <c r="C27" s="4" t="s">
        <v>245</v>
      </c>
      <c r="D27" s="4" t="s">
        <v>261</v>
      </c>
      <c r="E27" s="5">
        <v>60300060</v>
      </c>
      <c r="F27" s="5" t="s">
        <v>271</v>
      </c>
      <c r="G27" s="5" t="str">
        <f>VLOOKUP(E27,[1]GL!$A$2:$C$199,3,FALSE)</f>
        <v>RENT EXPENSE</v>
      </c>
      <c r="H27" s="6">
        <v>306767.15999999997</v>
      </c>
      <c r="I27" s="6"/>
      <c r="J27" s="6"/>
    </row>
    <row r="28" spans="3:10" x14ac:dyDescent="0.25">
      <c r="C28" s="4" t="s">
        <v>245</v>
      </c>
      <c r="D28" s="4" t="s">
        <v>261</v>
      </c>
      <c r="E28" s="5">
        <v>61400010</v>
      </c>
      <c r="F28" s="5" t="s">
        <v>272</v>
      </c>
      <c r="G28" s="5" t="str">
        <f>VLOOKUP(E28,[1]GL!$A$2:$C$199,3,FALSE)</f>
        <v>CONTRACT SERVICES</v>
      </c>
      <c r="H28" s="6">
        <v>283984.98000000004</v>
      </c>
      <c r="I28" s="6"/>
      <c r="J28" s="6"/>
    </row>
    <row r="29" spans="3:10" x14ac:dyDescent="0.25">
      <c r="C29" s="4" t="s">
        <v>245</v>
      </c>
      <c r="D29" s="4" t="s">
        <v>261</v>
      </c>
      <c r="E29" s="5">
        <v>60900010</v>
      </c>
      <c r="F29" s="5" t="s">
        <v>274</v>
      </c>
      <c r="G29" s="5" t="str">
        <f>VLOOKUP(E29,[1]GL!$A$2:$C$199,3,FALSE)</f>
        <v>TAXES AND LICENSES</v>
      </c>
      <c r="H29" s="6">
        <v>101015.88000000002</v>
      </c>
      <c r="I29" s="6"/>
      <c r="J29" s="6"/>
    </row>
    <row r="30" spans="3:10" x14ac:dyDescent="0.25">
      <c r="C30" s="4" t="s">
        <v>245</v>
      </c>
      <c r="D30" s="4" t="s">
        <v>261</v>
      </c>
      <c r="E30" s="5">
        <v>61400020</v>
      </c>
      <c r="F30" s="5" t="s">
        <v>272</v>
      </c>
      <c r="G30" s="5" t="str">
        <f>VLOOKUP(E30,[1]GL!$A$2:$C$199,3,FALSE)</f>
        <v>CONTRACT SERVICES</v>
      </c>
      <c r="H30" s="6">
        <v>100166.02499999999</v>
      </c>
      <c r="I30" s="6"/>
      <c r="J30" s="6"/>
    </row>
    <row r="31" spans="3:10" x14ac:dyDescent="0.25">
      <c r="C31" s="4" t="s">
        <v>245</v>
      </c>
      <c r="D31" s="4" t="s">
        <v>261</v>
      </c>
      <c r="E31" s="5">
        <v>61400040</v>
      </c>
      <c r="F31" s="5" t="s">
        <v>273</v>
      </c>
      <c r="G31" s="5" t="str">
        <f>VLOOKUP(E31,[1]GL!$A$2:$C$199,3,FALSE)</f>
        <v>CONTRACT SERVICES</v>
      </c>
      <c r="H31" s="6">
        <v>90820.5</v>
      </c>
      <c r="I31" s="6"/>
      <c r="J31" s="6"/>
    </row>
    <row r="32" spans="3:10" x14ac:dyDescent="0.25">
      <c r="C32" s="4" t="s">
        <v>245</v>
      </c>
      <c r="D32" s="4" t="s">
        <v>261</v>
      </c>
      <c r="E32" s="5">
        <v>62200050</v>
      </c>
      <c r="F32" s="5" t="s">
        <v>275</v>
      </c>
      <c r="G32" s="5" t="str">
        <f>VLOOKUP(E32,[1]GL!$A$2:$C$199,3,FALSE)</f>
        <v>DEPRECIATION EXPENSES</v>
      </c>
      <c r="H32" s="6">
        <v>62933.12999999999</v>
      </c>
      <c r="I32" s="6"/>
      <c r="J32" s="6"/>
    </row>
    <row r="33" spans="3:10" x14ac:dyDescent="0.25">
      <c r="C33" s="4" t="s">
        <v>245</v>
      </c>
      <c r="D33" s="4" t="s">
        <v>261</v>
      </c>
      <c r="E33" s="5">
        <v>60800020</v>
      </c>
      <c r="F33" s="5" t="s">
        <v>278</v>
      </c>
      <c r="G33" s="5" t="str">
        <f>VLOOKUP(E33,[1]GL!$A$2:$C$199,3,FALSE)</f>
        <v>MATERIALS AND SUPPLIES</v>
      </c>
      <c r="H33" s="6">
        <v>62575.81500000001</v>
      </c>
      <c r="I33" s="6"/>
      <c r="J33" s="6"/>
    </row>
    <row r="34" spans="3:10" x14ac:dyDescent="0.25">
      <c r="C34" s="4" t="s">
        <v>245</v>
      </c>
      <c r="D34" s="4" t="s">
        <v>261</v>
      </c>
      <c r="E34" s="5">
        <v>62500030</v>
      </c>
      <c r="F34" s="5" t="s">
        <v>280</v>
      </c>
      <c r="G34" s="5" t="str">
        <f>VLOOKUP(E34,[1]GL!$A$2:$C$199,3,FALSE)</f>
        <v>UTILITIES</v>
      </c>
      <c r="H34" s="6">
        <v>28572</v>
      </c>
      <c r="I34" s="6"/>
      <c r="J34" s="6"/>
    </row>
    <row r="35" spans="3:10" x14ac:dyDescent="0.25">
      <c r="C35" s="4" t="s">
        <v>245</v>
      </c>
      <c r="D35" s="4" t="s">
        <v>261</v>
      </c>
      <c r="E35" s="5">
        <v>60600010</v>
      </c>
      <c r="F35" s="5" t="s">
        <v>284</v>
      </c>
      <c r="G35" s="5" t="str">
        <f>VLOOKUP(E35,[1]GL!$A$2:$C$199,3,FALSE)</f>
        <v>TRANSPORTATION &amp; TRAVEL EXPENSES</v>
      </c>
      <c r="H35" s="6">
        <v>18645</v>
      </c>
      <c r="I35" s="6"/>
      <c r="J35" s="6"/>
    </row>
    <row r="36" spans="3:10" x14ac:dyDescent="0.25">
      <c r="C36" s="4" t="s">
        <v>245</v>
      </c>
      <c r="D36" s="4" t="s">
        <v>261</v>
      </c>
      <c r="E36" s="5">
        <v>61100030</v>
      </c>
      <c r="F36" s="5" t="s">
        <v>283</v>
      </c>
      <c r="G36" s="5" t="str">
        <f>VLOOKUP(E36,[1]GL!$A$2:$C$199,3,FALSE)</f>
        <v>COMMUNICATION EXPENSES</v>
      </c>
      <c r="H36" s="6">
        <v>17172.105000000003</v>
      </c>
      <c r="I36" s="6"/>
      <c r="J36" s="6"/>
    </row>
    <row r="37" spans="3:10" x14ac:dyDescent="0.25">
      <c r="C37" s="4" t="s">
        <v>245</v>
      </c>
      <c r="D37" s="4" t="s">
        <v>261</v>
      </c>
      <c r="E37" s="5">
        <v>62600040</v>
      </c>
      <c r="F37" s="5" t="s">
        <v>276</v>
      </c>
      <c r="G37" s="5" t="str">
        <f>VLOOKUP(E37,[1]GL!$A$2:$C$199,3,FALSE)</f>
        <v>REPAIRS AND MAINTAINANCE</v>
      </c>
      <c r="H37" s="6">
        <v>16250.519999999997</v>
      </c>
      <c r="I37" s="6"/>
      <c r="J37" s="6"/>
    </row>
    <row r="38" spans="3:10" x14ac:dyDescent="0.25">
      <c r="C38" s="4" t="s">
        <v>245</v>
      </c>
      <c r="D38" s="4" t="s">
        <v>261</v>
      </c>
      <c r="E38" s="5">
        <v>62200110</v>
      </c>
      <c r="F38" s="5" t="s">
        <v>282</v>
      </c>
      <c r="G38" s="5" t="str">
        <f>VLOOKUP(E38,[1]GL!$A$2:$C$199,3,FALSE)</f>
        <v>DEPRECIATION EXPENSES</v>
      </c>
      <c r="H38" s="6">
        <v>15918.554999999998</v>
      </c>
      <c r="I38" s="6"/>
      <c r="J38" s="6"/>
    </row>
    <row r="39" spans="3:10" x14ac:dyDescent="0.25">
      <c r="C39" s="4" t="s">
        <v>245</v>
      </c>
      <c r="D39" s="4" t="s">
        <v>261</v>
      </c>
      <c r="E39" s="5">
        <v>61400160</v>
      </c>
      <c r="F39" s="5" t="s">
        <v>277</v>
      </c>
      <c r="G39" s="5" t="str">
        <f>VLOOKUP(E39,[1]GL!$A$2:$C$199,3,FALSE)</f>
        <v>CONTRACT SERVICES</v>
      </c>
      <c r="H39" s="6">
        <v>14520</v>
      </c>
      <c r="I39" s="6"/>
      <c r="J39" s="6"/>
    </row>
    <row r="40" spans="3:10" x14ac:dyDescent="0.25">
      <c r="C40" s="4" t="s">
        <v>245</v>
      </c>
      <c r="D40" s="4" t="s">
        <v>261</v>
      </c>
      <c r="E40" s="5">
        <v>61400140</v>
      </c>
      <c r="F40" s="5" t="s">
        <v>286</v>
      </c>
      <c r="G40" s="5" t="str">
        <f>VLOOKUP(E40,[1]GL!$A$2:$C$199,3,FALSE)</f>
        <v>CONTRACT SERVICES</v>
      </c>
      <c r="H40" s="6">
        <v>12600</v>
      </c>
      <c r="I40" s="6"/>
      <c r="J40" s="6"/>
    </row>
    <row r="41" spans="3:10" x14ac:dyDescent="0.25">
      <c r="C41" s="4" t="s">
        <v>245</v>
      </c>
      <c r="D41" s="4" t="s">
        <v>261</v>
      </c>
      <c r="E41" s="5">
        <v>61400150</v>
      </c>
      <c r="F41" s="5" t="s">
        <v>287</v>
      </c>
      <c r="G41" s="5" t="str">
        <f>VLOOKUP(E41,[1]GL!$A$2:$C$199,3,FALSE)</f>
        <v>CONTRACT SERVICES</v>
      </c>
      <c r="H41" s="6">
        <v>6435</v>
      </c>
      <c r="I41" s="6"/>
      <c r="J41" s="6"/>
    </row>
    <row r="42" spans="3:10" x14ac:dyDescent="0.25">
      <c r="C42" s="4" t="s">
        <v>245</v>
      </c>
      <c r="D42" s="4" t="s">
        <v>261</v>
      </c>
      <c r="E42" s="5">
        <v>60100030</v>
      </c>
      <c r="F42" s="5" t="s">
        <v>281</v>
      </c>
      <c r="G42" s="5" t="str">
        <f>VLOOKUP(E42,[1]GL!$A$2:$C$199,3,FALSE)</f>
        <v>BONUS &amp; BENEFITS</v>
      </c>
      <c r="H42" s="6">
        <v>6420</v>
      </c>
      <c r="I42" s="6"/>
      <c r="J42" s="6"/>
    </row>
    <row r="43" spans="3:10" x14ac:dyDescent="0.25">
      <c r="C43" s="4" t="s">
        <v>245</v>
      </c>
      <c r="D43" s="4" t="s">
        <v>261</v>
      </c>
      <c r="E43" s="5">
        <v>60100040</v>
      </c>
      <c r="F43" s="5" t="s">
        <v>285</v>
      </c>
      <c r="G43" s="5" t="str">
        <f>VLOOKUP(E43,[1]GL!$A$2:$C$199,3,FALSE)</f>
        <v>BONUS &amp; BENEFITS</v>
      </c>
      <c r="H43" s="6">
        <v>4500</v>
      </c>
      <c r="I43" s="6"/>
      <c r="J43" s="6"/>
    </row>
    <row r="44" spans="3:10" x14ac:dyDescent="0.25">
      <c r="C44" s="4" t="s">
        <v>245</v>
      </c>
      <c r="D44" s="4" t="s">
        <v>261</v>
      </c>
      <c r="E44" s="5">
        <v>61400030</v>
      </c>
      <c r="F44" s="5" t="s">
        <v>279</v>
      </c>
      <c r="G44" s="5" t="str">
        <f>VLOOKUP(E44,[1]GL!$A$2:$C$199,3,FALSE)</f>
        <v>CONTRACT SERVICES</v>
      </c>
      <c r="H44" s="6">
        <v>4275</v>
      </c>
      <c r="I44" s="6"/>
      <c r="J44" s="6"/>
    </row>
    <row r="45" spans="3:10" x14ac:dyDescent="0.25">
      <c r="C45" s="4" t="s">
        <v>245</v>
      </c>
      <c r="D45" s="4" t="s">
        <v>261</v>
      </c>
      <c r="E45" s="5">
        <v>61100020</v>
      </c>
      <c r="F45" s="5" t="s">
        <v>288</v>
      </c>
      <c r="G45" s="5" t="str">
        <f>VLOOKUP(E45,[1]GL!$A$2:$C$199,3,FALSE)</f>
        <v>COMMUNICATION EXPENSES</v>
      </c>
      <c r="H45" s="6">
        <v>3217.8449999999998</v>
      </c>
      <c r="I45" s="6"/>
      <c r="J45" s="6"/>
    </row>
    <row r="46" spans="3:10" x14ac:dyDescent="0.25">
      <c r="C46" s="4" t="s">
        <v>245</v>
      </c>
      <c r="D46" s="4" t="s">
        <v>261</v>
      </c>
      <c r="E46" s="5">
        <v>60900040</v>
      </c>
      <c r="F46" s="5" t="s">
        <v>289</v>
      </c>
      <c r="G46" s="5" t="str">
        <f>VLOOKUP(E46,[1]GL!$A$2:$C$199,3,FALSE)</f>
        <v>TAXES AND LICENSES</v>
      </c>
      <c r="H46" s="6">
        <v>1500</v>
      </c>
      <c r="I46" s="6"/>
      <c r="J46" s="6"/>
    </row>
    <row r="47" spans="3:10" x14ac:dyDescent="0.25">
      <c r="C47" s="4" t="s">
        <v>245</v>
      </c>
      <c r="D47" s="4" t="s">
        <v>261</v>
      </c>
      <c r="E47" s="5">
        <v>61200020</v>
      </c>
      <c r="F47" s="5" t="s">
        <v>294</v>
      </c>
      <c r="G47" s="5" t="str">
        <f>VLOOKUP(E47,[1]GL!$A$2:$C$199,3,FALSE)</f>
        <v>PRINTING, PUBLICATION AND SUBSCRIPTION</v>
      </c>
      <c r="H47" s="6">
        <v>555</v>
      </c>
      <c r="I47" s="6"/>
      <c r="J47" s="6"/>
    </row>
    <row r="48" spans="3:10" x14ac:dyDescent="0.25">
      <c r="C48" s="4" t="s">
        <v>245</v>
      </c>
      <c r="D48" s="4" t="s">
        <v>261</v>
      </c>
      <c r="E48" s="5">
        <v>61800010</v>
      </c>
      <c r="F48" s="5" t="s">
        <v>293</v>
      </c>
      <c r="G48" s="5" t="str">
        <f>VLOOKUP(E48,[1]GL!$A$2:$C$199,3,FALSE)</f>
        <v>TRADE PROMO</v>
      </c>
      <c r="H48" s="6">
        <v>528.03</v>
      </c>
      <c r="I48" s="6"/>
      <c r="J48" s="6"/>
    </row>
    <row r="49" spans="3:10" x14ac:dyDescent="0.25">
      <c r="C49" s="4" t="s">
        <v>245</v>
      </c>
      <c r="D49" s="4" t="s">
        <v>261</v>
      </c>
      <c r="E49" s="5">
        <v>60700010</v>
      </c>
      <c r="F49" s="5" t="s">
        <v>291</v>
      </c>
      <c r="G49" s="5" t="str">
        <f>VLOOKUP(E49,[1]GL!$A$2:$C$199,3,FALSE)</f>
        <v>FUEL EXPENSES</v>
      </c>
      <c r="H49" s="6">
        <v>180</v>
      </c>
      <c r="I49" s="6"/>
      <c r="J49" s="6"/>
    </row>
    <row r="50" spans="3:10" x14ac:dyDescent="0.25">
      <c r="C50" s="4" t="s">
        <v>245</v>
      </c>
      <c r="D50" s="4" t="s">
        <v>261</v>
      </c>
      <c r="E50" s="5">
        <v>60900130</v>
      </c>
      <c r="F50" s="5" t="s">
        <v>292</v>
      </c>
      <c r="G50" s="5" t="str">
        <f>VLOOKUP(E50,[1]GL!$A$2:$C$199,3,FALSE)</f>
        <v>TAXES AND LICENSES</v>
      </c>
      <c r="H50" s="6">
        <v>168</v>
      </c>
      <c r="I50" s="6"/>
      <c r="J50" s="6"/>
    </row>
    <row r="51" spans="3:10" x14ac:dyDescent="0.25">
      <c r="C51" s="4" t="s">
        <v>245</v>
      </c>
      <c r="D51" s="4" t="s">
        <v>261</v>
      </c>
      <c r="E51" s="5">
        <v>60300060</v>
      </c>
      <c r="F51" s="5" t="s">
        <v>271</v>
      </c>
      <c r="G51" s="5" t="str">
        <f>VLOOKUP(E51,[1]GL!$A$2:$C$199,3,FALSE)</f>
        <v>RENT EXPENSE</v>
      </c>
      <c r="H51" s="6">
        <v>410867.38499999995</v>
      </c>
      <c r="I51" s="6"/>
      <c r="J51" s="6"/>
    </row>
    <row r="52" spans="3:10" x14ac:dyDescent="0.25">
      <c r="C52" s="4" t="s">
        <v>245</v>
      </c>
      <c r="D52" s="4" t="s">
        <v>261</v>
      </c>
      <c r="E52" s="5">
        <v>61400010</v>
      </c>
      <c r="F52" s="5" t="s">
        <v>272</v>
      </c>
      <c r="G52" s="5" t="str">
        <f>VLOOKUP(E52,[1]GL!$A$2:$C$199,3,FALSE)</f>
        <v>CONTRACT SERVICES</v>
      </c>
      <c r="H52" s="6">
        <v>249050.56499999997</v>
      </c>
      <c r="I52" s="6"/>
      <c r="J52" s="6"/>
    </row>
    <row r="53" spans="3:10" x14ac:dyDescent="0.25">
      <c r="C53" s="4" t="s">
        <v>245</v>
      </c>
      <c r="D53" s="4" t="s">
        <v>261</v>
      </c>
      <c r="E53" s="5">
        <v>61400040</v>
      </c>
      <c r="F53" s="5" t="s">
        <v>273</v>
      </c>
      <c r="G53" s="5" t="str">
        <f>VLOOKUP(E53,[1]GL!$A$2:$C$199,3,FALSE)</f>
        <v>CONTRACT SERVICES</v>
      </c>
      <c r="H53" s="6">
        <v>171909.97499999998</v>
      </c>
      <c r="I53" s="6"/>
      <c r="J53" s="6"/>
    </row>
    <row r="54" spans="3:10" x14ac:dyDescent="0.25">
      <c r="C54" s="4" t="s">
        <v>245</v>
      </c>
      <c r="D54" s="4" t="s">
        <v>261</v>
      </c>
      <c r="E54" s="5">
        <v>65000030</v>
      </c>
      <c r="F54" s="5" t="s">
        <v>295</v>
      </c>
      <c r="G54" s="5" t="str">
        <f>VLOOKUP(E54,[1]GL!$A$2:$C$199,3,FALSE)</f>
        <v>SELLING GENERAL &amp; ADMIN EXPENSES</v>
      </c>
      <c r="H54" s="6">
        <v>156527.505</v>
      </c>
      <c r="I54" s="6"/>
      <c r="J54" s="6"/>
    </row>
    <row r="55" spans="3:10" x14ac:dyDescent="0.25">
      <c r="C55" s="4" t="s">
        <v>245</v>
      </c>
      <c r="D55" s="4" t="s">
        <v>261</v>
      </c>
      <c r="E55" s="5">
        <v>62500020</v>
      </c>
      <c r="F55" s="5" t="s">
        <v>296</v>
      </c>
      <c r="G55" s="5" t="str">
        <f>VLOOKUP(E55,[1]GL!$A$2:$C$199,3,FALSE)</f>
        <v>UTILITIES</v>
      </c>
      <c r="H55" s="6">
        <v>147900.34999999998</v>
      </c>
      <c r="I55" s="6"/>
      <c r="J55" s="6"/>
    </row>
    <row r="56" spans="3:10" x14ac:dyDescent="0.25">
      <c r="C56" s="4" t="s">
        <v>245</v>
      </c>
      <c r="D56" s="4" t="s">
        <v>261</v>
      </c>
      <c r="E56" s="5">
        <v>61400020</v>
      </c>
      <c r="F56" s="5" t="s">
        <v>272</v>
      </c>
      <c r="G56" s="5" t="str">
        <f>VLOOKUP(E56,[1]GL!$A$2:$C$199,3,FALSE)</f>
        <v>CONTRACT SERVICES</v>
      </c>
      <c r="H56" s="6">
        <v>133574.67000000001</v>
      </c>
      <c r="I56" s="6"/>
      <c r="J56" s="6"/>
    </row>
    <row r="57" spans="3:10" x14ac:dyDescent="0.25">
      <c r="C57" s="4" t="s">
        <v>245</v>
      </c>
      <c r="D57" s="4" t="s">
        <v>261</v>
      </c>
      <c r="E57" s="5">
        <v>60800020</v>
      </c>
      <c r="F57" s="5" t="s">
        <v>278</v>
      </c>
      <c r="G57" s="5" t="str">
        <f>VLOOKUP(E57,[1]GL!$A$2:$C$199,3,FALSE)</f>
        <v>MATERIALS AND SUPPLIES</v>
      </c>
      <c r="H57" s="6">
        <v>90693.405000000013</v>
      </c>
      <c r="I57" s="6"/>
      <c r="J57" s="6"/>
    </row>
    <row r="58" spans="3:10" x14ac:dyDescent="0.25">
      <c r="C58" s="4" t="s">
        <v>245</v>
      </c>
      <c r="D58" s="4" t="s">
        <v>261</v>
      </c>
      <c r="E58" s="5">
        <v>62500030</v>
      </c>
      <c r="F58" s="5" t="s">
        <v>280</v>
      </c>
      <c r="G58" s="5" t="str">
        <f>VLOOKUP(E58,[1]GL!$A$2:$C$199,3,FALSE)</f>
        <v>UTILITIES</v>
      </c>
      <c r="H58" s="6">
        <v>50596.530000000006</v>
      </c>
      <c r="I58" s="6"/>
      <c r="J58" s="6"/>
    </row>
    <row r="59" spans="3:10" x14ac:dyDescent="0.25">
      <c r="C59" s="4" t="s">
        <v>245</v>
      </c>
      <c r="D59" s="4" t="s">
        <v>261</v>
      </c>
      <c r="E59" s="5">
        <v>62200050</v>
      </c>
      <c r="F59" s="5" t="s">
        <v>275</v>
      </c>
      <c r="G59" s="5" t="str">
        <f>VLOOKUP(E59,[1]GL!$A$2:$C$199,3,FALSE)</f>
        <v>DEPRECIATION EXPENSES</v>
      </c>
      <c r="H59" s="6">
        <v>48627.195</v>
      </c>
      <c r="I59" s="6"/>
      <c r="J59" s="6"/>
    </row>
    <row r="60" spans="3:10" x14ac:dyDescent="0.25">
      <c r="C60" s="4" t="s">
        <v>245</v>
      </c>
      <c r="D60" s="4" t="s">
        <v>261</v>
      </c>
      <c r="E60" s="5">
        <v>62600040</v>
      </c>
      <c r="F60" s="5" t="s">
        <v>276</v>
      </c>
      <c r="G60" s="5" t="str">
        <f>VLOOKUP(E60,[1]GL!$A$2:$C$199,3,FALSE)</f>
        <v>REPAIRS AND MAINTAINANCE</v>
      </c>
      <c r="H60" s="6">
        <v>44269.24500000001</v>
      </c>
      <c r="I60" s="6"/>
      <c r="J60" s="6"/>
    </row>
    <row r="61" spans="3:10" x14ac:dyDescent="0.25">
      <c r="C61" s="4" t="s">
        <v>245</v>
      </c>
      <c r="D61" s="4" t="s">
        <v>261</v>
      </c>
      <c r="E61" s="5">
        <v>61400030</v>
      </c>
      <c r="F61" s="5" t="s">
        <v>279</v>
      </c>
      <c r="G61" s="5" t="str">
        <f>VLOOKUP(E61,[1]GL!$A$2:$C$199,3,FALSE)</f>
        <v>CONTRACT SERVICES</v>
      </c>
      <c r="H61" s="6">
        <v>40326.960000000006</v>
      </c>
      <c r="I61" s="6"/>
      <c r="J61" s="6"/>
    </row>
    <row r="62" spans="3:10" x14ac:dyDescent="0.25">
      <c r="C62" s="4" t="s">
        <v>245</v>
      </c>
      <c r="D62" s="4" t="s">
        <v>261</v>
      </c>
      <c r="E62" s="5">
        <v>60900010</v>
      </c>
      <c r="F62" s="5" t="s">
        <v>274</v>
      </c>
      <c r="G62" s="5" t="str">
        <f>VLOOKUP(E62,[1]GL!$A$2:$C$199,3,FALSE)</f>
        <v>TAXES AND LICENSES</v>
      </c>
      <c r="H62" s="6">
        <v>31900.949999999993</v>
      </c>
      <c r="I62" s="6"/>
      <c r="J62" s="6"/>
    </row>
    <row r="63" spans="3:10" x14ac:dyDescent="0.25">
      <c r="C63" s="4" t="s">
        <v>245</v>
      </c>
      <c r="D63" s="4" t="s">
        <v>261</v>
      </c>
      <c r="E63" s="5">
        <v>61100020</v>
      </c>
      <c r="F63" s="5" t="s">
        <v>288</v>
      </c>
      <c r="G63" s="5" t="str">
        <f>VLOOKUP(E63,[1]GL!$A$2:$C$199,3,FALSE)</f>
        <v>COMMUNICATION EXPENSES</v>
      </c>
      <c r="H63" s="6">
        <v>17593.485000000001</v>
      </c>
      <c r="I63" s="6"/>
      <c r="J63" s="6"/>
    </row>
    <row r="64" spans="3:10" x14ac:dyDescent="0.25">
      <c r="C64" s="4" t="s">
        <v>245</v>
      </c>
      <c r="D64" s="4" t="s">
        <v>261</v>
      </c>
      <c r="E64" s="5">
        <v>61400160</v>
      </c>
      <c r="F64" s="5" t="s">
        <v>277</v>
      </c>
      <c r="G64" s="5" t="str">
        <f>VLOOKUP(E64,[1]GL!$A$2:$C$199,3,FALSE)</f>
        <v>CONTRACT SERVICES</v>
      </c>
      <c r="H64" s="6">
        <v>14940</v>
      </c>
      <c r="I64" s="6"/>
      <c r="J64" s="6"/>
    </row>
    <row r="65" spans="3:10" x14ac:dyDescent="0.25">
      <c r="C65" s="4" t="s">
        <v>245</v>
      </c>
      <c r="D65" s="4" t="s">
        <v>261</v>
      </c>
      <c r="E65" s="5">
        <v>60600010</v>
      </c>
      <c r="F65" s="5" t="s">
        <v>284</v>
      </c>
      <c r="G65" s="5" t="str">
        <f>VLOOKUP(E65,[1]GL!$A$2:$C$199,3,FALSE)</f>
        <v>TRANSPORTATION &amp; TRAVEL EXPENSES</v>
      </c>
      <c r="H65" s="6">
        <v>13966.650000000003</v>
      </c>
      <c r="I65" s="6"/>
      <c r="J65" s="6"/>
    </row>
    <row r="66" spans="3:10" x14ac:dyDescent="0.25">
      <c r="C66" s="4" t="s">
        <v>245</v>
      </c>
      <c r="D66" s="4" t="s">
        <v>261</v>
      </c>
      <c r="E66" s="5">
        <v>60100030</v>
      </c>
      <c r="F66" s="5" t="s">
        <v>281</v>
      </c>
      <c r="G66" s="5" t="str">
        <f>VLOOKUP(E66,[1]GL!$A$2:$C$199,3,FALSE)</f>
        <v>BONUS &amp; BENEFITS</v>
      </c>
      <c r="H66" s="6">
        <v>13497</v>
      </c>
      <c r="I66" s="6"/>
      <c r="J66" s="6"/>
    </row>
    <row r="67" spans="3:10" x14ac:dyDescent="0.25">
      <c r="C67" s="4" t="s">
        <v>245</v>
      </c>
      <c r="D67" s="4" t="s">
        <v>261</v>
      </c>
      <c r="E67" s="5">
        <v>61400140</v>
      </c>
      <c r="F67" s="5" t="s">
        <v>286</v>
      </c>
      <c r="G67" s="5" t="str">
        <f>VLOOKUP(E67,[1]GL!$A$2:$C$199,3,FALSE)</f>
        <v>CONTRACT SERVICES</v>
      </c>
      <c r="H67" s="6">
        <v>11915</v>
      </c>
      <c r="I67" s="6"/>
      <c r="J67" s="6"/>
    </row>
    <row r="68" spans="3:10" x14ac:dyDescent="0.25">
      <c r="C68" s="4" t="s">
        <v>245</v>
      </c>
      <c r="D68" s="4" t="s">
        <v>261</v>
      </c>
      <c r="E68" s="5">
        <v>62200110</v>
      </c>
      <c r="F68" s="5" t="s">
        <v>282</v>
      </c>
      <c r="G68" s="5" t="str">
        <f>VLOOKUP(E68,[1]GL!$A$2:$C$199,3,FALSE)</f>
        <v>DEPRECIATION EXPENSES</v>
      </c>
      <c r="H68" s="6">
        <v>11418.914999999999</v>
      </c>
      <c r="I68" s="6"/>
      <c r="J68" s="6"/>
    </row>
    <row r="69" spans="3:10" x14ac:dyDescent="0.25">
      <c r="C69" s="4" t="s">
        <v>245</v>
      </c>
      <c r="D69" s="4" t="s">
        <v>261</v>
      </c>
      <c r="E69" s="5">
        <v>61100030</v>
      </c>
      <c r="F69" s="5" t="s">
        <v>283</v>
      </c>
      <c r="G69" s="5" t="str">
        <f>VLOOKUP(E69,[1]GL!$A$2:$C$199,3,FALSE)</f>
        <v>COMMUNICATION EXPENSES</v>
      </c>
      <c r="H69" s="6">
        <v>6821.25</v>
      </c>
      <c r="I69" s="6"/>
      <c r="J69" s="6"/>
    </row>
    <row r="70" spans="3:10" x14ac:dyDescent="0.25">
      <c r="C70" s="4" t="s">
        <v>245</v>
      </c>
      <c r="D70" s="4" t="s">
        <v>261</v>
      </c>
      <c r="E70" s="5">
        <v>61800010</v>
      </c>
      <c r="F70" s="5" t="s">
        <v>293</v>
      </c>
      <c r="G70" s="5" t="str">
        <f>VLOOKUP(E70,[1]GL!$A$2:$C$199,3,FALSE)</f>
        <v>TRADE PROMO</v>
      </c>
      <c r="H70" s="6">
        <v>4042.1850000000004</v>
      </c>
      <c r="I70" s="6"/>
      <c r="J70" s="6"/>
    </row>
    <row r="71" spans="3:10" x14ac:dyDescent="0.25">
      <c r="C71" s="4" t="s">
        <v>245</v>
      </c>
      <c r="D71" s="4" t="s">
        <v>261</v>
      </c>
      <c r="E71" s="5">
        <v>60700010</v>
      </c>
      <c r="F71" s="5" t="s">
        <v>291</v>
      </c>
      <c r="G71" s="5" t="str">
        <f>VLOOKUP(E71,[1]GL!$A$2:$C$199,3,FALSE)</f>
        <v>FUEL EXPENSES</v>
      </c>
      <c r="H71" s="6">
        <v>3920.1599999999994</v>
      </c>
      <c r="I71" s="6"/>
      <c r="J71" s="6"/>
    </row>
    <row r="72" spans="3:10" x14ac:dyDescent="0.25">
      <c r="C72" s="4" t="s">
        <v>245</v>
      </c>
      <c r="D72" s="4" t="s">
        <v>261</v>
      </c>
      <c r="E72" s="5">
        <v>61200020</v>
      </c>
      <c r="F72" s="5" t="s">
        <v>294</v>
      </c>
      <c r="G72" s="5" t="str">
        <f>VLOOKUP(E72,[1]GL!$A$2:$C$199,3,FALSE)</f>
        <v>PRINTING, PUBLICATION AND SUBSCRIPTION</v>
      </c>
      <c r="H72" s="6">
        <v>3502.5</v>
      </c>
      <c r="I72" s="6"/>
      <c r="J72" s="6"/>
    </row>
    <row r="73" spans="3:10" x14ac:dyDescent="0.25">
      <c r="C73" s="4" t="s">
        <v>245</v>
      </c>
      <c r="D73" s="4" t="s">
        <v>261</v>
      </c>
      <c r="E73" s="5">
        <v>61400150</v>
      </c>
      <c r="F73" s="5" t="s">
        <v>287</v>
      </c>
      <c r="G73" s="5" t="str">
        <f>VLOOKUP(E73,[1]GL!$A$2:$C$199,3,FALSE)</f>
        <v>CONTRACT SERVICES</v>
      </c>
      <c r="H73" s="6">
        <v>2250</v>
      </c>
      <c r="I73" s="6"/>
      <c r="J73" s="6"/>
    </row>
    <row r="74" spans="3:10" x14ac:dyDescent="0.25">
      <c r="C74" s="4" t="s">
        <v>245</v>
      </c>
      <c r="D74" s="4" t="s">
        <v>261</v>
      </c>
      <c r="E74" s="5">
        <v>60100040</v>
      </c>
      <c r="F74" s="5" t="s">
        <v>285</v>
      </c>
      <c r="G74" s="5" t="str">
        <f>VLOOKUP(E74,[1]GL!$A$2:$C$199,3,FALSE)</f>
        <v>BONUS &amp; BENEFITS</v>
      </c>
      <c r="H74" s="6">
        <v>2100</v>
      </c>
      <c r="I74" s="6"/>
      <c r="J74" s="6"/>
    </row>
    <row r="75" spans="3:10" x14ac:dyDescent="0.25">
      <c r="C75" s="4" t="s">
        <v>245</v>
      </c>
      <c r="D75" s="4" t="s">
        <v>261</v>
      </c>
      <c r="E75" s="5">
        <v>61100040</v>
      </c>
      <c r="F75" s="5" t="s">
        <v>297</v>
      </c>
      <c r="G75" s="5" t="str">
        <f>VLOOKUP(E75,[1]GL!$A$2:$C$199,3,FALSE)</f>
        <v>COMMUNICATION EXPENSES</v>
      </c>
      <c r="H75" s="6">
        <v>952.5150000000001</v>
      </c>
      <c r="I75" s="6"/>
      <c r="J75" s="6"/>
    </row>
    <row r="76" spans="3:10" x14ac:dyDescent="0.25">
      <c r="C76" s="4" t="s">
        <v>245</v>
      </c>
      <c r="D76" s="4" t="s">
        <v>261</v>
      </c>
      <c r="E76" s="5">
        <v>61800030</v>
      </c>
      <c r="F76" s="5" t="s">
        <v>298</v>
      </c>
      <c r="G76" s="5" t="str">
        <f>VLOOKUP(E76,[1]GL!$A$2:$C$199,3,FALSE)</f>
        <v>TRADE PROMO</v>
      </c>
      <c r="H76" s="6">
        <v>324.40500000000003</v>
      </c>
      <c r="I76" s="6"/>
      <c r="J76" s="6"/>
    </row>
    <row r="77" spans="3:10" x14ac:dyDescent="0.25">
      <c r="C77" s="4" t="s">
        <v>245</v>
      </c>
      <c r="D77" s="4" t="s">
        <v>261</v>
      </c>
      <c r="E77" s="5">
        <v>61400010</v>
      </c>
      <c r="F77" s="5" t="s">
        <v>272</v>
      </c>
      <c r="G77" s="5" t="str">
        <f>VLOOKUP(E77,[1]GL!$A$2:$C$199,3,FALSE)</f>
        <v>CONTRACT SERVICES</v>
      </c>
      <c r="H77" s="6">
        <v>255968.09999999995</v>
      </c>
      <c r="I77" s="6"/>
      <c r="J77" s="6"/>
    </row>
    <row r="78" spans="3:10" x14ac:dyDescent="0.25">
      <c r="C78" s="4" t="s">
        <v>245</v>
      </c>
      <c r="D78" s="4" t="s">
        <v>261</v>
      </c>
      <c r="E78" s="5">
        <v>61400040</v>
      </c>
      <c r="F78" s="5" t="s">
        <v>273</v>
      </c>
      <c r="G78" s="5" t="str">
        <f>VLOOKUP(E78,[1]GL!$A$2:$C$199,3,FALSE)</f>
        <v>CONTRACT SERVICES</v>
      </c>
      <c r="H78" s="6">
        <v>168069.76499999998</v>
      </c>
      <c r="I78" s="6"/>
      <c r="J78" s="6"/>
    </row>
    <row r="79" spans="3:10" x14ac:dyDescent="0.25">
      <c r="C79" s="4" t="s">
        <v>245</v>
      </c>
      <c r="D79" s="4" t="s">
        <v>261</v>
      </c>
      <c r="E79" s="5">
        <v>60300060</v>
      </c>
      <c r="F79" s="5" t="s">
        <v>271</v>
      </c>
      <c r="G79" s="5" t="str">
        <f>VLOOKUP(E79,[1]GL!$A$2:$C$199,3,FALSE)</f>
        <v>RENT EXPENSE</v>
      </c>
      <c r="H79" s="6">
        <v>132819.09000000003</v>
      </c>
      <c r="I79" s="6"/>
      <c r="J79" s="6"/>
    </row>
    <row r="80" spans="3:10" x14ac:dyDescent="0.25">
      <c r="C80" s="4" t="s">
        <v>245</v>
      </c>
      <c r="D80" s="4" t="s">
        <v>261</v>
      </c>
      <c r="E80" s="5">
        <v>61400020</v>
      </c>
      <c r="F80" s="5" t="s">
        <v>272</v>
      </c>
      <c r="G80" s="5" t="str">
        <f>VLOOKUP(E80,[1]GL!$A$2:$C$199,3,FALSE)</f>
        <v>CONTRACT SERVICES</v>
      </c>
      <c r="H80" s="6">
        <v>123790.04999999996</v>
      </c>
      <c r="I80" s="6"/>
      <c r="J80" s="6"/>
    </row>
    <row r="81" spans="3:10" x14ac:dyDescent="0.25">
      <c r="C81" s="4" t="s">
        <v>245</v>
      </c>
      <c r="D81" s="4" t="s">
        <v>261</v>
      </c>
      <c r="E81" s="5">
        <v>62500020</v>
      </c>
      <c r="F81" s="5" t="s">
        <v>296</v>
      </c>
      <c r="G81" s="5" t="str">
        <f>VLOOKUP(E81,[1]GL!$A$2:$C$199,3,FALSE)</f>
        <v>UTILITIES</v>
      </c>
      <c r="H81" s="6">
        <v>112923.80999999998</v>
      </c>
      <c r="I81" s="6"/>
      <c r="J81" s="6"/>
    </row>
    <row r="82" spans="3:10" x14ac:dyDescent="0.25">
      <c r="C82" s="4" t="s">
        <v>245</v>
      </c>
      <c r="D82" s="4" t="s">
        <v>261</v>
      </c>
      <c r="E82" s="5">
        <v>60800020</v>
      </c>
      <c r="F82" s="5" t="s">
        <v>278</v>
      </c>
      <c r="G82" s="5" t="str">
        <f>VLOOKUP(E82,[1]GL!$A$2:$C$199,3,FALSE)</f>
        <v>MATERIALS AND SUPPLIES</v>
      </c>
      <c r="H82" s="6">
        <v>80962.89</v>
      </c>
      <c r="I82" s="6"/>
      <c r="J82" s="6"/>
    </row>
    <row r="83" spans="3:10" x14ac:dyDescent="0.25">
      <c r="C83" s="4" t="s">
        <v>245</v>
      </c>
      <c r="D83" s="4" t="s">
        <v>261</v>
      </c>
      <c r="E83" s="5">
        <v>60900010</v>
      </c>
      <c r="F83" s="5" t="s">
        <v>274</v>
      </c>
      <c r="G83" s="5" t="str">
        <f>VLOOKUP(E83,[1]GL!$A$2:$C$199,3,FALSE)</f>
        <v>TAXES AND LICENSES</v>
      </c>
      <c r="H83" s="6">
        <v>63492.69000000001</v>
      </c>
      <c r="I83" s="6"/>
      <c r="J83" s="6"/>
    </row>
    <row r="84" spans="3:10" x14ac:dyDescent="0.25">
      <c r="C84" s="4" t="s">
        <v>245</v>
      </c>
      <c r="D84" s="4" t="s">
        <v>261</v>
      </c>
      <c r="E84" s="5">
        <v>62600040</v>
      </c>
      <c r="F84" s="5" t="s">
        <v>276</v>
      </c>
      <c r="G84" s="5" t="str">
        <f>VLOOKUP(E84,[1]GL!$A$2:$C$199,3,FALSE)</f>
        <v>REPAIRS AND MAINTAINANCE</v>
      </c>
      <c r="H84" s="6">
        <v>58160.49000000002</v>
      </c>
      <c r="I84" s="6"/>
      <c r="J84" s="6"/>
    </row>
    <row r="85" spans="3:10" x14ac:dyDescent="0.25">
      <c r="C85" s="4" t="s">
        <v>245</v>
      </c>
      <c r="D85" s="4" t="s">
        <v>261</v>
      </c>
      <c r="E85" s="5">
        <v>60600010</v>
      </c>
      <c r="F85" s="5" t="s">
        <v>284</v>
      </c>
      <c r="G85" s="5" t="str">
        <f>VLOOKUP(E85,[1]GL!$A$2:$C$199,3,FALSE)</f>
        <v>TRANSPORTATION &amp; TRAVEL EXPENSES</v>
      </c>
      <c r="H85" s="6">
        <v>39807.524999999994</v>
      </c>
      <c r="I85" s="6"/>
      <c r="J85" s="6"/>
    </row>
    <row r="86" spans="3:10" x14ac:dyDescent="0.25">
      <c r="C86" s="4" t="s">
        <v>245</v>
      </c>
      <c r="D86" s="4" t="s">
        <v>261</v>
      </c>
      <c r="E86" s="5">
        <v>62600010</v>
      </c>
      <c r="F86" s="5" t="s">
        <v>299</v>
      </c>
      <c r="G86" s="5" t="str">
        <f>VLOOKUP(E86,[1]GL!$A$2:$C$199,3,FALSE)</f>
        <v>REPAIRS AND MAINTAINANCE</v>
      </c>
      <c r="H86" s="6">
        <v>31783.800000000007</v>
      </c>
      <c r="I86" s="6"/>
      <c r="J86" s="6"/>
    </row>
    <row r="87" spans="3:10" x14ac:dyDescent="0.25">
      <c r="C87" s="4" t="s">
        <v>245</v>
      </c>
      <c r="D87" s="4" t="s">
        <v>261</v>
      </c>
      <c r="E87" s="5">
        <v>62200050</v>
      </c>
      <c r="F87" s="5" t="s">
        <v>275</v>
      </c>
      <c r="G87" s="5" t="str">
        <f>VLOOKUP(E87,[1]GL!$A$2:$C$199,3,FALSE)</f>
        <v>DEPRECIATION EXPENSES</v>
      </c>
      <c r="H87" s="6">
        <v>30158.894999999997</v>
      </c>
      <c r="I87" s="6"/>
      <c r="J87" s="6"/>
    </row>
    <row r="88" spans="3:10" x14ac:dyDescent="0.25">
      <c r="C88" s="4" t="s">
        <v>245</v>
      </c>
      <c r="D88" s="4" t="s">
        <v>261</v>
      </c>
      <c r="E88" s="5">
        <v>62200110</v>
      </c>
      <c r="F88" s="5" t="s">
        <v>282</v>
      </c>
      <c r="G88" s="5" t="str">
        <f>VLOOKUP(E88,[1]GL!$A$2:$C$199,3,FALSE)</f>
        <v>DEPRECIATION EXPENSES</v>
      </c>
      <c r="H88" s="6">
        <v>23684.939999999995</v>
      </c>
      <c r="I88" s="6"/>
      <c r="J88" s="6"/>
    </row>
    <row r="89" spans="3:10" x14ac:dyDescent="0.25">
      <c r="C89" s="4" t="s">
        <v>245</v>
      </c>
      <c r="D89" s="4" t="s">
        <v>261</v>
      </c>
      <c r="E89" s="5">
        <v>61400140</v>
      </c>
      <c r="F89" s="5" t="s">
        <v>286</v>
      </c>
      <c r="G89" s="5" t="str">
        <f>VLOOKUP(E89,[1]GL!$A$2:$C$199,3,FALSE)</f>
        <v>CONTRACT SERVICES</v>
      </c>
      <c r="H89" s="6">
        <v>18321.05</v>
      </c>
      <c r="I89" s="6"/>
      <c r="J89" s="6"/>
    </row>
    <row r="90" spans="3:10" x14ac:dyDescent="0.25">
      <c r="C90" s="4" t="s">
        <v>245</v>
      </c>
      <c r="D90" s="4" t="s">
        <v>261</v>
      </c>
      <c r="E90" s="5">
        <v>60700010</v>
      </c>
      <c r="F90" s="5" t="s">
        <v>291</v>
      </c>
      <c r="G90" s="5" t="str">
        <f>VLOOKUP(E90,[1]GL!$A$2:$C$199,3,FALSE)</f>
        <v>FUEL EXPENSES</v>
      </c>
      <c r="H90" s="6">
        <v>15553.679999999998</v>
      </c>
      <c r="I90" s="6"/>
      <c r="J90" s="6"/>
    </row>
    <row r="91" spans="3:10" x14ac:dyDescent="0.25">
      <c r="C91" s="4" t="s">
        <v>245</v>
      </c>
      <c r="D91" s="4" t="s">
        <v>261</v>
      </c>
      <c r="E91" s="5">
        <v>61400160</v>
      </c>
      <c r="F91" s="5" t="s">
        <v>277</v>
      </c>
      <c r="G91" s="5" t="str">
        <f>VLOOKUP(E91,[1]GL!$A$2:$C$199,3,FALSE)</f>
        <v>CONTRACT SERVICES</v>
      </c>
      <c r="H91" s="6">
        <v>14280</v>
      </c>
      <c r="I91" s="6"/>
      <c r="J91" s="6"/>
    </row>
    <row r="92" spans="3:10" x14ac:dyDescent="0.25">
      <c r="C92" s="4" t="s">
        <v>245</v>
      </c>
      <c r="D92" s="4" t="s">
        <v>261</v>
      </c>
      <c r="E92" s="5">
        <v>60100030</v>
      </c>
      <c r="F92" s="5" t="s">
        <v>281</v>
      </c>
      <c r="G92" s="5" t="str">
        <f>VLOOKUP(E92,[1]GL!$A$2:$C$199,3,FALSE)</f>
        <v>BONUS &amp; BENEFITS</v>
      </c>
      <c r="H92" s="6">
        <v>13324.455</v>
      </c>
      <c r="I92" s="6"/>
      <c r="J92" s="6"/>
    </row>
    <row r="93" spans="3:10" x14ac:dyDescent="0.25">
      <c r="C93" s="4" t="s">
        <v>245</v>
      </c>
      <c r="D93" s="4" t="s">
        <v>261</v>
      </c>
      <c r="E93" s="5">
        <v>61100030</v>
      </c>
      <c r="F93" s="5" t="s">
        <v>283</v>
      </c>
      <c r="G93" s="5" t="str">
        <f>VLOOKUP(E93,[1]GL!$A$2:$C$199,3,FALSE)</f>
        <v>COMMUNICATION EXPENSES</v>
      </c>
      <c r="H93" s="6">
        <v>11571.3</v>
      </c>
      <c r="I93" s="6"/>
      <c r="J93" s="6"/>
    </row>
    <row r="94" spans="3:10" x14ac:dyDescent="0.25">
      <c r="C94" s="4" t="s">
        <v>245</v>
      </c>
      <c r="D94" s="4" t="s">
        <v>261</v>
      </c>
      <c r="E94" s="5">
        <v>61400150</v>
      </c>
      <c r="F94" s="5" t="s">
        <v>287</v>
      </c>
      <c r="G94" s="5" t="str">
        <f>VLOOKUP(E94,[1]GL!$A$2:$C$199,3,FALSE)</f>
        <v>CONTRACT SERVICES</v>
      </c>
      <c r="H94" s="6">
        <v>10245</v>
      </c>
      <c r="I94" s="6"/>
      <c r="J94" s="6"/>
    </row>
    <row r="95" spans="3:10" x14ac:dyDescent="0.25">
      <c r="C95" s="4" t="s">
        <v>245</v>
      </c>
      <c r="D95" s="4" t="s">
        <v>261</v>
      </c>
      <c r="E95" s="5">
        <v>61800030</v>
      </c>
      <c r="F95" s="5" t="s">
        <v>298</v>
      </c>
      <c r="G95" s="5" t="str">
        <f>VLOOKUP(E95,[1]GL!$A$2:$C$199,3,FALSE)</f>
        <v>TRADE PROMO</v>
      </c>
      <c r="H95" s="6">
        <v>9097.44</v>
      </c>
      <c r="I95" s="6"/>
      <c r="J95" s="6"/>
    </row>
    <row r="96" spans="3:10" x14ac:dyDescent="0.25">
      <c r="C96" s="4" t="s">
        <v>245</v>
      </c>
      <c r="D96" s="4" t="s">
        <v>261</v>
      </c>
      <c r="E96" s="5">
        <v>62500030</v>
      </c>
      <c r="F96" s="5" t="s">
        <v>280</v>
      </c>
      <c r="G96" s="5" t="str">
        <f>VLOOKUP(E96,[1]GL!$A$2:$C$199,3,FALSE)</f>
        <v>UTILITIES</v>
      </c>
      <c r="H96" s="6">
        <v>7392.69</v>
      </c>
      <c r="I96" s="6"/>
      <c r="J96" s="6"/>
    </row>
    <row r="97" spans="3:10" x14ac:dyDescent="0.25">
      <c r="C97" s="4" t="s">
        <v>245</v>
      </c>
      <c r="D97" s="4" t="s">
        <v>261</v>
      </c>
      <c r="E97" s="5">
        <v>61100020</v>
      </c>
      <c r="F97" s="5" t="s">
        <v>288</v>
      </c>
      <c r="G97" s="5" t="str">
        <f>VLOOKUP(E97,[1]GL!$A$2:$C$199,3,FALSE)</f>
        <v>COMMUNICATION EXPENSES</v>
      </c>
      <c r="H97" s="6">
        <v>3000.5099999999998</v>
      </c>
      <c r="I97" s="6"/>
      <c r="J97" s="6"/>
    </row>
    <row r="98" spans="3:10" x14ac:dyDescent="0.25">
      <c r="C98" s="4" t="s">
        <v>245</v>
      </c>
      <c r="D98" s="4" t="s">
        <v>261</v>
      </c>
      <c r="E98" s="5">
        <v>60100040</v>
      </c>
      <c r="F98" s="5" t="s">
        <v>285</v>
      </c>
      <c r="G98" s="5" t="str">
        <f>VLOOKUP(E98,[1]GL!$A$2:$C$199,3,FALSE)</f>
        <v>BONUS &amp; BENEFITS</v>
      </c>
      <c r="H98" s="6">
        <v>2250</v>
      </c>
      <c r="I98" s="6"/>
      <c r="J98" s="6"/>
    </row>
    <row r="99" spans="3:10" x14ac:dyDescent="0.25">
      <c r="C99" s="4" t="s">
        <v>245</v>
      </c>
      <c r="D99" s="4" t="s">
        <v>261</v>
      </c>
      <c r="E99" s="5">
        <v>61200020</v>
      </c>
      <c r="F99" s="5" t="s">
        <v>294</v>
      </c>
      <c r="G99" s="5" t="str">
        <f>VLOOKUP(E99,[1]GL!$A$2:$C$199,3,FALSE)</f>
        <v>PRINTING, PUBLICATION AND SUBSCRIPTION</v>
      </c>
      <c r="H99" s="6">
        <v>1792.5</v>
      </c>
      <c r="I99" s="6"/>
      <c r="J99" s="6"/>
    </row>
    <row r="100" spans="3:10" x14ac:dyDescent="0.25">
      <c r="C100" s="4" t="s">
        <v>245</v>
      </c>
      <c r="D100" s="4" t="s">
        <v>261</v>
      </c>
      <c r="E100" s="5">
        <v>61400010</v>
      </c>
      <c r="F100" s="5" t="s">
        <v>272</v>
      </c>
      <c r="G100" s="5" t="str">
        <f>VLOOKUP(E100,[1]GL!$A$2:$C$199,3,FALSE)</f>
        <v>CONTRACT SERVICES</v>
      </c>
      <c r="H100" s="6">
        <v>158275.53000000003</v>
      </c>
      <c r="I100" s="6"/>
      <c r="J100" s="6"/>
    </row>
    <row r="101" spans="3:10" x14ac:dyDescent="0.25">
      <c r="C101" s="4" t="s">
        <v>245</v>
      </c>
      <c r="D101" s="4" t="s">
        <v>261</v>
      </c>
      <c r="E101" s="5">
        <v>61400020</v>
      </c>
      <c r="F101" s="5" t="s">
        <v>272</v>
      </c>
      <c r="G101" s="5" t="str">
        <f>VLOOKUP(E101,[1]GL!$A$2:$C$199,3,FALSE)</f>
        <v>CONTRACT SERVICES</v>
      </c>
      <c r="H101" s="6">
        <v>77833.960000000006</v>
      </c>
      <c r="I101" s="6"/>
      <c r="J101" s="6"/>
    </row>
    <row r="102" spans="3:10" x14ac:dyDescent="0.25">
      <c r="C102" s="4" t="s">
        <v>245</v>
      </c>
      <c r="D102" s="4" t="s">
        <v>261</v>
      </c>
      <c r="E102" s="5">
        <v>60300060</v>
      </c>
      <c r="F102" s="5" t="s">
        <v>271</v>
      </c>
      <c r="G102" s="5" t="str">
        <f>VLOOKUP(E102,[1]GL!$A$2:$C$199,3,FALSE)</f>
        <v>RENT EXPENSE</v>
      </c>
      <c r="H102" s="6">
        <v>68421.040000000008</v>
      </c>
      <c r="I102" s="6"/>
      <c r="J102" s="6"/>
    </row>
    <row r="103" spans="3:10" x14ac:dyDescent="0.25">
      <c r="C103" s="4" t="s">
        <v>245</v>
      </c>
      <c r="D103" s="4" t="s">
        <v>261</v>
      </c>
      <c r="E103" s="5">
        <v>62500020</v>
      </c>
      <c r="F103" s="5" t="s">
        <v>296</v>
      </c>
      <c r="G103" s="5" t="str">
        <f>VLOOKUP(E103,[1]GL!$A$2:$C$199,3,FALSE)</f>
        <v>UTILITIES</v>
      </c>
      <c r="H103" s="6">
        <v>66577.41</v>
      </c>
      <c r="I103" s="6"/>
      <c r="J103" s="6"/>
    </row>
    <row r="104" spans="3:10" x14ac:dyDescent="0.25">
      <c r="C104" s="4" t="s">
        <v>245</v>
      </c>
      <c r="D104" s="4" t="s">
        <v>261</v>
      </c>
      <c r="E104" s="5">
        <v>60900010</v>
      </c>
      <c r="F104" s="5" t="s">
        <v>274</v>
      </c>
      <c r="G104" s="5" t="str">
        <f>VLOOKUP(E104,[1]GL!$A$2:$C$199,3,FALSE)</f>
        <v>TAXES AND LICENSES</v>
      </c>
      <c r="H104" s="6">
        <v>45858.060000000005</v>
      </c>
      <c r="I104" s="6"/>
      <c r="J104" s="6"/>
    </row>
    <row r="105" spans="3:10" x14ac:dyDescent="0.25">
      <c r="C105" s="4" t="s">
        <v>245</v>
      </c>
      <c r="D105" s="4" t="s">
        <v>261</v>
      </c>
      <c r="E105" s="5">
        <v>61400040</v>
      </c>
      <c r="F105" s="5" t="s">
        <v>273</v>
      </c>
      <c r="G105" s="5" t="str">
        <f>VLOOKUP(E105,[1]GL!$A$2:$C$199,3,FALSE)</f>
        <v>CONTRACT SERVICES</v>
      </c>
      <c r="H105" s="6">
        <v>41254</v>
      </c>
      <c r="I105" s="6"/>
      <c r="J105" s="6"/>
    </row>
    <row r="106" spans="3:10" x14ac:dyDescent="0.25">
      <c r="C106" s="4" t="s">
        <v>245</v>
      </c>
      <c r="D106" s="4" t="s">
        <v>261</v>
      </c>
      <c r="E106" s="5">
        <v>60800020</v>
      </c>
      <c r="F106" s="5" t="s">
        <v>278</v>
      </c>
      <c r="G106" s="5" t="str">
        <f>VLOOKUP(E106,[1]GL!$A$2:$C$199,3,FALSE)</f>
        <v>MATERIALS AND SUPPLIES</v>
      </c>
      <c r="H106" s="6">
        <v>23393.770000000004</v>
      </c>
      <c r="I106" s="6"/>
      <c r="J106" s="6"/>
    </row>
    <row r="107" spans="3:10" x14ac:dyDescent="0.25">
      <c r="C107" s="4" t="s">
        <v>245</v>
      </c>
      <c r="D107" s="4" t="s">
        <v>261</v>
      </c>
      <c r="E107" s="5">
        <v>62200050</v>
      </c>
      <c r="F107" s="5" t="s">
        <v>275</v>
      </c>
      <c r="G107" s="5" t="str">
        <f>VLOOKUP(E107,[1]GL!$A$2:$C$199,3,FALSE)</f>
        <v>DEPRECIATION EXPENSES</v>
      </c>
      <c r="H107" s="6">
        <v>22380.55</v>
      </c>
      <c r="I107" s="6"/>
      <c r="J107" s="6"/>
    </row>
    <row r="108" spans="3:10" x14ac:dyDescent="0.25">
      <c r="C108" s="4" t="s">
        <v>245</v>
      </c>
      <c r="D108" s="4" t="s">
        <v>261</v>
      </c>
      <c r="E108" s="5">
        <v>62200110</v>
      </c>
      <c r="F108" s="5" t="s">
        <v>282</v>
      </c>
      <c r="G108" s="5" t="str">
        <f>VLOOKUP(E108,[1]GL!$A$2:$C$199,3,FALSE)</f>
        <v>DEPRECIATION EXPENSES</v>
      </c>
      <c r="H108" s="6">
        <v>8515.1</v>
      </c>
      <c r="I108" s="6"/>
      <c r="J108" s="6"/>
    </row>
    <row r="109" spans="3:10" x14ac:dyDescent="0.25">
      <c r="C109" s="4" t="s">
        <v>245</v>
      </c>
      <c r="D109" s="4" t="s">
        <v>261</v>
      </c>
      <c r="E109" s="5">
        <v>61400160</v>
      </c>
      <c r="F109" s="5" t="s">
        <v>277</v>
      </c>
      <c r="G109" s="5" t="str">
        <f>VLOOKUP(E109,[1]GL!$A$2:$C$199,3,FALSE)</f>
        <v>CONTRACT SERVICES</v>
      </c>
      <c r="H109" s="6">
        <v>8480</v>
      </c>
      <c r="I109" s="6"/>
      <c r="J109" s="6"/>
    </row>
    <row r="110" spans="3:10" x14ac:dyDescent="0.25">
      <c r="C110" s="4" t="s">
        <v>245</v>
      </c>
      <c r="D110" s="4" t="s">
        <v>261</v>
      </c>
      <c r="E110" s="5">
        <v>61400140</v>
      </c>
      <c r="F110" s="5" t="s">
        <v>286</v>
      </c>
      <c r="G110" s="5" t="str">
        <f>VLOOKUP(E110,[1]GL!$A$2:$C$199,3,FALSE)</f>
        <v>CONTRACT SERVICES</v>
      </c>
      <c r="H110" s="6">
        <v>7200</v>
      </c>
      <c r="I110" s="6"/>
      <c r="J110" s="6"/>
    </row>
    <row r="111" spans="3:10" x14ac:dyDescent="0.25">
      <c r="C111" s="4" t="s">
        <v>245</v>
      </c>
      <c r="D111" s="4" t="s">
        <v>261</v>
      </c>
      <c r="E111" s="5">
        <v>61100030</v>
      </c>
      <c r="F111" s="5" t="s">
        <v>283</v>
      </c>
      <c r="G111" s="5" t="str">
        <f>VLOOKUP(E111,[1]GL!$A$2:$C$199,3,FALSE)</f>
        <v>COMMUNICATION EXPENSES</v>
      </c>
      <c r="H111" s="6">
        <v>5795.8</v>
      </c>
      <c r="I111" s="6"/>
      <c r="J111" s="6"/>
    </row>
    <row r="112" spans="3:10" x14ac:dyDescent="0.25">
      <c r="C112" s="4" t="s">
        <v>245</v>
      </c>
      <c r="D112" s="4" t="s">
        <v>261</v>
      </c>
      <c r="E112" s="5">
        <v>62600040</v>
      </c>
      <c r="F112" s="5" t="s">
        <v>276</v>
      </c>
      <c r="G112" s="5" t="str">
        <f>VLOOKUP(E112,[1]GL!$A$2:$C$199,3,FALSE)</f>
        <v>REPAIRS AND MAINTAINANCE</v>
      </c>
      <c r="H112" s="6">
        <v>5626</v>
      </c>
      <c r="I112" s="6"/>
      <c r="J112" s="6"/>
    </row>
    <row r="113" spans="3:10" x14ac:dyDescent="0.25">
      <c r="C113" s="4" t="s">
        <v>245</v>
      </c>
      <c r="D113" s="4" t="s">
        <v>261</v>
      </c>
      <c r="E113" s="5">
        <v>61100020</v>
      </c>
      <c r="F113" s="5" t="s">
        <v>288</v>
      </c>
      <c r="G113" s="5" t="str">
        <f>VLOOKUP(E113,[1]GL!$A$2:$C$199,3,FALSE)</f>
        <v>COMMUNICATION EXPENSES</v>
      </c>
      <c r="H113" s="6">
        <v>1835.54</v>
      </c>
      <c r="I113" s="6"/>
      <c r="J113" s="6"/>
    </row>
    <row r="114" spans="3:10" x14ac:dyDescent="0.25">
      <c r="C114" s="4" t="s">
        <v>245</v>
      </c>
      <c r="D114" s="4" t="s">
        <v>261</v>
      </c>
      <c r="E114" s="5">
        <v>62500030</v>
      </c>
      <c r="F114" s="5" t="s">
        <v>280</v>
      </c>
      <c r="G114" s="5" t="str">
        <f>VLOOKUP(E114,[1]GL!$A$2:$C$199,3,FALSE)</f>
        <v>UTILITIES</v>
      </c>
      <c r="H114" s="6">
        <v>1470.04</v>
      </c>
      <c r="I114" s="6"/>
      <c r="J114" s="6"/>
    </row>
    <row r="115" spans="3:10" x14ac:dyDescent="0.25">
      <c r="C115" s="4" t="s">
        <v>245</v>
      </c>
      <c r="D115" s="4" t="s">
        <v>261</v>
      </c>
      <c r="E115" s="5">
        <v>60100030</v>
      </c>
      <c r="F115" s="5" t="s">
        <v>281</v>
      </c>
      <c r="G115" s="5" t="str">
        <f>VLOOKUP(E115,[1]GL!$A$2:$C$199,3,FALSE)</f>
        <v>BONUS &amp; BENEFITS</v>
      </c>
      <c r="H115" s="6">
        <v>1030</v>
      </c>
      <c r="I115" s="6"/>
      <c r="J115" s="6"/>
    </row>
    <row r="116" spans="3:10" x14ac:dyDescent="0.25">
      <c r="C116" s="4" t="s">
        <v>245</v>
      </c>
      <c r="D116" s="4" t="s">
        <v>261</v>
      </c>
      <c r="E116" s="5">
        <v>60100040</v>
      </c>
      <c r="F116" s="5" t="s">
        <v>285</v>
      </c>
      <c r="G116" s="5" t="str">
        <f>VLOOKUP(E116,[1]GL!$A$2:$C$199,3,FALSE)</f>
        <v>BONUS &amp; BENEFITS</v>
      </c>
      <c r="H116" s="6">
        <v>600</v>
      </c>
      <c r="I116" s="6"/>
      <c r="J116" s="6"/>
    </row>
    <row r="117" spans="3:10" x14ac:dyDescent="0.25">
      <c r="C117" s="4" t="s">
        <v>245</v>
      </c>
      <c r="D117" s="4" t="s">
        <v>261</v>
      </c>
      <c r="E117" s="5">
        <v>61400010</v>
      </c>
      <c r="F117" s="5" t="s">
        <v>272</v>
      </c>
      <c r="G117" s="5" t="str">
        <f>VLOOKUP(E117,[1]GL!$A$2:$C$199,3,FALSE)</f>
        <v>CONTRACT SERVICES</v>
      </c>
      <c r="H117" s="6">
        <v>293674.36499999999</v>
      </c>
      <c r="I117" s="6"/>
      <c r="J117" s="6"/>
    </row>
    <row r="118" spans="3:10" x14ac:dyDescent="0.25">
      <c r="C118" s="4" t="s">
        <v>245</v>
      </c>
      <c r="D118" s="4" t="s">
        <v>261</v>
      </c>
      <c r="E118" s="5">
        <v>61400020</v>
      </c>
      <c r="F118" s="5" t="s">
        <v>272</v>
      </c>
      <c r="G118" s="5" t="str">
        <f>VLOOKUP(E118,[1]GL!$A$2:$C$199,3,FALSE)</f>
        <v>CONTRACT SERVICES</v>
      </c>
      <c r="H118" s="6">
        <v>169109.09999999998</v>
      </c>
      <c r="I118" s="6"/>
      <c r="J118" s="6"/>
    </row>
    <row r="119" spans="3:10" x14ac:dyDescent="0.25">
      <c r="C119" s="4" t="s">
        <v>245</v>
      </c>
      <c r="D119" s="4" t="s">
        <v>261</v>
      </c>
      <c r="E119" s="5">
        <v>60300060</v>
      </c>
      <c r="F119" s="5" t="s">
        <v>271</v>
      </c>
      <c r="G119" s="5" t="str">
        <f>VLOOKUP(E119,[1]GL!$A$2:$C$199,3,FALSE)</f>
        <v>RENT EXPENSE</v>
      </c>
      <c r="H119" s="6">
        <v>133381.59000000003</v>
      </c>
      <c r="I119" s="6"/>
      <c r="J119" s="6"/>
    </row>
    <row r="120" spans="3:10" x14ac:dyDescent="0.25">
      <c r="C120" s="4" t="s">
        <v>245</v>
      </c>
      <c r="D120" s="4" t="s">
        <v>261</v>
      </c>
      <c r="E120" s="5">
        <v>61400040</v>
      </c>
      <c r="F120" s="5" t="s">
        <v>273</v>
      </c>
      <c r="G120" s="5" t="str">
        <f>VLOOKUP(E120,[1]GL!$A$2:$C$199,3,FALSE)</f>
        <v>CONTRACT SERVICES</v>
      </c>
      <c r="H120" s="6">
        <v>130558.5</v>
      </c>
      <c r="I120" s="6"/>
      <c r="J120" s="6"/>
    </row>
    <row r="121" spans="3:10" x14ac:dyDescent="0.25">
      <c r="C121" s="4" t="s">
        <v>245</v>
      </c>
      <c r="D121" s="4" t="s">
        <v>261</v>
      </c>
      <c r="E121" s="5">
        <v>62500020</v>
      </c>
      <c r="F121" s="5" t="s">
        <v>296</v>
      </c>
      <c r="G121" s="5" t="str">
        <f>VLOOKUP(E121,[1]GL!$A$2:$C$199,3,FALSE)</f>
        <v>UTILITIES</v>
      </c>
      <c r="H121" s="6">
        <v>96169.79</v>
      </c>
      <c r="I121" s="6"/>
      <c r="J121" s="6"/>
    </row>
    <row r="122" spans="3:10" x14ac:dyDescent="0.25">
      <c r="C122" s="4" t="s">
        <v>245</v>
      </c>
      <c r="D122" s="4" t="s">
        <v>261</v>
      </c>
      <c r="E122" s="5">
        <v>61100020</v>
      </c>
      <c r="F122" s="5" t="s">
        <v>288</v>
      </c>
      <c r="G122" s="5" t="str">
        <f>VLOOKUP(E122,[1]GL!$A$2:$C$199,3,FALSE)</f>
        <v>COMMUNICATION EXPENSES</v>
      </c>
      <c r="H122" s="6">
        <v>65293.81500000001</v>
      </c>
      <c r="I122" s="6"/>
      <c r="J122" s="6"/>
    </row>
    <row r="123" spans="3:10" x14ac:dyDescent="0.25">
      <c r="C123" s="4" t="s">
        <v>245</v>
      </c>
      <c r="D123" s="4" t="s">
        <v>261</v>
      </c>
      <c r="E123" s="5">
        <v>60900010</v>
      </c>
      <c r="F123" s="5" t="s">
        <v>274</v>
      </c>
      <c r="G123" s="5" t="str">
        <f>VLOOKUP(E123,[1]GL!$A$2:$C$199,3,FALSE)</f>
        <v>TAXES AND LICENSES</v>
      </c>
      <c r="H123" s="6">
        <v>61059.420000000013</v>
      </c>
      <c r="I123" s="6"/>
      <c r="J123" s="6"/>
    </row>
    <row r="124" spans="3:10" x14ac:dyDescent="0.25">
      <c r="C124" s="4" t="s">
        <v>245</v>
      </c>
      <c r="D124" s="4" t="s">
        <v>261</v>
      </c>
      <c r="E124" s="5">
        <v>60800020</v>
      </c>
      <c r="F124" s="5" t="s">
        <v>278</v>
      </c>
      <c r="G124" s="5" t="str">
        <f>VLOOKUP(E124,[1]GL!$A$2:$C$199,3,FALSE)</f>
        <v>MATERIALS AND SUPPLIES</v>
      </c>
      <c r="H124" s="6">
        <v>47001.87000000001</v>
      </c>
      <c r="I124" s="6"/>
      <c r="J124" s="6"/>
    </row>
    <row r="125" spans="3:10" x14ac:dyDescent="0.25">
      <c r="C125" s="4" t="s">
        <v>245</v>
      </c>
      <c r="D125" s="4" t="s">
        <v>261</v>
      </c>
      <c r="E125" s="5">
        <v>60100030</v>
      </c>
      <c r="F125" s="5" t="s">
        <v>281</v>
      </c>
      <c r="G125" s="5" t="str">
        <f>VLOOKUP(E125,[1]GL!$A$2:$C$199,3,FALSE)</f>
        <v>BONUS &amp; BENEFITS</v>
      </c>
      <c r="H125" s="6">
        <v>36192</v>
      </c>
      <c r="I125" s="6"/>
      <c r="J125" s="6"/>
    </row>
    <row r="126" spans="3:10" x14ac:dyDescent="0.25">
      <c r="C126" s="4" t="s">
        <v>245</v>
      </c>
      <c r="D126" s="4" t="s">
        <v>261</v>
      </c>
      <c r="E126" s="5">
        <v>62200050</v>
      </c>
      <c r="F126" s="5" t="s">
        <v>275</v>
      </c>
      <c r="G126" s="5" t="str">
        <f>VLOOKUP(E126,[1]GL!$A$2:$C$199,3,FALSE)</f>
        <v>DEPRECIATION EXPENSES</v>
      </c>
      <c r="H126" s="6">
        <v>36060.764999999999</v>
      </c>
      <c r="I126" s="6"/>
      <c r="J126" s="6"/>
    </row>
    <row r="127" spans="3:10" x14ac:dyDescent="0.25">
      <c r="C127" s="4" t="s">
        <v>245</v>
      </c>
      <c r="D127" s="4" t="s">
        <v>261</v>
      </c>
      <c r="E127" s="5">
        <v>60100040</v>
      </c>
      <c r="F127" s="5" t="s">
        <v>285</v>
      </c>
      <c r="G127" s="5" t="str">
        <f>VLOOKUP(E127,[1]GL!$A$2:$C$199,3,FALSE)</f>
        <v>BONUS &amp; BENEFITS</v>
      </c>
      <c r="H127" s="6">
        <v>31685.324999999993</v>
      </c>
      <c r="I127" s="6"/>
      <c r="J127" s="6"/>
    </row>
    <row r="128" spans="3:10" x14ac:dyDescent="0.25">
      <c r="C128" s="4" t="s">
        <v>245</v>
      </c>
      <c r="D128" s="4" t="s">
        <v>261</v>
      </c>
      <c r="E128" s="5">
        <v>61100030</v>
      </c>
      <c r="F128" s="5" t="s">
        <v>283</v>
      </c>
      <c r="G128" s="5" t="str">
        <f>VLOOKUP(E128,[1]GL!$A$2:$C$199,3,FALSE)</f>
        <v>COMMUNICATION EXPENSES</v>
      </c>
      <c r="H128" s="6">
        <v>14955.315000000004</v>
      </c>
      <c r="I128" s="6"/>
      <c r="J128" s="6"/>
    </row>
    <row r="129" spans="3:10" x14ac:dyDescent="0.25">
      <c r="C129" s="4" t="s">
        <v>245</v>
      </c>
      <c r="D129" s="4" t="s">
        <v>261</v>
      </c>
      <c r="E129" s="5">
        <v>62600040</v>
      </c>
      <c r="F129" s="5" t="s">
        <v>276</v>
      </c>
      <c r="G129" s="5" t="str">
        <f>VLOOKUP(E129,[1]GL!$A$2:$C$199,3,FALSE)</f>
        <v>REPAIRS AND MAINTAINANCE</v>
      </c>
      <c r="H129" s="6">
        <v>14467.38</v>
      </c>
      <c r="I129" s="6"/>
      <c r="J129" s="6"/>
    </row>
    <row r="130" spans="3:10" x14ac:dyDescent="0.25">
      <c r="C130" s="4" t="s">
        <v>245</v>
      </c>
      <c r="D130" s="4" t="s">
        <v>261</v>
      </c>
      <c r="E130" s="5">
        <v>61800030</v>
      </c>
      <c r="F130" s="5" t="s">
        <v>298</v>
      </c>
      <c r="G130" s="5" t="str">
        <f>VLOOKUP(E130,[1]GL!$A$2:$C$199,3,FALSE)</f>
        <v>TRADE PROMO</v>
      </c>
      <c r="H130" s="6">
        <v>13653.644999999997</v>
      </c>
      <c r="I130" s="6"/>
      <c r="J130" s="6"/>
    </row>
    <row r="131" spans="3:10" x14ac:dyDescent="0.25">
      <c r="C131" s="4" t="s">
        <v>245</v>
      </c>
      <c r="D131" s="4" t="s">
        <v>261</v>
      </c>
      <c r="E131" s="5">
        <v>61400160</v>
      </c>
      <c r="F131" s="5" t="s">
        <v>277</v>
      </c>
      <c r="G131" s="5" t="str">
        <f>VLOOKUP(E131,[1]GL!$A$2:$C$199,3,FALSE)</f>
        <v>CONTRACT SERVICES</v>
      </c>
      <c r="H131" s="6">
        <v>12780</v>
      </c>
      <c r="I131" s="6"/>
      <c r="J131" s="6"/>
    </row>
    <row r="132" spans="3:10" x14ac:dyDescent="0.25">
      <c r="C132" s="4" t="s">
        <v>245</v>
      </c>
      <c r="D132" s="4" t="s">
        <v>261</v>
      </c>
      <c r="E132" s="5">
        <v>61400140</v>
      </c>
      <c r="F132" s="5" t="s">
        <v>286</v>
      </c>
      <c r="G132" s="5" t="str">
        <f>VLOOKUP(E132,[1]GL!$A$2:$C$199,3,FALSE)</f>
        <v>CONTRACT SERVICES</v>
      </c>
      <c r="H132" s="6">
        <v>12600</v>
      </c>
      <c r="I132" s="6"/>
      <c r="J132" s="6"/>
    </row>
    <row r="133" spans="3:10" x14ac:dyDescent="0.25">
      <c r="C133" s="4" t="s">
        <v>245</v>
      </c>
      <c r="D133" s="4" t="s">
        <v>261</v>
      </c>
      <c r="E133" s="5">
        <v>62200110</v>
      </c>
      <c r="F133" s="5" t="s">
        <v>282</v>
      </c>
      <c r="G133" s="5" t="str">
        <f>VLOOKUP(E133,[1]GL!$A$2:$C$199,3,FALSE)</f>
        <v>DEPRECIATION EXPENSES</v>
      </c>
      <c r="H133" s="6">
        <v>11489.999999999998</v>
      </c>
      <c r="I133" s="6"/>
      <c r="J133" s="6"/>
    </row>
    <row r="134" spans="3:10" x14ac:dyDescent="0.25">
      <c r="C134" s="4" t="s">
        <v>245</v>
      </c>
      <c r="D134" s="4" t="s">
        <v>261</v>
      </c>
      <c r="E134" s="5">
        <v>62500030</v>
      </c>
      <c r="F134" s="5" t="s">
        <v>280</v>
      </c>
      <c r="G134" s="5" t="str">
        <f>VLOOKUP(E134,[1]GL!$A$2:$C$199,3,FALSE)</f>
        <v>UTILITIES</v>
      </c>
      <c r="H134" s="6">
        <v>10388.099999999999</v>
      </c>
      <c r="I134" s="6"/>
      <c r="J134" s="6"/>
    </row>
    <row r="135" spans="3:10" x14ac:dyDescent="0.25">
      <c r="C135" s="4" t="s">
        <v>245</v>
      </c>
      <c r="D135" s="4" t="s">
        <v>261</v>
      </c>
      <c r="E135" s="5">
        <v>60600010</v>
      </c>
      <c r="F135" s="5" t="s">
        <v>284</v>
      </c>
      <c r="G135" s="5" t="str">
        <f>VLOOKUP(E135,[1]GL!$A$2:$C$199,3,FALSE)</f>
        <v>TRANSPORTATION &amp; TRAVEL EXPENSES</v>
      </c>
      <c r="H135" s="6">
        <v>7349.0249999999996</v>
      </c>
      <c r="I135" s="6"/>
      <c r="J135" s="6"/>
    </row>
    <row r="136" spans="3:10" x14ac:dyDescent="0.25">
      <c r="C136" s="4" t="s">
        <v>245</v>
      </c>
      <c r="D136" s="4" t="s">
        <v>261</v>
      </c>
      <c r="E136" s="5">
        <v>61400150</v>
      </c>
      <c r="F136" s="5" t="s">
        <v>287</v>
      </c>
      <c r="G136" s="5" t="str">
        <f>VLOOKUP(E136,[1]GL!$A$2:$C$199,3,FALSE)</f>
        <v>CONTRACT SERVICES</v>
      </c>
      <c r="H136" s="6">
        <v>6990</v>
      </c>
      <c r="I136" s="6"/>
      <c r="J136" s="6"/>
    </row>
    <row r="137" spans="3:10" x14ac:dyDescent="0.25">
      <c r="C137" s="4" t="s">
        <v>245</v>
      </c>
      <c r="D137" s="4" t="s">
        <v>261</v>
      </c>
      <c r="E137" s="5">
        <v>60700010</v>
      </c>
      <c r="F137" s="5" t="s">
        <v>291</v>
      </c>
      <c r="G137" s="5" t="str">
        <f>VLOOKUP(E137,[1]GL!$A$2:$C$199,3,FALSE)</f>
        <v>FUEL EXPENSES</v>
      </c>
      <c r="H137" s="6">
        <v>6661.0499999999984</v>
      </c>
      <c r="I137" s="6"/>
      <c r="J137" s="6"/>
    </row>
    <row r="138" spans="3:10" x14ac:dyDescent="0.25">
      <c r="C138" s="4" t="s">
        <v>245</v>
      </c>
      <c r="D138" s="4" t="s">
        <v>261</v>
      </c>
      <c r="E138" s="5">
        <v>65000030</v>
      </c>
      <c r="F138" s="5" t="s">
        <v>295</v>
      </c>
      <c r="G138" s="5" t="str">
        <f>VLOOKUP(E138,[1]GL!$A$2:$C$199,3,FALSE)</f>
        <v>SELLING GENERAL &amp; ADMIN EXPENSES</v>
      </c>
      <c r="H138" s="6">
        <v>6255</v>
      </c>
      <c r="I138" s="6"/>
      <c r="J138" s="6"/>
    </row>
    <row r="139" spans="3:10" x14ac:dyDescent="0.25">
      <c r="C139" s="4" t="s">
        <v>245</v>
      </c>
      <c r="D139" s="4" t="s">
        <v>261</v>
      </c>
      <c r="E139" s="5">
        <v>61400030</v>
      </c>
      <c r="F139" s="5" t="s">
        <v>279</v>
      </c>
      <c r="G139" s="5" t="str">
        <f>VLOOKUP(E139,[1]GL!$A$2:$C$199,3,FALSE)</f>
        <v>CONTRACT SERVICES</v>
      </c>
      <c r="H139" s="6">
        <v>3750</v>
      </c>
      <c r="I139" s="6"/>
      <c r="J139" s="6"/>
    </row>
    <row r="140" spans="3:10" x14ac:dyDescent="0.25">
      <c r="C140" s="4" t="s">
        <v>245</v>
      </c>
      <c r="D140" s="4" t="s">
        <v>261</v>
      </c>
      <c r="E140" s="5">
        <v>61800010</v>
      </c>
      <c r="F140" s="5" t="s">
        <v>293</v>
      </c>
      <c r="G140" s="5" t="str">
        <f>VLOOKUP(E140,[1]GL!$A$2:$C$199,3,FALSE)</f>
        <v>TRADE PROMO</v>
      </c>
      <c r="H140" s="6">
        <v>978.04499999999985</v>
      </c>
      <c r="I140" s="6"/>
      <c r="J140" s="6"/>
    </row>
    <row r="141" spans="3:10" x14ac:dyDescent="0.25">
      <c r="C141" s="4" t="s">
        <v>245</v>
      </c>
      <c r="D141" s="4" t="s">
        <v>261</v>
      </c>
      <c r="E141" s="5">
        <v>61400010</v>
      </c>
      <c r="F141" s="5" t="s">
        <v>272</v>
      </c>
      <c r="G141" s="5" t="str">
        <f>VLOOKUP(E141,[1]GL!$A$2:$C$199,3,FALSE)</f>
        <v>CONTRACT SERVICES</v>
      </c>
      <c r="H141" s="6">
        <v>50504.11</v>
      </c>
      <c r="I141" s="6"/>
      <c r="J141" s="6"/>
    </row>
    <row r="142" spans="3:10" x14ac:dyDescent="0.25">
      <c r="C142" s="4" t="s">
        <v>245</v>
      </c>
      <c r="D142" s="4" t="s">
        <v>261</v>
      </c>
      <c r="E142" s="5">
        <v>61400020</v>
      </c>
      <c r="F142" s="5" t="s">
        <v>272</v>
      </c>
      <c r="G142" s="5" t="str">
        <f>VLOOKUP(E142,[1]GL!$A$2:$C$199,3,FALSE)</f>
        <v>CONTRACT SERVICES</v>
      </c>
      <c r="H142" s="6">
        <v>22720.07</v>
      </c>
      <c r="I142" s="6"/>
      <c r="J142" s="6"/>
    </row>
    <row r="143" spans="3:10" x14ac:dyDescent="0.25">
      <c r="C143" s="4" t="s">
        <v>245</v>
      </c>
      <c r="D143" s="4" t="s">
        <v>261</v>
      </c>
      <c r="E143" s="5">
        <v>62500020</v>
      </c>
      <c r="F143" s="5" t="s">
        <v>296</v>
      </c>
      <c r="G143" s="5" t="str">
        <f>VLOOKUP(E143,[1]GL!$A$2:$C$199,3,FALSE)</f>
        <v>UTILITIES</v>
      </c>
      <c r="H143" s="6">
        <v>22114.629999999997</v>
      </c>
      <c r="I143" s="6"/>
      <c r="J143" s="6"/>
    </row>
    <row r="144" spans="3:10" x14ac:dyDescent="0.25">
      <c r="C144" s="4" t="s">
        <v>245</v>
      </c>
      <c r="D144" s="4" t="s">
        <v>261</v>
      </c>
      <c r="E144" s="5">
        <v>60300060</v>
      </c>
      <c r="F144" s="5" t="s">
        <v>271</v>
      </c>
      <c r="G144" s="5" t="str">
        <f>VLOOKUP(E144,[1]GL!$A$2:$C$199,3,FALSE)</f>
        <v>RENT EXPENSE</v>
      </c>
      <c r="H144" s="6">
        <v>20526.329999999998</v>
      </c>
      <c r="I144" s="6"/>
      <c r="J144" s="6"/>
    </row>
    <row r="145" spans="3:10" x14ac:dyDescent="0.25">
      <c r="C145" s="4" t="s">
        <v>245</v>
      </c>
      <c r="D145" s="4" t="s">
        <v>261</v>
      </c>
      <c r="E145" s="5">
        <v>60800020</v>
      </c>
      <c r="F145" s="5" t="s">
        <v>278</v>
      </c>
      <c r="G145" s="5" t="str">
        <f>VLOOKUP(E145,[1]GL!$A$2:$C$199,3,FALSE)</f>
        <v>MATERIALS AND SUPPLIES</v>
      </c>
      <c r="H145" s="6">
        <v>11575.82</v>
      </c>
      <c r="I145" s="6"/>
      <c r="J145" s="6"/>
    </row>
    <row r="146" spans="3:10" x14ac:dyDescent="0.25">
      <c r="C146" s="4" t="s">
        <v>245</v>
      </c>
      <c r="D146" s="4" t="s">
        <v>261</v>
      </c>
      <c r="E146" s="5">
        <v>62200050</v>
      </c>
      <c r="F146" s="5" t="s">
        <v>275</v>
      </c>
      <c r="G146" s="5" t="str">
        <f>VLOOKUP(E146,[1]GL!$A$2:$C$199,3,FALSE)</f>
        <v>DEPRECIATION EXPENSES</v>
      </c>
      <c r="H146" s="6">
        <v>5815</v>
      </c>
      <c r="I146" s="6"/>
      <c r="J146" s="6"/>
    </row>
    <row r="147" spans="3:10" x14ac:dyDescent="0.25">
      <c r="C147" s="4" t="s">
        <v>245</v>
      </c>
      <c r="D147" s="4" t="s">
        <v>261</v>
      </c>
      <c r="E147" s="5">
        <v>62200110</v>
      </c>
      <c r="F147" s="5" t="s">
        <v>282</v>
      </c>
      <c r="G147" s="5" t="str">
        <f>VLOOKUP(E147,[1]GL!$A$2:$C$199,3,FALSE)</f>
        <v>DEPRECIATION EXPENSES</v>
      </c>
      <c r="H147" s="6">
        <v>4777.5</v>
      </c>
      <c r="I147" s="6"/>
      <c r="J147" s="6"/>
    </row>
    <row r="148" spans="3:10" x14ac:dyDescent="0.25">
      <c r="C148" s="4" t="s">
        <v>245</v>
      </c>
      <c r="D148" s="4" t="s">
        <v>261</v>
      </c>
      <c r="E148" s="5">
        <v>60900010</v>
      </c>
      <c r="F148" s="5" t="s">
        <v>274</v>
      </c>
      <c r="G148" s="5" t="str">
        <f>VLOOKUP(E148,[1]GL!$A$2:$C$199,3,FALSE)</f>
        <v>TAXES AND LICENSES</v>
      </c>
      <c r="H148" s="6">
        <v>4713.88</v>
      </c>
      <c r="I148" s="6"/>
      <c r="J148" s="6"/>
    </row>
    <row r="149" spans="3:10" x14ac:dyDescent="0.25">
      <c r="C149" s="4" t="s">
        <v>245</v>
      </c>
      <c r="D149" s="4" t="s">
        <v>261</v>
      </c>
      <c r="E149" s="5">
        <v>62500030</v>
      </c>
      <c r="F149" s="5" t="s">
        <v>280</v>
      </c>
      <c r="G149" s="5" t="str">
        <f>VLOOKUP(E149,[1]GL!$A$2:$C$199,3,FALSE)</f>
        <v>UTILITIES</v>
      </c>
      <c r="H149" s="6">
        <v>3700</v>
      </c>
      <c r="I149" s="6"/>
      <c r="J149" s="6"/>
    </row>
    <row r="150" spans="3:10" x14ac:dyDescent="0.25">
      <c r="C150" s="4" t="s">
        <v>245</v>
      </c>
      <c r="D150" s="4" t="s">
        <v>261</v>
      </c>
      <c r="E150" s="5">
        <v>61400140</v>
      </c>
      <c r="F150" s="5" t="s">
        <v>286</v>
      </c>
      <c r="G150" s="5" t="str">
        <f>VLOOKUP(E150,[1]GL!$A$2:$C$199,3,FALSE)</f>
        <v>CONTRACT SERVICES</v>
      </c>
      <c r="H150" s="6">
        <v>3600</v>
      </c>
      <c r="I150" s="6"/>
      <c r="J150" s="6"/>
    </row>
    <row r="151" spans="3:10" x14ac:dyDescent="0.25">
      <c r="C151" s="4" t="s">
        <v>245</v>
      </c>
      <c r="D151" s="4" t="s">
        <v>261</v>
      </c>
      <c r="E151" s="5">
        <v>61400160</v>
      </c>
      <c r="F151" s="5" t="s">
        <v>277</v>
      </c>
      <c r="G151" s="5" t="str">
        <f>VLOOKUP(E151,[1]GL!$A$2:$C$199,3,FALSE)</f>
        <v>CONTRACT SERVICES</v>
      </c>
      <c r="H151" s="6">
        <v>2960</v>
      </c>
      <c r="I151" s="6"/>
      <c r="J151" s="6"/>
    </row>
    <row r="152" spans="3:10" x14ac:dyDescent="0.25">
      <c r="C152" s="4" t="s">
        <v>245</v>
      </c>
      <c r="D152" s="4" t="s">
        <v>261</v>
      </c>
      <c r="E152" s="5">
        <v>61400040</v>
      </c>
      <c r="F152" s="5" t="s">
        <v>273</v>
      </c>
      <c r="G152" s="5" t="str">
        <f>VLOOKUP(E152,[1]GL!$A$2:$C$199,3,FALSE)</f>
        <v>CONTRACT SERVICES</v>
      </c>
      <c r="H152" s="6">
        <v>2556</v>
      </c>
      <c r="I152" s="6"/>
      <c r="J152" s="6"/>
    </row>
    <row r="153" spans="3:10" x14ac:dyDescent="0.25">
      <c r="C153" s="4" t="s">
        <v>245</v>
      </c>
      <c r="D153" s="4" t="s">
        <v>261</v>
      </c>
      <c r="E153" s="5">
        <v>62600040</v>
      </c>
      <c r="F153" s="5" t="s">
        <v>276</v>
      </c>
      <c r="G153" s="5" t="str">
        <f>VLOOKUP(E153,[1]GL!$A$2:$C$199,3,FALSE)</f>
        <v>REPAIRS AND MAINTAINANCE</v>
      </c>
      <c r="H153" s="6">
        <v>2256</v>
      </c>
      <c r="I153" s="6"/>
      <c r="J153" s="6"/>
    </row>
    <row r="154" spans="3:10" x14ac:dyDescent="0.25">
      <c r="C154" s="4" t="s">
        <v>245</v>
      </c>
      <c r="D154" s="4" t="s">
        <v>261</v>
      </c>
      <c r="E154" s="5">
        <v>61100030</v>
      </c>
      <c r="F154" s="5" t="s">
        <v>283</v>
      </c>
      <c r="G154" s="5" t="str">
        <f>VLOOKUP(E154,[1]GL!$A$2:$C$199,3,FALSE)</f>
        <v>COMMUNICATION EXPENSES</v>
      </c>
      <c r="H154" s="6">
        <v>2148</v>
      </c>
      <c r="I154" s="6"/>
      <c r="J154" s="6"/>
    </row>
    <row r="155" spans="3:10" x14ac:dyDescent="0.25">
      <c r="C155" s="4" t="s">
        <v>245</v>
      </c>
      <c r="D155" s="4" t="s">
        <v>261</v>
      </c>
      <c r="E155" s="5">
        <v>61400150</v>
      </c>
      <c r="F155" s="5" t="s">
        <v>287</v>
      </c>
      <c r="G155" s="5" t="str">
        <f>VLOOKUP(E155,[1]GL!$A$2:$C$199,3,FALSE)</f>
        <v>CONTRACT SERVICES</v>
      </c>
      <c r="H155" s="6">
        <v>2000</v>
      </c>
      <c r="I155" s="6"/>
      <c r="J155" s="6"/>
    </row>
    <row r="156" spans="3:10" x14ac:dyDescent="0.25">
      <c r="C156" s="4" t="s">
        <v>245</v>
      </c>
      <c r="D156" s="4" t="s">
        <v>261</v>
      </c>
      <c r="E156" s="5">
        <v>61400030</v>
      </c>
      <c r="F156" s="5" t="s">
        <v>279</v>
      </c>
      <c r="G156" s="5" t="str">
        <f>VLOOKUP(E156,[1]GL!$A$2:$C$199,3,FALSE)</f>
        <v>CONTRACT SERVICES</v>
      </c>
      <c r="H156" s="6">
        <v>900</v>
      </c>
      <c r="I156" s="6"/>
      <c r="J156" s="6"/>
    </row>
    <row r="157" spans="3:10" x14ac:dyDescent="0.25">
      <c r="C157" s="4" t="s">
        <v>245</v>
      </c>
      <c r="D157" s="4" t="s">
        <v>261</v>
      </c>
      <c r="E157" s="5">
        <v>61100020</v>
      </c>
      <c r="F157" s="5" t="s">
        <v>288</v>
      </c>
      <c r="G157" s="5" t="str">
        <f>VLOOKUP(E157,[1]GL!$A$2:$C$199,3,FALSE)</f>
        <v>COMMUNICATION EXPENSES</v>
      </c>
      <c r="H157" s="6">
        <v>641.95000000000005</v>
      </c>
      <c r="I157" s="6"/>
      <c r="J157" s="6"/>
    </row>
    <row r="158" spans="3:10" x14ac:dyDescent="0.25">
      <c r="C158" s="4" t="s">
        <v>245</v>
      </c>
      <c r="D158" s="4" t="s">
        <v>261</v>
      </c>
      <c r="E158" s="5">
        <v>60600010</v>
      </c>
      <c r="F158" s="5" t="s">
        <v>284</v>
      </c>
      <c r="G158" s="5" t="str">
        <f>VLOOKUP(E158,[1]GL!$A$2:$C$199,3,FALSE)</f>
        <v>TRANSPORTATION &amp; TRAVEL EXPENSES</v>
      </c>
      <c r="H158" s="6">
        <v>100</v>
      </c>
      <c r="I158" s="6"/>
      <c r="J158" s="6"/>
    </row>
    <row r="159" spans="3:10" x14ac:dyDescent="0.25">
      <c r="C159" s="4" t="s">
        <v>245</v>
      </c>
      <c r="D159" s="4" t="s">
        <v>261</v>
      </c>
      <c r="E159" s="5">
        <v>61400010</v>
      </c>
      <c r="F159" s="5" t="s">
        <v>272</v>
      </c>
      <c r="G159" s="5" t="str">
        <f>VLOOKUP(E159,[1]GL!$A$2:$C$199,3,FALSE)</f>
        <v>CONTRACT SERVICES</v>
      </c>
      <c r="H159" s="6">
        <v>272563.66499999992</v>
      </c>
      <c r="I159" s="6"/>
      <c r="J159" s="6"/>
    </row>
    <row r="160" spans="3:10" x14ac:dyDescent="0.25">
      <c r="C160" s="4" t="s">
        <v>245</v>
      </c>
      <c r="D160" s="4" t="s">
        <v>261</v>
      </c>
      <c r="E160" s="5">
        <v>61400040</v>
      </c>
      <c r="F160" s="5" t="s">
        <v>273</v>
      </c>
      <c r="G160" s="5" t="str">
        <f>VLOOKUP(E160,[1]GL!$A$2:$C$199,3,FALSE)</f>
        <v>CONTRACT SERVICES</v>
      </c>
      <c r="H160" s="6">
        <v>163446.82500000001</v>
      </c>
      <c r="I160" s="6"/>
      <c r="J160" s="6"/>
    </row>
    <row r="161" spans="3:10" x14ac:dyDescent="0.25">
      <c r="C161" s="4" t="s">
        <v>245</v>
      </c>
      <c r="D161" s="4" t="s">
        <v>261</v>
      </c>
      <c r="E161" s="5">
        <v>61400020</v>
      </c>
      <c r="F161" s="5" t="s">
        <v>272</v>
      </c>
      <c r="G161" s="5" t="str">
        <f>VLOOKUP(E161,[1]GL!$A$2:$C$199,3,FALSE)</f>
        <v>CONTRACT SERVICES</v>
      </c>
      <c r="H161" s="6">
        <v>137409.49499999997</v>
      </c>
      <c r="I161" s="6"/>
      <c r="J161" s="6"/>
    </row>
    <row r="162" spans="3:10" x14ac:dyDescent="0.25">
      <c r="C162" s="4" t="s">
        <v>245</v>
      </c>
      <c r="D162" s="4" t="s">
        <v>261</v>
      </c>
      <c r="E162" s="5">
        <v>62500020</v>
      </c>
      <c r="F162" s="5" t="s">
        <v>296</v>
      </c>
      <c r="G162" s="5" t="str">
        <f>VLOOKUP(E162,[1]GL!$A$2:$C$199,3,FALSE)</f>
        <v>UTILITIES</v>
      </c>
      <c r="H162" s="6">
        <v>132538.66999999995</v>
      </c>
      <c r="I162" s="6"/>
      <c r="J162" s="6"/>
    </row>
    <row r="163" spans="3:10" x14ac:dyDescent="0.25">
      <c r="C163" s="4" t="s">
        <v>245</v>
      </c>
      <c r="D163" s="4" t="s">
        <v>261</v>
      </c>
      <c r="E163" s="5">
        <v>60300060</v>
      </c>
      <c r="F163" s="5" t="s">
        <v>271</v>
      </c>
      <c r="G163" s="5" t="str">
        <f>VLOOKUP(E163,[1]GL!$A$2:$C$199,3,FALSE)</f>
        <v>RENT EXPENSE</v>
      </c>
      <c r="H163" s="6">
        <v>101052.60000000002</v>
      </c>
      <c r="I163" s="6"/>
      <c r="J163" s="6"/>
    </row>
    <row r="164" spans="3:10" x14ac:dyDescent="0.25">
      <c r="C164" s="4" t="s">
        <v>245</v>
      </c>
      <c r="D164" s="4" t="s">
        <v>261</v>
      </c>
      <c r="E164" s="5">
        <v>60900010</v>
      </c>
      <c r="F164" s="5" t="s">
        <v>274</v>
      </c>
      <c r="G164" s="5" t="str">
        <f>VLOOKUP(E164,[1]GL!$A$2:$C$199,3,FALSE)</f>
        <v>TAXES AND LICENSES</v>
      </c>
      <c r="H164" s="6">
        <v>78932.850000000006</v>
      </c>
      <c r="I164" s="6"/>
      <c r="J164" s="6"/>
    </row>
    <row r="165" spans="3:10" x14ac:dyDescent="0.25">
      <c r="C165" s="4" t="s">
        <v>245</v>
      </c>
      <c r="D165" s="4" t="s">
        <v>261</v>
      </c>
      <c r="E165" s="5">
        <v>60800020</v>
      </c>
      <c r="F165" s="5" t="s">
        <v>278</v>
      </c>
      <c r="G165" s="5" t="str">
        <f>VLOOKUP(E165,[1]GL!$A$2:$C$199,3,FALSE)</f>
        <v>MATERIALS AND SUPPLIES</v>
      </c>
      <c r="H165" s="6">
        <v>65834.655000000013</v>
      </c>
      <c r="I165" s="6"/>
      <c r="J165" s="6"/>
    </row>
    <row r="166" spans="3:10" x14ac:dyDescent="0.25">
      <c r="C166" s="4" t="s">
        <v>245</v>
      </c>
      <c r="D166" s="4" t="s">
        <v>261</v>
      </c>
      <c r="E166" s="5">
        <v>62200050</v>
      </c>
      <c r="F166" s="5" t="s">
        <v>275</v>
      </c>
      <c r="G166" s="5" t="str">
        <f>VLOOKUP(E166,[1]GL!$A$2:$C$199,3,FALSE)</f>
        <v>DEPRECIATION EXPENSES</v>
      </c>
      <c r="H166" s="6">
        <v>51872.19000000001</v>
      </c>
      <c r="I166" s="6"/>
      <c r="J166" s="6"/>
    </row>
    <row r="167" spans="3:10" x14ac:dyDescent="0.25">
      <c r="C167" s="4" t="s">
        <v>245</v>
      </c>
      <c r="D167" s="4" t="s">
        <v>261</v>
      </c>
      <c r="E167" s="5">
        <v>62200110</v>
      </c>
      <c r="F167" s="5" t="s">
        <v>282</v>
      </c>
      <c r="G167" s="5" t="str">
        <f>VLOOKUP(E167,[1]GL!$A$2:$C$199,3,FALSE)</f>
        <v>DEPRECIATION EXPENSES</v>
      </c>
      <c r="H167" s="6">
        <v>34893.18</v>
      </c>
      <c r="I167" s="6"/>
      <c r="J167" s="6"/>
    </row>
    <row r="168" spans="3:10" x14ac:dyDescent="0.25">
      <c r="C168" s="4" t="s">
        <v>245</v>
      </c>
      <c r="D168" s="4" t="s">
        <v>261</v>
      </c>
      <c r="E168" s="5">
        <v>61400160</v>
      </c>
      <c r="F168" s="5" t="s">
        <v>277</v>
      </c>
      <c r="G168" s="5" t="str">
        <f>VLOOKUP(E168,[1]GL!$A$2:$C$199,3,FALSE)</f>
        <v>CONTRACT SERVICES</v>
      </c>
      <c r="H168" s="6">
        <v>14760</v>
      </c>
      <c r="I168" s="6"/>
      <c r="J168" s="6"/>
    </row>
    <row r="169" spans="3:10" x14ac:dyDescent="0.25">
      <c r="C169" s="4" t="s">
        <v>245</v>
      </c>
      <c r="D169" s="4" t="s">
        <v>261</v>
      </c>
      <c r="E169" s="5">
        <v>61100030</v>
      </c>
      <c r="F169" s="5" t="s">
        <v>283</v>
      </c>
      <c r="G169" s="5" t="str">
        <f>VLOOKUP(E169,[1]GL!$A$2:$C$199,3,FALSE)</f>
        <v>COMMUNICATION EXPENSES</v>
      </c>
      <c r="H169" s="6">
        <v>12747.3</v>
      </c>
      <c r="I169" s="6"/>
      <c r="J169" s="6"/>
    </row>
    <row r="170" spans="3:10" x14ac:dyDescent="0.25">
      <c r="C170" s="4" t="s">
        <v>245</v>
      </c>
      <c r="D170" s="4" t="s">
        <v>261</v>
      </c>
      <c r="E170" s="5">
        <v>62500030</v>
      </c>
      <c r="F170" s="5" t="s">
        <v>280</v>
      </c>
      <c r="G170" s="5" t="str">
        <f>VLOOKUP(E170,[1]GL!$A$2:$C$199,3,FALSE)</f>
        <v>UTILITIES</v>
      </c>
      <c r="H170" s="6">
        <v>11828.099999999997</v>
      </c>
      <c r="I170" s="6"/>
      <c r="J170" s="6"/>
    </row>
    <row r="171" spans="3:10" x14ac:dyDescent="0.25">
      <c r="C171" s="4" t="s">
        <v>245</v>
      </c>
      <c r="D171" s="4" t="s">
        <v>261</v>
      </c>
      <c r="E171" s="5">
        <v>61400140</v>
      </c>
      <c r="F171" s="5" t="s">
        <v>286</v>
      </c>
      <c r="G171" s="5" t="str">
        <f>VLOOKUP(E171,[1]GL!$A$2:$C$199,3,FALSE)</f>
        <v>CONTRACT SERVICES</v>
      </c>
      <c r="H171" s="6">
        <v>11700</v>
      </c>
      <c r="I171" s="6"/>
      <c r="J171" s="6"/>
    </row>
    <row r="172" spans="3:10" x14ac:dyDescent="0.25">
      <c r="C172" s="4" t="s">
        <v>245</v>
      </c>
      <c r="D172" s="4" t="s">
        <v>261</v>
      </c>
      <c r="E172" s="5">
        <v>60100030</v>
      </c>
      <c r="F172" s="5" t="s">
        <v>281</v>
      </c>
      <c r="G172" s="5" t="str">
        <f>VLOOKUP(E172,[1]GL!$A$2:$C$199,3,FALSE)</f>
        <v>BONUS &amp; BENEFITS</v>
      </c>
      <c r="H172" s="6">
        <v>10168.5</v>
      </c>
      <c r="I172" s="6"/>
      <c r="J172" s="6"/>
    </row>
    <row r="173" spans="3:10" x14ac:dyDescent="0.25">
      <c r="C173" s="4" t="s">
        <v>245</v>
      </c>
      <c r="D173" s="4" t="s">
        <v>261</v>
      </c>
      <c r="E173" s="5">
        <v>60600010</v>
      </c>
      <c r="F173" s="5" t="s">
        <v>284</v>
      </c>
      <c r="G173" s="5" t="str">
        <f>VLOOKUP(E173,[1]GL!$A$2:$C$199,3,FALSE)</f>
        <v>TRANSPORTATION &amp; TRAVEL EXPENSES</v>
      </c>
      <c r="H173" s="6">
        <v>9120</v>
      </c>
      <c r="I173" s="6"/>
      <c r="J173" s="6"/>
    </row>
    <row r="174" spans="3:10" x14ac:dyDescent="0.25">
      <c r="C174" s="4" t="s">
        <v>245</v>
      </c>
      <c r="D174" s="4" t="s">
        <v>261</v>
      </c>
      <c r="E174" s="5">
        <v>62600040</v>
      </c>
      <c r="F174" s="5" t="s">
        <v>276</v>
      </c>
      <c r="G174" s="5" t="str">
        <f>VLOOKUP(E174,[1]GL!$A$2:$C$199,3,FALSE)</f>
        <v>REPAIRS AND MAINTAINANCE</v>
      </c>
      <c r="H174" s="6">
        <v>6516</v>
      </c>
      <c r="I174" s="6"/>
      <c r="J174" s="6"/>
    </row>
    <row r="175" spans="3:10" x14ac:dyDescent="0.25">
      <c r="C175" s="4" t="s">
        <v>245</v>
      </c>
      <c r="D175" s="4" t="s">
        <v>261</v>
      </c>
      <c r="E175" s="5">
        <v>61400030</v>
      </c>
      <c r="F175" s="5" t="s">
        <v>279</v>
      </c>
      <c r="G175" s="5" t="str">
        <f>VLOOKUP(E175,[1]GL!$A$2:$C$199,3,FALSE)</f>
        <v>CONTRACT SERVICES</v>
      </c>
      <c r="H175" s="6">
        <v>5610.8700000000008</v>
      </c>
      <c r="I175" s="6"/>
      <c r="J175" s="6"/>
    </row>
    <row r="176" spans="3:10" x14ac:dyDescent="0.25">
      <c r="C176" s="4" t="s">
        <v>245</v>
      </c>
      <c r="D176" s="4" t="s">
        <v>261</v>
      </c>
      <c r="E176" s="5">
        <v>61100020</v>
      </c>
      <c r="F176" s="5" t="s">
        <v>288</v>
      </c>
      <c r="G176" s="5" t="str">
        <f>VLOOKUP(E176,[1]GL!$A$2:$C$199,3,FALSE)</f>
        <v>COMMUNICATION EXPENSES</v>
      </c>
      <c r="H176" s="6">
        <v>3217.8599999999988</v>
      </c>
      <c r="I176" s="6"/>
      <c r="J176" s="6"/>
    </row>
    <row r="177" spans="3:10" x14ac:dyDescent="0.25">
      <c r="C177" s="4" t="s">
        <v>245</v>
      </c>
      <c r="D177" s="4" t="s">
        <v>261</v>
      </c>
      <c r="E177" s="5">
        <v>60100040</v>
      </c>
      <c r="F177" s="5" t="s">
        <v>285</v>
      </c>
      <c r="G177" s="5" t="str">
        <f>VLOOKUP(E177,[1]GL!$A$2:$C$199,3,FALSE)</f>
        <v>BONUS &amp; BENEFITS</v>
      </c>
      <c r="H177" s="6">
        <v>3150</v>
      </c>
      <c r="I177" s="6"/>
      <c r="J177" s="6"/>
    </row>
    <row r="178" spans="3:10" x14ac:dyDescent="0.25">
      <c r="C178" s="4" t="s">
        <v>245</v>
      </c>
      <c r="D178" s="4" t="s">
        <v>261</v>
      </c>
      <c r="E178" s="5">
        <v>60700010</v>
      </c>
      <c r="F178" s="5" t="s">
        <v>291</v>
      </c>
      <c r="G178" s="5" t="str">
        <f>VLOOKUP(E178,[1]GL!$A$2:$C$199,3,FALSE)</f>
        <v>FUEL EXPENSES</v>
      </c>
      <c r="H178" s="6">
        <v>1031.625</v>
      </c>
      <c r="I178" s="6"/>
      <c r="J178" s="6"/>
    </row>
    <row r="179" spans="3:10" x14ac:dyDescent="0.25">
      <c r="C179" s="4" t="s">
        <v>245</v>
      </c>
      <c r="D179" s="4" t="s">
        <v>261</v>
      </c>
      <c r="E179" s="5">
        <v>61800010</v>
      </c>
      <c r="F179" s="5" t="s">
        <v>293</v>
      </c>
      <c r="G179" s="5" t="str">
        <f>VLOOKUP(E179,[1]GL!$A$2:$C$199,3,FALSE)</f>
        <v>TRADE PROMO</v>
      </c>
      <c r="H179" s="6">
        <v>538.16999999999985</v>
      </c>
      <c r="I179" s="6"/>
      <c r="J179" s="6"/>
    </row>
    <row r="180" spans="3:10" x14ac:dyDescent="0.25">
      <c r="C180" s="4" t="s">
        <v>245</v>
      </c>
      <c r="D180" s="4" t="s">
        <v>261</v>
      </c>
      <c r="E180" s="5">
        <v>65000030</v>
      </c>
      <c r="F180" s="5" t="s">
        <v>295</v>
      </c>
      <c r="G180" s="5" t="str">
        <f>VLOOKUP(E180,[1]GL!$A$2:$C$199,3,FALSE)</f>
        <v>SELLING GENERAL &amp; ADMIN EXPENSES</v>
      </c>
      <c r="H180" s="6">
        <v>180</v>
      </c>
      <c r="I180" s="6"/>
      <c r="J180" s="6"/>
    </row>
    <row r="181" spans="3:10" x14ac:dyDescent="0.25">
      <c r="C181" s="4" t="s">
        <v>245</v>
      </c>
      <c r="D181" s="4" t="s">
        <v>261</v>
      </c>
      <c r="E181" s="5">
        <v>61400010</v>
      </c>
      <c r="F181" s="5" t="s">
        <v>272</v>
      </c>
      <c r="G181" s="5" t="str">
        <f>VLOOKUP(E181,[1]GL!$A$2:$C$199,3,FALSE)</f>
        <v>CONTRACT SERVICES</v>
      </c>
      <c r="H181" s="6">
        <v>515076.75</v>
      </c>
      <c r="I181" s="6"/>
      <c r="J181" s="6"/>
    </row>
    <row r="182" spans="3:10" x14ac:dyDescent="0.25">
      <c r="C182" s="4" t="s">
        <v>245</v>
      </c>
      <c r="D182" s="4" t="s">
        <v>261</v>
      </c>
      <c r="E182" s="5">
        <v>61400020</v>
      </c>
      <c r="F182" s="5" t="s">
        <v>272</v>
      </c>
      <c r="G182" s="5" t="str">
        <f>VLOOKUP(E182,[1]GL!$A$2:$C$199,3,FALSE)</f>
        <v>CONTRACT SERVICES</v>
      </c>
      <c r="H182" s="6">
        <v>328967.11499999999</v>
      </c>
      <c r="I182" s="6"/>
      <c r="J182" s="6"/>
    </row>
    <row r="183" spans="3:10" x14ac:dyDescent="0.25">
      <c r="C183" s="4" t="s">
        <v>245</v>
      </c>
      <c r="D183" s="4" t="s">
        <v>261</v>
      </c>
      <c r="E183" s="5">
        <v>60300060</v>
      </c>
      <c r="F183" s="5" t="s">
        <v>271</v>
      </c>
      <c r="G183" s="5" t="str">
        <f>VLOOKUP(E183,[1]GL!$A$2:$C$199,3,FALSE)</f>
        <v>RENT EXPENSE</v>
      </c>
      <c r="H183" s="6">
        <v>263340</v>
      </c>
      <c r="I183" s="6"/>
      <c r="J183" s="6"/>
    </row>
    <row r="184" spans="3:10" x14ac:dyDescent="0.25">
      <c r="C184" s="4" t="s">
        <v>245</v>
      </c>
      <c r="D184" s="4" t="s">
        <v>261</v>
      </c>
      <c r="E184" s="5">
        <v>62500020</v>
      </c>
      <c r="F184" s="5" t="s">
        <v>296</v>
      </c>
      <c r="G184" s="5" t="str">
        <f>VLOOKUP(E184,[1]GL!$A$2:$C$199,3,FALSE)</f>
        <v>UTILITIES</v>
      </c>
      <c r="H184" s="6">
        <v>215739.76999999996</v>
      </c>
      <c r="I184" s="6"/>
      <c r="J184" s="6"/>
    </row>
    <row r="185" spans="3:10" x14ac:dyDescent="0.25">
      <c r="C185" s="4" t="s">
        <v>245</v>
      </c>
      <c r="D185" s="4" t="s">
        <v>261</v>
      </c>
      <c r="E185" s="5">
        <v>61400040</v>
      </c>
      <c r="F185" s="5" t="s">
        <v>273</v>
      </c>
      <c r="G185" s="5" t="str">
        <f>VLOOKUP(E185,[1]GL!$A$2:$C$199,3,FALSE)</f>
        <v>CONTRACT SERVICES</v>
      </c>
      <c r="H185" s="6">
        <v>203387.50499999995</v>
      </c>
      <c r="I185" s="6"/>
      <c r="J185" s="6"/>
    </row>
    <row r="186" spans="3:10" x14ac:dyDescent="0.25">
      <c r="C186" s="4" t="s">
        <v>245</v>
      </c>
      <c r="D186" s="4" t="s">
        <v>261</v>
      </c>
      <c r="E186" s="5">
        <v>60900010</v>
      </c>
      <c r="F186" s="5" t="s">
        <v>274</v>
      </c>
      <c r="G186" s="5" t="str">
        <f>VLOOKUP(E186,[1]GL!$A$2:$C$199,3,FALSE)</f>
        <v>TAXES AND LICENSES</v>
      </c>
      <c r="H186" s="6">
        <v>121848.60000000002</v>
      </c>
      <c r="I186" s="6"/>
      <c r="J186" s="6"/>
    </row>
    <row r="187" spans="3:10" x14ac:dyDescent="0.25">
      <c r="C187" s="4" t="s">
        <v>245</v>
      </c>
      <c r="D187" s="4" t="s">
        <v>261</v>
      </c>
      <c r="E187" s="5">
        <v>60800020</v>
      </c>
      <c r="F187" s="5" t="s">
        <v>278</v>
      </c>
      <c r="G187" s="5" t="str">
        <f>VLOOKUP(E187,[1]GL!$A$2:$C$199,3,FALSE)</f>
        <v>MATERIALS AND SUPPLIES</v>
      </c>
      <c r="H187" s="6">
        <v>91266.465000000026</v>
      </c>
      <c r="I187" s="6"/>
      <c r="J187" s="6"/>
    </row>
    <row r="188" spans="3:10" x14ac:dyDescent="0.25">
      <c r="C188" s="4" t="s">
        <v>245</v>
      </c>
      <c r="D188" s="4" t="s">
        <v>261</v>
      </c>
      <c r="E188" s="5">
        <v>62500030</v>
      </c>
      <c r="F188" s="5" t="s">
        <v>280</v>
      </c>
      <c r="G188" s="5" t="str">
        <f>VLOOKUP(E188,[1]GL!$A$2:$C$199,3,FALSE)</f>
        <v>UTILITIES</v>
      </c>
      <c r="H188" s="6">
        <v>44910.045000000013</v>
      </c>
      <c r="I188" s="6"/>
      <c r="J188" s="6"/>
    </row>
    <row r="189" spans="3:10" x14ac:dyDescent="0.25">
      <c r="C189" s="4" t="s">
        <v>245</v>
      </c>
      <c r="D189" s="4" t="s">
        <v>261</v>
      </c>
      <c r="E189" s="5">
        <v>62200050</v>
      </c>
      <c r="F189" s="5" t="s">
        <v>275</v>
      </c>
      <c r="G189" s="5" t="str">
        <f>VLOOKUP(E189,[1]GL!$A$2:$C$199,3,FALSE)</f>
        <v>DEPRECIATION EXPENSES</v>
      </c>
      <c r="H189" s="6">
        <v>34619.445</v>
      </c>
      <c r="I189" s="6"/>
      <c r="J189" s="6"/>
    </row>
    <row r="190" spans="3:10" x14ac:dyDescent="0.25">
      <c r="C190" s="4" t="s">
        <v>245</v>
      </c>
      <c r="D190" s="4" t="s">
        <v>261</v>
      </c>
      <c r="E190" s="5">
        <v>61100030</v>
      </c>
      <c r="F190" s="5" t="s">
        <v>283</v>
      </c>
      <c r="G190" s="5" t="str">
        <f>VLOOKUP(E190,[1]GL!$A$2:$C$199,3,FALSE)</f>
        <v>COMMUNICATION EXPENSES</v>
      </c>
      <c r="H190" s="6">
        <v>29545.574999999997</v>
      </c>
      <c r="I190" s="6"/>
      <c r="J190" s="6"/>
    </row>
    <row r="191" spans="3:10" x14ac:dyDescent="0.25">
      <c r="C191" s="4" t="s">
        <v>245</v>
      </c>
      <c r="D191" s="4" t="s">
        <v>261</v>
      </c>
      <c r="E191" s="5">
        <v>62200110</v>
      </c>
      <c r="F191" s="5" t="s">
        <v>282</v>
      </c>
      <c r="G191" s="5" t="str">
        <f>VLOOKUP(E191,[1]GL!$A$2:$C$199,3,FALSE)</f>
        <v>DEPRECIATION EXPENSES</v>
      </c>
      <c r="H191" s="6">
        <v>22729.664999999994</v>
      </c>
      <c r="I191" s="6"/>
      <c r="J191" s="6"/>
    </row>
    <row r="192" spans="3:10" x14ac:dyDescent="0.25">
      <c r="C192" s="4" t="s">
        <v>245</v>
      </c>
      <c r="D192" s="4" t="s">
        <v>261</v>
      </c>
      <c r="E192" s="5">
        <v>61400160</v>
      </c>
      <c r="F192" s="5" t="s">
        <v>277</v>
      </c>
      <c r="G192" s="5" t="str">
        <f>VLOOKUP(E192,[1]GL!$A$2:$C$199,3,FALSE)</f>
        <v>CONTRACT SERVICES</v>
      </c>
      <c r="H192" s="6">
        <v>14580</v>
      </c>
      <c r="I192" s="6"/>
      <c r="J192" s="6"/>
    </row>
    <row r="193" spans="3:10" x14ac:dyDescent="0.25">
      <c r="C193" s="4" t="s">
        <v>245</v>
      </c>
      <c r="D193" s="4" t="s">
        <v>261</v>
      </c>
      <c r="E193" s="5">
        <v>62600040</v>
      </c>
      <c r="F193" s="5" t="s">
        <v>276</v>
      </c>
      <c r="G193" s="5" t="str">
        <f>VLOOKUP(E193,[1]GL!$A$2:$C$199,3,FALSE)</f>
        <v>REPAIRS AND MAINTAINANCE</v>
      </c>
      <c r="H193" s="6">
        <v>12815.669999999998</v>
      </c>
      <c r="I193" s="6"/>
      <c r="J193" s="6"/>
    </row>
    <row r="194" spans="3:10" x14ac:dyDescent="0.25">
      <c r="C194" s="4" t="s">
        <v>245</v>
      </c>
      <c r="D194" s="4" t="s">
        <v>261</v>
      </c>
      <c r="E194" s="5">
        <v>61400140</v>
      </c>
      <c r="F194" s="5" t="s">
        <v>286</v>
      </c>
      <c r="G194" s="5" t="str">
        <f>VLOOKUP(E194,[1]GL!$A$2:$C$199,3,FALSE)</f>
        <v>CONTRACT SERVICES</v>
      </c>
      <c r="H194" s="6">
        <v>12600</v>
      </c>
      <c r="I194" s="6"/>
      <c r="J194" s="6"/>
    </row>
    <row r="195" spans="3:10" x14ac:dyDescent="0.25">
      <c r="C195" s="4" t="s">
        <v>245</v>
      </c>
      <c r="D195" s="4" t="s">
        <v>261</v>
      </c>
      <c r="E195" s="5">
        <v>60100040</v>
      </c>
      <c r="F195" s="5" t="s">
        <v>285</v>
      </c>
      <c r="G195" s="5" t="str">
        <f>VLOOKUP(E195,[1]GL!$A$2:$C$199,3,FALSE)</f>
        <v>BONUS &amp; BENEFITS</v>
      </c>
      <c r="H195" s="6">
        <v>12300</v>
      </c>
      <c r="I195" s="6"/>
      <c r="J195" s="6"/>
    </row>
    <row r="196" spans="3:10" x14ac:dyDescent="0.25">
      <c r="C196" s="4" t="s">
        <v>245</v>
      </c>
      <c r="D196" s="4" t="s">
        <v>261</v>
      </c>
      <c r="E196" s="5">
        <v>61400150</v>
      </c>
      <c r="F196" s="5" t="s">
        <v>287</v>
      </c>
      <c r="G196" s="5" t="str">
        <f>VLOOKUP(E196,[1]GL!$A$2:$C$199,3,FALSE)</f>
        <v>CONTRACT SERVICES</v>
      </c>
      <c r="H196" s="6">
        <v>10022.099999999999</v>
      </c>
      <c r="I196" s="6"/>
      <c r="J196" s="6"/>
    </row>
    <row r="197" spans="3:10" x14ac:dyDescent="0.25">
      <c r="C197" s="4" t="s">
        <v>245</v>
      </c>
      <c r="D197" s="4" t="s">
        <v>261</v>
      </c>
      <c r="E197" s="5">
        <v>60600010</v>
      </c>
      <c r="F197" s="5" t="s">
        <v>284</v>
      </c>
      <c r="G197" s="5" t="str">
        <f>VLOOKUP(E197,[1]GL!$A$2:$C$199,3,FALSE)</f>
        <v>TRANSPORTATION &amp; TRAVEL EXPENSES</v>
      </c>
      <c r="H197" s="6">
        <v>9345</v>
      </c>
      <c r="I197" s="6"/>
      <c r="J197" s="6"/>
    </row>
    <row r="198" spans="3:10" x14ac:dyDescent="0.25">
      <c r="C198" s="4" t="s">
        <v>245</v>
      </c>
      <c r="D198" s="4" t="s">
        <v>261</v>
      </c>
      <c r="E198" s="5">
        <v>60100030</v>
      </c>
      <c r="F198" s="5" t="s">
        <v>281</v>
      </c>
      <c r="G198" s="5" t="str">
        <f>VLOOKUP(E198,[1]GL!$A$2:$C$199,3,FALSE)</f>
        <v>BONUS &amp; BENEFITS</v>
      </c>
      <c r="H198" s="6">
        <v>6585</v>
      </c>
      <c r="I198" s="6"/>
      <c r="J198" s="6"/>
    </row>
    <row r="199" spans="3:10" x14ac:dyDescent="0.25">
      <c r="C199" s="4" t="s">
        <v>245</v>
      </c>
      <c r="D199" s="4" t="s">
        <v>261</v>
      </c>
      <c r="E199" s="5">
        <v>61400030</v>
      </c>
      <c r="F199" s="5" t="s">
        <v>279</v>
      </c>
      <c r="G199" s="5" t="str">
        <f>VLOOKUP(E199,[1]GL!$A$2:$C$199,3,FALSE)</f>
        <v>CONTRACT SERVICES</v>
      </c>
      <c r="H199" s="6">
        <v>6300</v>
      </c>
      <c r="I199" s="6"/>
      <c r="J199" s="6"/>
    </row>
    <row r="200" spans="3:10" x14ac:dyDescent="0.25">
      <c r="C200" s="4" t="s">
        <v>245</v>
      </c>
      <c r="D200" s="4" t="s">
        <v>261</v>
      </c>
      <c r="E200" s="5">
        <v>61100020</v>
      </c>
      <c r="F200" s="5" t="s">
        <v>288</v>
      </c>
      <c r="G200" s="5" t="str">
        <f>VLOOKUP(E200,[1]GL!$A$2:$C$199,3,FALSE)</f>
        <v>COMMUNICATION EXPENSES</v>
      </c>
      <c r="H200" s="6">
        <v>3217.8449999999998</v>
      </c>
      <c r="I200" s="6"/>
      <c r="J200" s="6"/>
    </row>
    <row r="201" spans="3:10" x14ac:dyDescent="0.25">
      <c r="C201" s="4" t="s">
        <v>245</v>
      </c>
      <c r="D201" s="4" t="s">
        <v>261</v>
      </c>
      <c r="E201" s="5">
        <v>61800010</v>
      </c>
      <c r="F201" s="5" t="s">
        <v>293</v>
      </c>
      <c r="G201" s="5" t="str">
        <f>VLOOKUP(E201,[1]GL!$A$2:$C$199,3,FALSE)</f>
        <v>TRADE PROMO</v>
      </c>
      <c r="H201" s="6">
        <v>2380.0049999999997</v>
      </c>
      <c r="I201" s="6"/>
      <c r="J201" s="6"/>
    </row>
    <row r="202" spans="3:10" x14ac:dyDescent="0.25">
      <c r="C202" s="4" t="s">
        <v>245</v>
      </c>
      <c r="D202" s="4" t="s">
        <v>261</v>
      </c>
      <c r="E202" s="5">
        <v>60900040</v>
      </c>
      <c r="F202" s="5" t="s">
        <v>289</v>
      </c>
      <c r="G202" s="5" t="str">
        <f>VLOOKUP(E202,[1]GL!$A$2:$C$199,3,FALSE)</f>
        <v>TAXES AND LICENSES</v>
      </c>
      <c r="H202" s="6">
        <v>1500</v>
      </c>
      <c r="I202" s="6"/>
      <c r="J202" s="6"/>
    </row>
    <row r="203" spans="3:10" x14ac:dyDescent="0.25">
      <c r="C203" s="4" t="s">
        <v>245</v>
      </c>
      <c r="D203" s="4" t="s">
        <v>261</v>
      </c>
      <c r="E203" s="5">
        <v>60700010</v>
      </c>
      <c r="F203" s="5" t="s">
        <v>291</v>
      </c>
      <c r="G203" s="5" t="str">
        <f>VLOOKUP(E203,[1]GL!$A$2:$C$199,3,FALSE)</f>
        <v>FUEL EXPENSES</v>
      </c>
      <c r="H203" s="6">
        <v>690</v>
      </c>
      <c r="I203" s="6"/>
      <c r="J203" s="6"/>
    </row>
    <row r="204" spans="3:10" x14ac:dyDescent="0.25">
      <c r="C204" s="4" t="s">
        <v>245</v>
      </c>
      <c r="D204" s="4" t="s">
        <v>261</v>
      </c>
      <c r="E204" s="5">
        <v>60900130</v>
      </c>
      <c r="F204" s="5" t="s">
        <v>292</v>
      </c>
      <c r="G204" s="5" t="str">
        <f>VLOOKUP(E204,[1]GL!$A$2:$C$199,3,FALSE)</f>
        <v>TAXES AND LICENSES</v>
      </c>
      <c r="H204" s="6">
        <v>672</v>
      </c>
      <c r="I204" s="6"/>
      <c r="J204" s="6"/>
    </row>
    <row r="205" spans="3:10" x14ac:dyDescent="0.25">
      <c r="C205" s="4" t="s">
        <v>245</v>
      </c>
      <c r="D205" s="4" t="s">
        <v>261</v>
      </c>
      <c r="E205" s="5">
        <v>62900040</v>
      </c>
      <c r="F205" s="5" t="s">
        <v>300</v>
      </c>
      <c r="G205" s="5" t="str">
        <f>VLOOKUP(E205,[1]GL!$A$2:$C$199,3,FALSE)</f>
        <v>OTHER OPERATING ACTIVITIES</v>
      </c>
      <c r="H205" s="6">
        <v>528.03</v>
      </c>
      <c r="I205" s="6"/>
      <c r="J205" s="6"/>
    </row>
    <row r="206" spans="3:10" x14ac:dyDescent="0.25">
      <c r="C206" s="4" t="s">
        <v>245</v>
      </c>
      <c r="D206" s="4" t="s">
        <v>261</v>
      </c>
      <c r="E206" s="5">
        <v>61400010</v>
      </c>
      <c r="F206" s="5" t="s">
        <v>272</v>
      </c>
      <c r="G206" s="5" t="str">
        <f>VLOOKUP(E206,[1]GL!$A$2:$C$199,3,FALSE)</f>
        <v>CONTRACT SERVICES</v>
      </c>
      <c r="H206" s="6">
        <v>253946.83499999993</v>
      </c>
      <c r="I206" s="6"/>
      <c r="J206" s="6"/>
    </row>
    <row r="207" spans="3:10" x14ac:dyDescent="0.25">
      <c r="C207" s="4" t="s">
        <v>245</v>
      </c>
      <c r="D207" s="4" t="s">
        <v>261</v>
      </c>
      <c r="E207" s="5">
        <v>61400020</v>
      </c>
      <c r="F207" s="5" t="s">
        <v>272</v>
      </c>
      <c r="G207" s="5" t="str">
        <f>VLOOKUP(E207,[1]GL!$A$2:$C$199,3,FALSE)</f>
        <v>CONTRACT SERVICES</v>
      </c>
      <c r="H207" s="6">
        <v>130831.04999999999</v>
      </c>
      <c r="I207" s="6"/>
      <c r="J207" s="6"/>
    </row>
    <row r="208" spans="3:10" x14ac:dyDescent="0.25">
      <c r="C208" s="4" t="s">
        <v>245</v>
      </c>
      <c r="D208" s="4" t="s">
        <v>261</v>
      </c>
      <c r="E208" s="5">
        <v>62500020</v>
      </c>
      <c r="F208" s="5" t="s">
        <v>296</v>
      </c>
      <c r="G208" s="5" t="str">
        <f>VLOOKUP(E208,[1]GL!$A$2:$C$199,3,FALSE)</f>
        <v>UTILITIES</v>
      </c>
      <c r="H208" s="6">
        <v>101419.32</v>
      </c>
      <c r="I208" s="6"/>
      <c r="J208" s="6"/>
    </row>
    <row r="209" spans="3:10" x14ac:dyDescent="0.25">
      <c r="C209" s="4" t="s">
        <v>245</v>
      </c>
      <c r="D209" s="4" t="s">
        <v>261</v>
      </c>
      <c r="E209" s="5">
        <v>60300060</v>
      </c>
      <c r="F209" s="5" t="s">
        <v>271</v>
      </c>
      <c r="G209" s="5" t="str">
        <f>VLOOKUP(E209,[1]GL!$A$2:$C$199,3,FALSE)</f>
        <v>RENT EXPENSE</v>
      </c>
      <c r="H209" s="6">
        <v>72631.56</v>
      </c>
      <c r="I209" s="6"/>
      <c r="J209" s="6"/>
    </row>
    <row r="210" spans="3:10" x14ac:dyDescent="0.25">
      <c r="C210" s="4" t="s">
        <v>245</v>
      </c>
      <c r="D210" s="4" t="s">
        <v>261</v>
      </c>
      <c r="E210" s="5">
        <v>61400040</v>
      </c>
      <c r="F210" s="5" t="s">
        <v>273</v>
      </c>
      <c r="G210" s="5" t="str">
        <f>VLOOKUP(E210,[1]GL!$A$2:$C$199,3,FALSE)</f>
        <v>CONTRACT SERVICES</v>
      </c>
      <c r="H210" s="6">
        <v>66519.375</v>
      </c>
      <c r="I210" s="6"/>
      <c r="J210" s="6"/>
    </row>
    <row r="211" spans="3:10" x14ac:dyDescent="0.25">
      <c r="C211" s="4" t="s">
        <v>245</v>
      </c>
      <c r="D211" s="4" t="s">
        <v>261</v>
      </c>
      <c r="E211" s="5">
        <v>60800020</v>
      </c>
      <c r="F211" s="5" t="s">
        <v>278</v>
      </c>
      <c r="G211" s="5" t="str">
        <f>VLOOKUP(E211,[1]GL!$A$2:$C$199,3,FALSE)</f>
        <v>MATERIALS AND SUPPLIES</v>
      </c>
      <c r="H211" s="6">
        <v>49469.670000000013</v>
      </c>
      <c r="I211" s="6"/>
      <c r="J211" s="6"/>
    </row>
    <row r="212" spans="3:10" x14ac:dyDescent="0.25">
      <c r="C212" s="4" t="s">
        <v>245</v>
      </c>
      <c r="D212" s="4" t="s">
        <v>261</v>
      </c>
      <c r="E212" s="5">
        <v>62200050</v>
      </c>
      <c r="F212" s="5" t="s">
        <v>275</v>
      </c>
      <c r="G212" s="5" t="str">
        <f>VLOOKUP(E212,[1]GL!$A$2:$C$199,3,FALSE)</f>
        <v>DEPRECIATION EXPENSES</v>
      </c>
      <c r="H212" s="6">
        <v>40949.94</v>
      </c>
      <c r="I212" s="6"/>
      <c r="J212" s="6"/>
    </row>
    <row r="213" spans="3:10" x14ac:dyDescent="0.25">
      <c r="C213" s="4" t="s">
        <v>245</v>
      </c>
      <c r="D213" s="4" t="s">
        <v>261</v>
      </c>
      <c r="E213" s="5">
        <v>60900010</v>
      </c>
      <c r="F213" s="5" t="s">
        <v>274</v>
      </c>
      <c r="G213" s="5" t="str">
        <f>VLOOKUP(E213,[1]GL!$A$2:$C$199,3,FALSE)</f>
        <v>TAXES AND LICENSES</v>
      </c>
      <c r="H213" s="6">
        <v>32591.759999999998</v>
      </c>
      <c r="I213" s="6"/>
      <c r="J213" s="6"/>
    </row>
    <row r="214" spans="3:10" x14ac:dyDescent="0.25">
      <c r="C214" s="4" t="s">
        <v>245</v>
      </c>
      <c r="D214" s="4" t="s">
        <v>261</v>
      </c>
      <c r="E214" s="5">
        <v>62200110</v>
      </c>
      <c r="F214" s="5" t="s">
        <v>282</v>
      </c>
      <c r="G214" s="5" t="str">
        <f>VLOOKUP(E214,[1]GL!$A$2:$C$199,3,FALSE)</f>
        <v>DEPRECIATION EXPENSES</v>
      </c>
      <c r="H214" s="6">
        <v>18783.87</v>
      </c>
      <c r="I214" s="6"/>
      <c r="J214" s="6"/>
    </row>
    <row r="215" spans="3:10" x14ac:dyDescent="0.25">
      <c r="C215" s="4" t="s">
        <v>245</v>
      </c>
      <c r="D215" s="4" t="s">
        <v>261</v>
      </c>
      <c r="E215" s="5">
        <v>61400160</v>
      </c>
      <c r="F215" s="5" t="s">
        <v>277</v>
      </c>
      <c r="G215" s="5" t="str">
        <f>VLOOKUP(E215,[1]GL!$A$2:$C$199,3,FALSE)</f>
        <v>CONTRACT SERVICES</v>
      </c>
      <c r="H215" s="6">
        <v>14640</v>
      </c>
      <c r="I215" s="6"/>
      <c r="J215" s="6"/>
    </row>
    <row r="216" spans="3:10" x14ac:dyDescent="0.25">
      <c r="C216" s="4" t="s">
        <v>245</v>
      </c>
      <c r="D216" s="4" t="s">
        <v>261</v>
      </c>
      <c r="E216" s="5">
        <v>61400140</v>
      </c>
      <c r="F216" s="5" t="s">
        <v>286</v>
      </c>
      <c r="G216" s="5" t="str">
        <f>VLOOKUP(E216,[1]GL!$A$2:$C$199,3,FALSE)</f>
        <v>CONTRACT SERVICES</v>
      </c>
      <c r="H216" s="6">
        <v>11700</v>
      </c>
      <c r="I216" s="6"/>
      <c r="J216" s="6"/>
    </row>
    <row r="217" spans="3:10" x14ac:dyDescent="0.25">
      <c r="C217" s="4" t="s">
        <v>245</v>
      </c>
      <c r="D217" s="4" t="s">
        <v>261</v>
      </c>
      <c r="E217" s="5">
        <v>61100030</v>
      </c>
      <c r="F217" s="5" t="s">
        <v>283</v>
      </c>
      <c r="G217" s="5" t="str">
        <f>VLOOKUP(E217,[1]GL!$A$2:$C$199,3,FALSE)</f>
        <v>COMMUNICATION EXPENSES</v>
      </c>
      <c r="H217" s="6">
        <v>11547.764999999998</v>
      </c>
      <c r="I217" s="6"/>
      <c r="J217" s="6"/>
    </row>
    <row r="218" spans="3:10" x14ac:dyDescent="0.25">
      <c r="C218" s="4" t="s">
        <v>245</v>
      </c>
      <c r="D218" s="4" t="s">
        <v>261</v>
      </c>
      <c r="E218" s="5">
        <v>62600040</v>
      </c>
      <c r="F218" s="5" t="s">
        <v>276</v>
      </c>
      <c r="G218" s="5" t="str">
        <f>VLOOKUP(E218,[1]GL!$A$2:$C$199,3,FALSE)</f>
        <v>REPAIRS AND MAINTAINANCE</v>
      </c>
      <c r="H218" s="6">
        <v>6626.8799999999992</v>
      </c>
      <c r="I218" s="6"/>
      <c r="J218" s="6"/>
    </row>
    <row r="219" spans="3:10" x14ac:dyDescent="0.25">
      <c r="C219" s="4" t="s">
        <v>245</v>
      </c>
      <c r="D219" s="4" t="s">
        <v>261</v>
      </c>
      <c r="E219" s="5">
        <v>62500030</v>
      </c>
      <c r="F219" s="5" t="s">
        <v>280</v>
      </c>
      <c r="G219" s="5" t="str">
        <f>VLOOKUP(E219,[1]GL!$A$2:$C$199,3,FALSE)</f>
        <v>UTILITIES</v>
      </c>
      <c r="H219" s="6">
        <v>6597.9300000000012</v>
      </c>
      <c r="I219" s="6"/>
      <c r="J219" s="6"/>
    </row>
    <row r="220" spans="3:10" x14ac:dyDescent="0.25">
      <c r="C220" s="4" t="s">
        <v>245</v>
      </c>
      <c r="D220" s="4" t="s">
        <v>261</v>
      </c>
      <c r="E220" s="5">
        <v>61400150</v>
      </c>
      <c r="F220" s="5" t="s">
        <v>287</v>
      </c>
      <c r="G220" s="5" t="str">
        <f>VLOOKUP(E220,[1]GL!$A$2:$C$199,3,FALSE)</f>
        <v>CONTRACT SERVICES</v>
      </c>
      <c r="H220" s="6">
        <v>6300</v>
      </c>
      <c r="I220" s="6"/>
      <c r="J220" s="6"/>
    </row>
    <row r="221" spans="3:10" x14ac:dyDescent="0.25">
      <c r="C221" s="4" t="s">
        <v>245</v>
      </c>
      <c r="D221" s="4" t="s">
        <v>261</v>
      </c>
      <c r="E221" s="5">
        <v>61100020</v>
      </c>
      <c r="F221" s="5" t="s">
        <v>288</v>
      </c>
      <c r="G221" s="5" t="str">
        <f>VLOOKUP(E221,[1]GL!$A$2:$C$199,3,FALSE)</f>
        <v>COMMUNICATION EXPENSES</v>
      </c>
      <c r="H221" s="6">
        <v>3203.3100000000004</v>
      </c>
      <c r="I221" s="6"/>
      <c r="J221" s="6"/>
    </row>
    <row r="222" spans="3:10" x14ac:dyDescent="0.25">
      <c r="C222" s="4" t="s">
        <v>245</v>
      </c>
      <c r="D222" s="4" t="s">
        <v>261</v>
      </c>
      <c r="E222" s="5">
        <v>60100040</v>
      </c>
      <c r="F222" s="5" t="s">
        <v>285</v>
      </c>
      <c r="G222" s="5" t="str">
        <f>VLOOKUP(E222,[1]GL!$A$2:$C$199,3,FALSE)</f>
        <v>BONUS &amp; BENEFITS</v>
      </c>
      <c r="H222" s="6">
        <v>3150</v>
      </c>
      <c r="I222" s="6"/>
      <c r="J222" s="6"/>
    </row>
    <row r="223" spans="3:10" x14ac:dyDescent="0.25">
      <c r="C223" s="4" t="s">
        <v>245</v>
      </c>
      <c r="D223" s="4" t="s">
        <v>261</v>
      </c>
      <c r="E223" s="5">
        <v>60700010</v>
      </c>
      <c r="F223" s="5" t="s">
        <v>291</v>
      </c>
      <c r="G223" s="5" t="str">
        <f>VLOOKUP(E223,[1]GL!$A$2:$C$199,3,FALSE)</f>
        <v>FUEL EXPENSES</v>
      </c>
      <c r="H223" s="6">
        <v>2885.4150000000004</v>
      </c>
      <c r="I223" s="6"/>
      <c r="J223" s="6"/>
    </row>
    <row r="224" spans="3:10" x14ac:dyDescent="0.25">
      <c r="C224" s="4" t="s">
        <v>245</v>
      </c>
      <c r="D224" s="4" t="s">
        <v>261</v>
      </c>
      <c r="E224" s="5">
        <v>60100030</v>
      </c>
      <c r="F224" s="5" t="s">
        <v>281</v>
      </c>
      <c r="G224" s="5" t="str">
        <f>VLOOKUP(E224,[1]GL!$A$2:$C$199,3,FALSE)</f>
        <v>BONUS &amp; BENEFITS</v>
      </c>
      <c r="H224" s="6">
        <v>2235</v>
      </c>
      <c r="I224" s="6"/>
      <c r="J224" s="6"/>
    </row>
    <row r="225" spans="3:10" x14ac:dyDescent="0.25">
      <c r="C225" s="4" t="s">
        <v>245</v>
      </c>
      <c r="D225" s="4" t="s">
        <v>261</v>
      </c>
      <c r="E225" s="5">
        <v>60600010</v>
      </c>
      <c r="F225" s="5" t="s">
        <v>284</v>
      </c>
      <c r="G225" s="5" t="str">
        <f>VLOOKUP(E225,[1]GL!$A$2:$C$199,3,FALSE)</f>
        <v>TRANSPORTATION &amp; TRAVEL EXPENSES</v>
      </c>
      <c r="H225" s="6">
        <v>2100</v>
      </c>
      <c r="I225" s="6"/>
      <c r="J225" s="6"/>
    </row>
    <row r="226" spans="3:10" x14ac:dyDescent="0.25">
      <c r="C226" s="4" t="s">
        <v>245</v>
      </c>
      <c r="D226" s="4" t="s">
        <v>261</v>
      </c>
      <c r="E226" s="5">
        <v>61800010</v>
      </c>
      <c r="F226" s="5" t="s">
        <v>293</v>
      </c>
      <c r="G226" s="5" t="str">
        <f>VLOOKUP(E226,[1]GL!$A$2:$C$199,3,FALSE)</f>
        <v>TRADE PROMO</v>
      </c>
      <c r="H226" s="6">
        <v>311.11499999999995</v>
      </c>
      <c r="I226" s="6"/>
      <c r="J226" s="6"/>
    </row>
    <row r="227" spans="3:10" x14ac:dyDescent="0.25">
      <c r="C227" s="4" t="s">
        <v>245</v>
      </c>
      <c r="D227" s="4" t="s">
        <v>261</v>
      </c>
      <c r="E227" s="5">
        <v>61800030</v>
      </c>
      <c r="F227" s="5" t="s">
        <v>298</v>
      </c>
      <c r="G227" s="5" t="str">
        <f>VLOOKUP(E227,[1]GL!$A$2:$C$199,3,FALSE)</f>
        <v>TRADE PROMO</v>
      </c>
      <c r="H227" s="6">
        <v>53.16</v>
      </c>
      <c r="I227" s="6"/>
      <c r="J227" s="6"/>
    </row>
    <row r="228" spans="3:10" x14ac:dyDescent="0.25">
      <c r="C228" s="4" t="s">
        <v>245</v>
      </c>
      <c r="D228" s="4" t="s">
        <v>261</v>
      </c>
      <c r="E228" s="5">
        <v>61100040</v>
      </c>
      <c r="F228" s="5" t="s">
        <v>297</v>
      </c>
      <c r="G228" s="5" t="str">
        <f>VLOOKUP(E228,[1]GL!$A$2:$C$199,3,FALSE)</f>
        <v>COMMUNICATION EXPENSES</v>
      </c>
      <c r="H228" s="6">
        <v>45</v>
      </c>
      <c r="I228" s="6"/>
      <c r="J228" s="6"/>
    </row>
    <row r="229" spans="3:10" x14ac:dyDescent="0.25">
      <c r="C229" s="4" t="s">
        <v>245</v>
      </c>
      <c r="D229" s="4" t="s">
        <v>261</v>
      </c>
      <c r="E229" s="5">
        <v>61400010</v>
      </c>
      <c r="F229" s="5" t="s">
        <v>272</v>
      </c>
      <c r="G229" s="5" t="str">
        <f>VLOOKUP(E229,[1]GL!$A$2:$C$199,3,FALSE)</f>
        <v>CONTRACT SERVICES</v>
      </c>
      <c r="H229" s="6">
        <v>256413.28499999997</v>
      </c>
      <c r="I229" s="6"/>
      <c r="J229" s="6"/>
    </row>
    <row r="230" spans="3:10" x14ac:dyDescent="0.25">
      <c r="C230" s="4" t="s">
        <v>245</v>
      </c>
      <c r="D230" s="4" t="s">
        <v>261</v>
      </c>
      <c r="E230" s="5">
        <v>61400020</v>
      </c>
      <c r="F230" s="5" t="s">
        <v>272</v>
      </c>
      <c r="G230" s="5" t="str">
        <f>VLOOKUP(E230,[1]GL!$A$2:$C$199,3,FALSE)</f>
        <v>CONTRACT SERVICES</v>
      </c>
      <c r="H230" s="6">
        <v>126429.27000000003</v>
      </c>
      <c r="I230" s="6"/>
      <c r="J230" s="6"/>
    </row>
    <row r="231" spans="3:10" x14ac:dyDescent="0.25">
      <c r="C231" s="4" t="s">
        <v>245</v>
      </c>
      <c r="D231" s="4" t="s">
        <v>261</v>
      </c>
      <c r="E231" s="5">
        <v>60300060</v>
      </c>
      <c r="F231" s="5" t="s">
        <v>271</v>
      </c>
      <c r="G231" s="5" t="str">
        <f>VLOOKUP(E231,[1]GL!$A$2:$C$199,3,FALSE)</f>
        <v>RENT EXPENSE</v>
      </c>
      <c r="H231" s="6">
        <v>99473.670000000013</v>
      </c>
      <c r="I231" s="6"/>
      <c r="J231" s="6"/>
    </row>
    <row r="232" spans="3:10" x14ac:dyDescent="0.25">
      <c r="C232" s="4" t="s">
        <v>245</v>
      </c>
      <c r="D232" s="4" t="s">
        <v>261</v>
      </c>
      <c r="E232" s="5">
        <v>62500020</v>
      </c>
      <c r="F232" s="5" t="s">
        <v>296</v>
      </c>
      <c r="G232" s="5" t="str">
        <f>VLOOKUP(E232,[1]GL!$A$2:$C$199,3,FALSE)</f>
        <v>UTILITIES</v>
      </c>
      <c r="H232" s="6">
        <v>90819.750000000015</v>
      </c>
      <c r="I232" s="6"/>
      <c r="J232" s="6"/>
    </row>
    <row r="233" spans="3:10" x14ac:dyDescent="0.25">
      <c r="C233" s="4" t="s">
        <v>245</v>
      </c>
      <c r="D233" s="4" t="s">
        <v>261</v>
      </c>
      <c r="E233" s="5">
        <v>61400040</v>
      </c>
      <c r="F233" s="5" t="s">
        <v>273</v>
      </c>
      <c r="G233" s="5" t="str">
        <f>VLOOKUP(E233,[1]GL!$A$2:$C$199,3,FALSE)</f>
        <v>CONTRACT SERVICES</v>
      </c>
      <c r="H233" s="6">
        <v>49333.5</v>
      </c>
      <c r="I233" s="6"/>
      <c r="J233" s="6"/>
    </row>
    <row r="234" spans="3:10" x14ac:dyDescent="0.25">
      <c r="C234" s="4" t="s">
        <v>245</v>
      </c>
      <c r="D234" s="4" t="s">
        <v>261</v>
      </c>
      <c r="E234" s="5">
        <v>60900010</v>
      </c>
      <c r="F234" s="5" t="s">
        <v>274</v>
      </c>
      <c r="G234" s="5" t="str">
        <f>VLOOKUP(E234,[1]GL!$A$2:$C$199,3,FALSE)</f>
        <v>TAXES AND LICENSES</v>
      </c>
      <c r="H234" s="6">
        <v>47703.464999999997</v>
      </c>
      <c r="I234" s="6"/>
      <c r="J234" s="6"/>
    </row>
    <row r="235" spans="3:10" x14ac:dyDescent="0.25">
      <c r="C235" s="4" t="s">
        <v>245</v>
      </c>
      <c r="D235" s="4" t="s">
        <v>261</v>
      </c>
      <c r="E235" s="5">
        <v>60800020</v>
      </c>
      <c r="F235" s="5" t="s">
        <v>278</v>
      </c>
      <c r="G235" s="5" t="str">
        <f>VLOOKUP(E235,[1]GL!$A$2:$C$199,3,FALSE)</f>
        <v>MATERIALS AND SUPPLIES</v>
      </c>
      <c r="H235" s="6">
        <v>37358.265000000007</v>
      </c>
      <c r="I235" s="6"/>
      <c r="J235" s="6"/>
    </row>
    <row r="236" spans="3:10" x14ac:dyDescent="0.25">
      <c r="C236" s="4" t="s">
        <v>245</v>
      </c>
      <c r="D236" s="4" t="s">
        <v>261</v>
      </c>
      <c r="E236" s="5">
        <v>62200110</v>
      </c>
      <c r="F236" s="5" t="s">
        <v>282</v>
      </c>
      <c r="G236" s="5" t="str">
        <f>VLOOKUP(E236,[1]GL!$A$2:$C$199,3,FALSE)</f>
        <v>DEPRECIATION EXPENSES</v>
      </c>
      <c r="H236" s="6">
        <v>19586.445000000003</v>
      </c>
      <c r="I236" s="6"/>
      <c r="J236" s="6"/>
    </row>
    <row r="237" spans="3:10" x14ac:dyDescent="0.25">
      <c r="C237" s="4" t="s">
        <v>245</v>
      </c>
      <c r="D237" s="4" t="s">
        <v>261</v>
      </c>
      <c r="E237" s="5">
        <v>62500030</v>
      </c>
      <c r="F237" s="5" t="s">
        <v>280</v>
      </c>
      <c r="G237" s="5" t="str">
        <f>VLOOKUP(E237,[1]GL!$A$2:$C$199,3,FALSE)</f>
        <v>UTILITIES</v>
      </c>
      <c r="H237" s="6">
        <v>18375</v>
      </c>
      <c r="I237" s="6"/>
      <c r="J237" s="6"/>
    </row>
    <row r="238" spans="3:10" x14ac:dyDescent="0.25">
      <c r="C238" s="4" t="s">
        <v>245</v>
      </c>
      <c r="D238" s="4" t="s">
        <v>261</v>
      </c>
      <c r="E238" s="5">
        <v>62200050</v>
      </c>
      <c r="F238" s="5" t="s">
        <v>275</v>
      </c>
      <c r="G238" s="5" t="str">
        <f>VLOOKUP(E238,[1]GL!$A$2:$C$199,3,FALSE)</f>
        <v>DEPRECIATION EXPENSES</v>
      </c>
      <c r="H238" s="6">
        <v>15280.004999999999</v>
      </c>
      <c r="I238" s="6"/>
      <c r="J238" s="6"/>
    </row>
    <row r="239" spans="3:10" x14ac:dyDescent="0.25">
      <c r="C239" s="4" t="s">
        <v>245</v>
      </c>
      <c r="D239" s="4" t="s">
        <v>261</v>
      </c>
      <c r="E239" s="5">
        <v>61400160</v>
      </c>
      <c r="F239" s="5" t="s">
        <v>277</v>
      </c>
      <c r="G239" s="5" t="str">
        <f>VLOOKUP(E239,[1]GL!$A$2:$C$199,3,FALSE)</f>
        <v>CONTRACT SERVICES</v>
      </c>
      <c r="H239" s="6">
        <v>14760</v>
      </c>
      <c r="I239" s="6"/>
      <c r="J239" s="6"/>
    </row>
    <row r="240" spans="3:10" x14ac:dyDescent="0.25">
      <c r="C240" s="4" t="s">
        <v>245</v>
      </c>
      <c r="D240" s="4" t="s">
        <v>261</v>
      </c>
      <c r="E240" s="5">
        <v>61400140</v>
      </c>
      <c r="F240" s="5" t="s">
        <v>286</v>
      </c>
      <c r="G240" s="5" t="str">
        <f>VLOOKUP(E240,[1]GL!$A$2:$C$199,3,FALSE)</f>
        <v>CONTRACT SERVICES</v>
      </c>
      <c r="H240" s="6">
        <v>11700</v>
      </c>
      <c r="I240" s="6"/>
      <c r="J240" s="6"/>
    </row>
    <row r="241" spans="3:10" x14ac:dyDescent="0.25">
      <c r="C241" s="4" t="s">
        <v>245</v>
      </c>
      <c r="D241" s="4" t="s">
        <v>261</v>
      </c>
      <c r="E241" s="5">
        <v>61100030</v>
      </c>
      <c r="F241" s="5" t="s">
        <v>283</v>
      </c>
      <c r="G241" s="5" t="str">
        <f>VLOOKUP(E241,[1]GL!$A$2:$C$199,3,FALSE)</f>
        <v>COMMUNICATION EXPENSES</v>
      </c>
      <c r="H241" s="6">
        <v>7943.7000000000016</v>
      </c>
      <c r="I241" s="6"/>
      <c r="J241" s="6"/>
    </row>
    <row r="242" spans="3:10" x14ac:dyDescent="0.25">
      <c r="C242" s="4" t="s">
        <v>245</v>
      </c>
      <c r="D242" s="4" t="s">
        <v>261</v>
      </c>
      <c r="E242" s="5">
        <v>60600010</v>
      </c>
      <c r="F242" s="5" t="s">
        <v>284</v>
      </c>
      <c r="G242" s="5" t="str">
        <f>VLOOKUP(E242,[1]GL!$A$2:$C$199,3,FALSE)</f>
        <v>TRANSPORTATION &amp; TRAVEL EXPENSES</v>
      </c>
      <c r="H242" s="6">
        <v>5475</v>
      </c>
      <c r="I242" s="6"/>
      <c r="J242" s="6"/>
    </row>
    <row r="243" spans="3:10" x14ac:dyDescent="0.25">
      <c r="C243" s="4" t="s">
        <v>245</v>
      </c>
      <c r="D243" s="4" t="s">
        <v>261</v>
      </c>
      <c r="E243" s="5">
        <v>61100020</v>
      </c>
      <c r="F243" s="5" t="s">
        <v>288</v>
      </c>
      <c r="G243" s="5" t="str">
        <f>VLOOKUP(E243,[1]GL!$A$2:$C$199,3,FALSE)</f>
        <v>COMMUNICATION EXPENSES</v>
      </c>
      <c r="H243" s="6">
        <v>3217.8449999999998</v>
      </c>
      <c r="I243" s="6"/>
      <c r="J243" s="6"/>
    </row>
    <row r="244" spans="3:10" x14ac:dyDescent="0.25">
      <c r="C244" s="4" t="s">
        <v>245</v>
      </c>
      <c r="D244" s="4" t="s">
        <v>261</v>
      </c>
      <c r="E244" s="5">
        <v>60100040</v>
      </c>
      <c r="F244" s="5" t="s">
        <v>285</v>
      </c>
      <c r="G244" s="5" t="str">
        <f>VLOOKUP(E244,[1]GL!$A$2:$C$199,3,FALSE)</f>
        <v>BONUS &amp; BENEFITS</v>
      </c>
      <c r="H244" s="6">
        <v>3000</v>
      </c>
      <c r="I244" s="6"/>
      <c r="J244" s="6"/>
    </row>
    <row r="245" spans="3:10" x14ac:dyDescent="0.25">
      <c r="C245" s="4" t="s">
        <v>245</v>
      </c>
      <c r="D245" s="4" t="s">
        <v>261</v>
      </c>
      <c r="E245" s="5">
        <v>60100030</v>
      </c>
      <c r="F245" s="5" t="s">
        <v>281</v>
      </c>
      <c r="G245" s="5" t="str">
        <f>VLOOKUP(E245,[1]GL!$A$2:$C$199,3,FALSE)</f>
        <v>BONUS &amp; BENEFITS</v>
      </c>
      <c r="H245" s="6">
        <v>2647.5</v>
      </c>
      <c r="I245" s="6"/>
      <c r="J245" s="6"/>
    </row>
    <row r="246" spans="3:10" x14ac:dyDescent="0.25">
      <c r="C246" s="4" t="s">
        <v>245</v>
      </c>
      <c r="D246" s="4" t="s">
        <v>261</v>
      </c>
      <c r="E246" s="5">
        <v>60700010</v>
      </c>
      <c r="F246" s="5" t="s">
        <v>291</v>
      </c>
      <c r="G246" s="5" t="str">
        <f>VLOOKUP(E246,[1]GL!$A$2:$C$199,3,FALSE)</f>
        <v>FUEL EXPENSES</v>
      </c>
      <c r="H246" s="6">
        <v>2076.3000000000002</v>
      </c>
      <c r="I246" s="6"/>
      <c r="J246" s="6"/>
    </row>
    <row r="247" spans="3:10" x14ac:dyDescent="0.25">
      <c r="C247" s="4" t="s">
        <v>245</v>
      </c>
      <c r="D247" s="4" t="s">
        <v>261</v>
      </c>
      <c r="E247" s="5">
        <v>61400030</v>
      </c>
      <c r="F247" s="5" t="s">
        <v>279</v>
      </c>
      <c r="G247" s="5" t="str">
        <f>VLOOKUP(E247,[1]GL!$A$2:$C$199,3,FALSE)</f>
        <v>CONTRACT SERVICES</v>
      </c>
      <c r="H247" s="6">
        <v>1425</v>
      </c>
      <c r="I247" s="6"/>
      <c r="J247" s="6"/>
    </row>
    <row r="248" spans="3:10" x14ac:dyDescent="0.25">
      <c r="C248" s="4" t="s">
        <v>245</v>
      </c>
      <c r="D248" s="4" t="s">
        <v>261</v>
      </c>
      <c r="E248" s="5">
        <v>62600040</v>
      </c>
      <c r="F248" s="5" t="s">
        <v>276</v>
      </c>
      <c r="G248" s="5" t="str">
        <f>VLOOKUP(E248,[1]GL!$A$2:$C$199,3,FALSE)</f>
        <v>REPAIRS AND MAINTAINANCE</v>
      </c>
      <c r="H248" s="6">
        <v>1315.5</v>
      </c>
      <c r="I248" s="6"/>
      <c r="J248" s="6"/>
    </row>
    <row r="249" spans="3:10" x14ac:dyDescent="0.25">
      <c r="C249" s="4" t="s">
        <v>245</v>
      </c>
      <c r="D249" s="4" t="s">
        <v>261</v>
      </c>
      <c r="E249" s="5">
        <v>61800010</v>
      </c>
      <c r="F249" s="5" t="s">
        <v>293</v>
      </c>
      <c r="G249" s="5" t="str">
        <f>VLOOKUP(E249,[1]GL!$A$2:$C$199,3,FALSE)</f>
        <v>TRADE PROMO</v>
      </c>
      <c r="H249" s="6">
        <v>263.89500000000004</v>
      </c>
      <c r="I249" s="6"/>
      <c r="J249" s="6"/>
    </row>
    <row r="250" spans="3:10" x14ac:dyDescent="0.25">
      <c r="C250" s="4" t="s">
        <v>245</v>
      </c>
      <c r="D250" s="4" t="s">
        <v>261</v>
      </c>
      <c r="E250" s="5">
        <v>65000030</v>
      </c>
      <c r="F250" s="5" t="s">
        <v>295</v>
      </c>
      <c r="G250" s="5" t="str">
        <f>VLOOKUP(E250,[1]GL!$A$2:$C$199,3,FALSE)</f>
        <v>SELLING GENERAL &amp; ADMIN EXPENSES</v>
      </c>
      <c r="H250" s="6">
        <v>60</v>
      </c>
      <c r="I250" s="6"/>
      <c r="J250" s="6"/>
    </row>
    <row r="251" spans="3:10" x14ac:dyDescent="0.25">
      <c r="C251" s="4" t="s">
        <v>245</v>
      </c>
      <c r="D251" s="4" t="s">
        <v>261</v>
      </c>
      <c r="E251" s="5">
        <v>61400010</v>
      </c>
      <c r="F251" s="5" t="s">
        <v>272</v>
      </c>
      <c r="G251" s="5" t="str">
        <f>VLOOKUP(E251,[1]GL!$A$2:$C$199,3,FALSE)</f>
        <v>CONTRACT SERVICES</v>
      </c>
      <c r="H251" s="6">
        <v>255706.23000000004</v>
      </c>
      <c r="I251" s="6"/>
      <c r="J251" s="6"/>
    </row>
    <row r="252" spans="3:10" x14ac:dyDescent="0.25">
      <c r="C252" s="4" t="s">
        <v>245</v>
      </c>
      <c r="D252" s="4" t="s">
        <v>261</v>
      </c>
      <c r="E252" s="5">
        <v>61400020</v>
      </c>
      <c r="F252" s="5" t="s">
        <v>272</v>
      </c>
      <c r="G252" s="5" t="str">
        <f>VLOOKUP(E252,[1]GL!$A$2:$C$199,3,FALSE)</f>
        <v>CONTRACT SERVICES</v>
      </c>
      <c r="H252" s="6">
        <v>132296.37</v>
      </c>
      <c r="I252" s="6"/>
      <c r="J252" s="6"/>
    </row>
    <row r="253" spans="3:10" x14ac:dyDescent="0.25">
      <c r="C253" s="4" t="s">
        <v>245</v>
      </c>
      <c r="D253" s="4" t="s">
        <v>261</v>
      </c>
      <c r="E253" s="5">
        <v>62500020</v>
      </c>
      <c r="F253" s="5" t="s">
        <v>296</v>
      </c>
      <c r="G253" s="5" t="str">
        <f>VLOOKUP(E253,[1]GL!$A$2:$C$199,3,FALSE)</f>
        <v>UTILITIES</v>
      </c>
      <c r="H253" s="6">
        <v>100277.69</v>
      </c>
      <c r="I253" s="6"/>
      <c r="J253" s="6"/>
    </row>
    <row r="254" spans="3:10" x14ac:dyDescent="0.25">
      <c r="C254" s="4" t="s">
        <v>245</v>
      </c>
      <c r="D254" s="4" t="s">
        <v>261</v>
      </c>
      <c r="E254" s="5">
        <v>60300060</v>
      </c>
      <c r="F254" s="5" t="s">
        <v>271</v>
      </c>
      <c r="G254" s="5" t="str">
        <f>VLOOKUP(E254,[1]GL!$A$2:$C$199,3,FALSE)</f>
        <v>RENT EXPENSE</v>
      </c>
      <c r="H254" s="6">
        <v>75789.48</v>
      </c>
      <c r="I254" s="6"/>
      <c r="J254" s="6"/>
    </row>
    <row r="255" spans="3:10" x14ac:dyDescent="0.25">
      <c r="C255" s="4" t="s">
        <v>245</v>
      </c>
      <c r="D255" s="4" t="s">
        <v>261</v>
      </c>
      <c r="E255" s="5">
        <v>60800020</v>
      </c>
      <c r="F255" s="5" t="s">
        <v>278</v>
      </c>
      <c r="G255" s="5" t="str">
        <f>VLOOKUP(E255,[1]GL!$A$2:$C$199,3,FALSE)</f>
        <v>MATERIALS AND SUPPLIES</v>
      </c>
      <c r="H255" s="6">
        <v>28661.970000000008</v>
      </c>
      <c r="I255" s="6"/>
      <c r="J255" s="6"/>
    </row>
    <row r="256" spans="3:10" x14ac:dyDescent="0.25">
      <c r="C256" s="4" t="s">
        <v>245</v>
      </c>
      <c r="D256" s="4" t="s">
        <v>261</v>
      </c>
      <c r="E256" s="5">
        <v>60900010</v>
      </c>
      <c r="F256" s="5" t="s">
        <v>274</v>
      </c>
      <c r="G256" s="5" t="str">
        <f>VLOOKUP(E256,[1]GL!$A$2:$C$199,3,FALSE)</f>
        <v>TAXES AND LICENSES</v>
      </c>
      <c r="H256" s="6">
        <v>17744.669999999995</v>
      </c>
      <c r="I256" s="6"/>
      <c r="J256" s="6"/>
    </row>
    <row r="257" spans="3:10" x14ac:dyDescent="0.25">
      <c r="C257" s="4" t="s">
        <v>245</v>
      </c>
      <c r="D257" s="4" t="s">
        <v>261</v>
      </c>
      <c r="E257" s="5">
        <v>62200050</v>
      </c>
      <c r="F257" s="5" t="s">
        <v>275</v>
      </c>
      <c r="G257" s="5" t="str">
        <f>VLOOKUP(E257,[1]GL!$A$2:$C$199,3,FALSE)</f>
        <v>DEPRECIATION EXPENSES</v>
      </c>
      <c r="H257" s="6">
        <v>15400.004999999999</v>
      </c>
      <c r="I257" s="6"/>
      <c r="J257" s="6"/>
    </row>
    <row r="258" spans="3:10" x14ac:dyDescent="0.25">
      <c r="C258" s="4" t="s">
        <v>245</v>
      </c>
      <c r="D258" s="4" t="s">
        <v>261</v>
      </c>
      <c r="E258" s="5">
        <v>61400160</v>
      </c>
      <c r="F258" s="5" t="s">
        <v>277</v>
      </c>
      <c r="G258" s="5" t="str">
        <f>VLOOKUP(E258,[1]GL!$A$2:$C$199,3,FALSE)</f>
        <v>CONTRACT SERVICES</v>
      </c>
      <c r="H258" s="6">
        <v>14640</v>
      </c>
      <c r="I258" s="6"/>
      <c r="J258" s="6"/>
    </row>
    <row r="259" spans="3:10" x14ac:dyDescent="0.25">
      <c r="C259" s="4" t="s">
        <v>245</v>
      </c>
      <c r="D259" s="4" t="s">
        <v>261</v>
      </c>
      <c r="E259" s="5">
        <v>61400140</v>
      </c>
      <c r="F259" s="5" t="s">
        <v>286</v>
      </c>
      <c r="G259" s="5" t="str">
        <f>VLOOKUP(E259,[1]GL!$A$2:$C$199,3,FALSE)</f>
        <v>CONTRACT SERVICES</v>
      </c>
      <c r="H259" s="6">
        <v>11700</v>
      </c>
      <c r="I259" s="6"/>
      <c r="J259" s="6"/>
    </row>
    <row r="260" spans="3:10" x14ac:dyDescent="0.25">
      <c r="C260" s="4" t="s">
        <v>245</v>
      </c>
      <c r="D260" s="4" t="s">
        <v>261</v>
      </c>
      <c r="E260" s="5">
        <v>61400040</v>
      </c>
      <c r="F260" s="5" t="s">
        <v>273</v>
      </c>
      <c r="G260" s="5" t="str">
        <f>VLOOKUP(E260,[1]GL!$A$2:$C$199,3,FALSE)</f>
        <v>CONTRACT SERVICES</v>
      </c>
      <c r="H260" s="6">
        <v>8483.25</v>
      </c>
      <c r="I260" s="6"/>
      <c r="J260" s="6"/>
    </row>
    <row r="261" spans="3:10" x14ac:dyDescent="0.25">
      <c r="C261" s="4" t="s">
        <v>245</v>
      </c>
      <c r="D261" s="4" t="s">
        <v>261</v>
      </c>
      <c r="E261" s="5">
        <v>61100030</v>
      </c>
      <c r="F261" s="5" t="s">
        <v>283</v>
      </c>
      <c r="G261" s="5" t="str">
        <f>VLOOKUP(E261,[1]GL!$A$2:$C$199,3,FALSE)</f>
        <v>COMMUNICATION EXPENSES</v>
      </c>
      <c r="H261" s="6">
        <v>6975.75</v>
      </c>
      <c r="I261" s="6"/>
      <c r="J261" s="6"/>
    </row>
    <row r="262" spans="3:10" x14ac:dyDescent="0.25">
      <c r="C262" s="4" t="s">
        <v>245</v>
      </c>
      <c r="D262" s="4" t="s">
        <v>261</v>
      </c>
      <c r="E262" s="5">
        <v>62500030</v>
      </c>
      <c r="F262" s="5" t="s">
        <v>280</v>
      </c>
      <c r="G262" s="5" t="str">
        <f>VLOOKUP(E262,[1]GL!$A$2:$C$199,3,FALSE)</f>
        <v>UTILITIES</v>
      </c>
      <c r="H262" s="6">
        <v>6423.9750000000004</v>
      </c>
      <c r="I262" s="6"/>
      <c r="J262" s="6"/>
    </row>
    <row r="263" spans="3:10" x14ac:dyDescent="0.25">
      <c r="C263" s="4" t="s">
        <v>245</v>
      </c>
      <c r="D263" s="4" t="s">
        <v>261</v>
      </c>
      <c r="E263" s="5">
        <v>62200110</v>
      </c>
      <c r="F263" s="5" t="s">
        <v>282</v>
      </c>
      <c r="G263" s="5" t="str">
        <f>VLOOKUP(E263,[1]GL!$A$2:$C$199,3,FALSE)</f>
        <v>DEPRECIATION EXPENSES</v>
      </c>
      <c r="H263" s="6">
        <v>6272.2800000000025</v>
      </c>
      <c r="I263" s="6"/>
      <c r="J263" s="6"/>
    </row>
    <row r="264" spans="3:10" x14ac:dyDescent="0.25">
      <c r="C264" s="4" t="s">
        <v>245</v>
      </c>
      <c r="D264" s="4" t="s">
        <v>261</v>
      </c>
      <c r="E264" s="5">
        <v>62600040</v>
      </c>
      <c r="F264" s="5" t="s">
        <v>276</v>
      </c>
      <c r="G264" s="5" t="str">
        <f>VLOOKUP(E264,[1]GL!$A$2:$C$199,3,FALSE)</f>
        <v>REPAIRS AND MAINTAINANCE</v>
      </c>
      <c r="H264" s="6">
        <v>5130.1499999999996</v>
      </c>
      <c r="I264" s="6"/>
      <c r="J264" s="6"/>
    </row>
    <row r="265" spans="3:10" x14ac:dyDescent="0.25">
      <c r="C265" s="4" t="s">
        <v>245</v>
      </c>
      <c r="D265" s="4" t="s">
        <v>261</v>
      </c>
      <c r="E265" s="5">
        <v>61100020</v>
      </c>
      <c r="F265" s="5" t="s">
        <v>288</v>
      </c>
      <c r="G265" s="5" t="str">
        <f>VLOOKUP(E265,[1]GL!$A$2:$C$199,3,FALSE)</f>
        <v>COMMUNICATION EXPENSES</v>
      </c>
      <c r="H265" s="6">
        <v>3217.8449999999998</v>
      </c>
      <c r="I265" s="6"/>
      <c r="J265" s="6"/>
    </row>
    <row r="266" spans="3:10" x14ac:dyDescent="0.25">
      <c r="C266" s="4" t="s">
        <v>245</v>
      </c>
      <c r="D266" s="4" t="s">
        <v>261</v>
      </c>
      <c r="E266" s="5">
        <v>61400030</v>
      </c>
      <c r="F266" s="5" t="s">
        <v>279</v>
      </c>
      <c r="G266" s="5" t="str">
        <f>VLOOKUP(E266,[1]GL!$A$2:$C$199,3,FALSE)</f>
        <v>CONTRACT SERVICES</v>
      </c>
      <c r="H266" s="6">
        <v>2775</v>
      </c>
      <c r="I266" s="6"/>
      <c r="J266" s="6"/>
    </row>
    <row r="267" spans="3:10" x14ac:dyDescent="0.25">
      <c r="C267" s="4" t="s">
        <v>245</v>
      </c>
      <c r="D267" s="4" t="s">
        <v>261</v>
      </c>
      <c r="E267" s="5">
        <v>60100040</v>
      </c>
      <c r="F267" s="5" t="s">
        <v>285</v>
      </c>
      <c r="G267" s="5" t="str">
        <f>VLOOKUP(E267,[1]GL!$A$2:$C$199,3,FALSE)</f>
        <v>BONUS &amp; BENEFITS</v>
      </c>
      <c r="H267" s="6">
        <v>2250</v>
      </c>
      <c r="I267" s="6"/>
      <c r="J267" s="6"/>
    </row>
    <row r="268" spans="3:10" x14ac:dyDescent="0.25">
      <c r="C268" s="4" t="s">
        <v>245</v>
      </c>
      <c r="D268" s="4" t="s">
        <v>261</v>
      </c>
      <c r="E268" s="5">
        <v>60600010</v>
      </c>
      <c r="F268" s="5" t="s">
        <v>284</v>
      </c>
      <c r="G268" s="5" t="str">
        <f>VLOOKUP(E268,[1]GL!$A$2:$C$199,3,FALSE)</f>
        <v>TRANSPORTATION &amp; TRAVEL EXPENSES</v>
      </c>
      <c r="H268" s="6">
        <v>1320</v>
      </c>
      <c r="I268" s="6"/>
      <c r="J268" s="6"/>
    </row>
    <row r="269" spans="3:10" x14ac:dyDescent="0.25">
      <c r="C269" s="4" t="s">
        <v>245</v>
      </c>
      <c r="D269" s="4" t="s">
        <v>261</v>
      </c>
      <c r="E269" s="5">
        <v>61800010</v>
      </c>
      <c r="F269" s="5" t="s">
        <v>293</v>
      </c>
      <c r="G269" s="5" t="str">
        <f>VLOOKUP(E269,[1]GL!$A$2:$C$199,3,FALSE)</f>
        <v>TRADE PROMO</v>
      </c>
      <c r="H269" s="6">
        <v>1056.06</v>
      </c>
      <c r="I269" s="6"/>
      <c r="J269" s="6"/>
    </row>
    <row r="270" spans="3:10" x14ac:dyDescent="0.25">
      <c r="C270" s="4" t="s">
        <v>245</v>
      </c>
      <c r="D270" s="4" t="s">
        <v>261</v>
      </c>
      <c r="E270" s="5">
        <v>60700010</v>
      </c>
      <c r="F270" s="5" t="s">
        <v>291</v>
      </c>
      <c r="G270" s="5" t="str">
        <f>VLOOKUP(E270,[1]GL!$A$2:$C$199,3,FALSE)</f>
        <v>FUEL EXPENSES</v>
      </c>
      <c r="H270" s="6">
        <v>853.5</v>
      </c>
      <c r="I270" s="6"/>
      <c r="J270" s="6"/>
    </row>
    <row r="271" spans="3:10" x14ac:dyDescent="0.25">
      <c r="C271" s="4" t="s">
        <v>245</v>
      </c>
      <c r="D271" s="4" t="s">
        <v>261</v>
      </c>
      <c r="E271" s="5">
        <v>61200020</v>
      </c>
      <c r="F271" s="5" t="s">
        <v>294</v>
      </c>
      <c r="G271" s="5" t="str">
        <f>VLOOKUP(E271,[1]GL!$A$2:$C$199,3,FALSE)</f>
        <v>PRINTING, PUBLICATION AND SUBSCRIPTION</v>
      </c>
      <c r="H271" s="6">
        <v>429</v>
      </c>
      <c r="I271" s="6"/>
      <c r="J271" s="6"/>
    </row>
    <row r="272" spans="3:10" x14ac:dyDescent="0.25">
      <c r="C272" s="4" t="s">
        <v>245</v>
      </c>
      <c r="D272" s="4" t="s">
        <v>261</v>
      </c>
      <c r="E272" s="5">
        <v>60100030</v>
      </c>
      <c r="F272" s="5" t="s">
        <v>281</v>
      </c>
      <c r="G272" s="5" t="str">
        <f>VLOOKUP(E272,[1]GL!$A$2:$C$199,3,FALSE)</f>
        <v>BONUS &amp; BENEFITS</v>
      </c>
      <c r="H272" s="6">
        <v>120</v>
      </c>
      <c r="I272" s="6"/>
      <c r="J272" s="6"/>
    </row>
    <row r="273" spans="3:10" x14ac:dyDescent="0.25">
      <c r="C273" s="4" t="s">
        <v>245</v>
      </c>
      <c r="D273" s="4" t="s">
        <v>261</v>
      </c>
      <c r="E273" s="5">
        <v>61400010</v>
      </c>
      <c r="F273" s="5" t="s">
        <v>272</v>
      </c>
      <c r="G273" s="5" t="str">
        <f>VLOOKUP(E273,[1]GL!$A$2:$C$199,3,FALSE)</f>
        <v>CONTRACT SERVICES</v>
      </c>
      <c r="H273" s="6">
        <v>251801.95499999999</v>
      </c>
      <c r="I273" s="6"/>
      <c r="J273" s="6"/>
    </row>
    <row r="274" spans="3:10" x14ac:dyDescent="0.25">
      <c r="C274" s="4" t="s">
        <v>245</v>
      </c>
      <c r="D274" s="4" t="s">
        <v>261</v>
      </c>
      <c r="E274" s="5">
        <v>61400020</v>
      </c>
      <c r="F274" s="5" t="s">
        <v>272</v>
      </c>
      <c r="G274" s="5" t="str">
        <f>VLOOKUP(E274,[1]GL!$A$2:$C$199,3,FALSE)</f>
        <v>CONTRACT SERVICES</v>
      </c>
      <c r="H274" s="6">
        <v>135436.31999999998</v>
      </c>
      <c r="I274" s="6"/>
      <c r="J274" s="6"/>
    </row>
    <row r="275" spans="3:10" x14ac:dyDescent="0.25">
      <c r="C275" s="4" t="s">
        <v>245</v>
      </c>
      <c r="D275" s="4" t="s">
        <v>261</v>
      </c>
      <c r="E275" s="5">
        <v>62500020</v>
      </c>
      <c r="F275" s="5" t="s">
        <v>296</v>
      </c>
      <c r="G275" s="5" t="str">
        <f>VLOOKUP(E275,[1]GL!$A$2:$C$199,3,FALSE)</f>
        <v>UTILITIES</v>
      </c>
      <c r="H275" s="6">
        <v>124309.9</v>
      </c>
      <c r="I275" s="6"/>
      <c r="J275" s="6"/>
    </row>
    <row r="276" spans="3:10" x14ac:dyDescent="0.25">
      <c r="C276" s="4" t="s">
        <v>245</v>
      </c>
      <c r="D276" s="4" t="s">
        <v>261</v>
      </c>
      <c r="E276" s="5">
        <v>60300060</v>
      </c>
      <c r="F276" s="5" t="s">
        <v>271</v>
      </c>
      <c r="G276" s="5" t="str">
        <f>VLOOKUP(E276,[1]GL!$A$2:$C$199,3,FALSE)</f>
        <v>RENT EXPENSE</v>
      </c>
      <c r="H276" s="6">
        <v>101052.60000000002</v>
      </c>
      <c r="I276" s="6"/>
      <c r="J276" s="6"/>
    </row>
    <row r="277" spans="3:10" x14ac:dyDescent="0.25">
      <c r="C277" s="4" t="s">
        <v>245</v>
      </c>
      <c r="D277" s="4" t="s">
        <v>261</v>
      </c>
      <c r="E277" s="5">
        <v>61400040</v>
      </c>
      <c r="F277" s="5" t="s">
        <v>273</v>
      </c>
      <c r="G277" s="5" t="str">
        <f>VLOOKUP(E277,[1]GL!$A$2:$C$199,3,FALSE)</f>
        <v>CONTRACT SERVICES</v>
      </c>
      <c r="H277" s="6">
        <v>95169</v>
      </c>
      <c r="I277" s="6"/>
      <c r="J277" s="6"/>
    </row>
    <row r="278" spans="3:10" x14ac:dyDescent="0.25">
      <c r="C278" s="4" t="s">
        <v>245</v>
      </c>
      <c r="D278" s="4" t="s">
        <v>261</v>
      </c>
      <c r="E278" s="5">
        <v>62200050</v>
      </c>
      <c r="F278" s="5" t="s">
        <v>275</v>
      </c>
      <c r="G278" s="5" t="str">
        <f>VLOOKUP(E278,[1]GL!$A$2:$C$199,3,FALSE)</f>
        <v>DEPRECIATION EXPENSES</v>
      </c>
      <c r="H278" s="6">
        <v>90179.625</v>
      </c>
      <c r="I278" s="6"/>
      <c r="J278" s="6"/>
    </row>
    <row r="279" spans="3:10" x14ac:dyDescent="0.25">
      <c r="C279" s="4" t="s">
        <v>245</v>
      </c>
      <c r="D279" s="4" t="s">
        <v>261</v>
      </c>
      <c r="E279" s="5">
        <v>60800020</v>
      </c>
      <c r="F279" s="5" t="s">
        <v>278</v>
      </c>
      <c r="G279" s="5" t="str">
        <f>VLOOKUP(E279,[1]GL!$A$2:$C$199,3,FALSE)</f>
        <v>MATERIALS AND SUPPLIES</v>
      </c>
      <c r="H279" s="6">
        <v>53270.985000000001</v>
      </c>
      <c r="I279" s="6"/>
      <c r="J279" s="6"/>
    </row>
    <row r="280" spans="3:10" x14ac:dyDescent="0.25">
      <c r="C280" s="4" t="s">
        <v>245</v>
      </c>
      <c r="D280" s="4" t="s">
        <v>261</v>
      </c>
      <c r="E280" s="5">
        <v>60900010</v>
      </c>
      <c r="F280" s="5" t="s">
        <v>274</v>
      </c>
      <c r="G280" s="5" t="str">
        <f>VLOOKUP(E280,[1]GL!$A$2:$C$199,3,FALSE)</f>
        <v>TAXES AND LICENSES</v>
      </c>
      <c r="H280" s="6">
        <v>30644.564999999995</v>
      </c>
      <c r="I280" s="6"/>
      <c r="J280" s="6"/>
    </row>
    <row r="281" spans="3:10" x14ac:dyDescent="0.25">
      <c r="C281" s="4" t="s">
        <v>245</v>
      </c>
      <c r="D281" s="4" t="s">
        <v>261</v>
      </c>
      <c r="E281" s="5">
        <v>61400160</v>
      </c>
      <c r="F281" s="5" t="s">
        <v>277</v>
      </c>
      <c r="G281" s="5" t="str">
        <f>VLOOKUP(E281,[1]GL!$A$2:$C$199,3,FALSE)</f>
        <v>CONTRACT SERVICES</v>
      </c>
      <c r="H281" s="6">
        <v>14580</v>
      </c>
      <c r="I281" s="6"/>
      <c r="J281" s="6"/>
    </row>
    <row r="282" spans="3:10" x14ac:dyDescent="0.25">
      <c r="C282" s="4" t="s">
        <v>245</v>
      </c>
      <c r="D282" s="4" t="s">
        <v>261</v>
      </c>
      <c r="E282" s="5">
        <v>61400140</v>
      </c>
      <c r="F282" s="5" t="s">
        <v>286</v>
      </c>
      <c r="G282" s="5" t="str">
        <f>VLOOKUP(E282,[1]GL!$A$2:$C$199,3,FALSE)</f>
        <v>CONTRACT SERVICES</v>
      </c>
      <c r="H282" s="6">
        <v>11700</v>
      </c>
      <c r="I282" s="6"/>
      <c r="J282" s="6"/>
    </row>
    <row r="283" spans="3:10" x14ac:dyDescent="0.25">
      <c r="C283" s="4" t="s">
        <v>245</v>
      </c>
      <c r="D283" s="4" t="s">
        <v>261</v>
      </c>
      <c r="E283" s="5">
        <v>62600040</v>
      </c>
      <c r="F283" s="5" t="s">
        <v>276</v>
      </c>
      <c r="G283" s="5" t="str">
        <f>VLOOKUP(E283,[1]GL!$A$2:$C$199,3,FALSE)</f>
        <v>REPAIRS AND MAINTAINANCE</v>
      </c>
      <c r="H283" s="6">
        <v>10648.38</v>
      </c>
      <c r="I283" s="6"/>
      <c r="J283" s="6"/>
    </row>
    <row r="284" spans="3:10" x14ac:dyDescent="0.25">
      <c r="C284" s="4" t="s">
        <v>245</v>
      </c>
      <c r="D284" s="4" t="s">
        <v>261</v>
      </c>
      <c r="E284" s="5">
        <v>60600010</v>
      </c>
      <c r="F284" s="5" t="s">
        <v>284</v>
      </c>
      <c r="G284" s="5" t="str">
        <f>VLOOKUP(E284,[1]GL!$A$2:$C$199,3,FALSE)</f>
        <v>TRANSPORTATION &amp; TRAVEL EXPENSES</v>
      </c>
      <c r="H284" s="6">
        <v>7032.1428571428587</v>
      </c>
      <c r="I284" s="6"/>
      <c r="J284" s="6"/>
    </row>
    <row r="285" spans="3:10" x14ac:dyDescent="0.25">
      <c r="C285" s="4" t="s">
        <v>245</v>
      </c>
      <c r="D285" s="4" t="s">
        <v>261</v>
      </c>
      <c r="E285" s="5">
        <v>61400150</v>
      </c>
      <c r="F285" s="5" t="s">
        <v>287</v>
      </c>
      <c r="G285" s="5" t="str">
        <f>VLOOKUP(E285,[1]GL!$A$2:$C$199,3,FALSE)</f>
        <v>CONTRACT SERVICES</v>
      </c>
      <c r="H285" s="6">
        <v>6300</v>
      </c>
      <c r="I285" s="6"/>
      <c r="J285" s="6"/>
    </row>
    <row r="286" spans="3:10" x14ac:dyDescent="0.25">
      <c r="C286" s="4" t="s">
        <v>245</v>
      </c>
      <c r="D286" s="4" t="s">
        <v>261</v>
      </c>
      <c r="E286" s="5">
        <v>62500030</v>
      </c>
      <c r="F286" s="5" t="s">
        <v>280</v>
      </c>
      <c r="G286" s="5" t="str">
        <f>VLOOKUP(E286,[1]GL!$A$2:$C$199,3,FALSE)</f>
        <v>UTILITIES</v>
      </c>
      <c r="H286" s="6">
        <v>5885.4</v>
      </c>
      <c r="I286" s="6"/>
      <c r="J286" s="6"/>
    </row>
    <row r="287" spans="3:10" x14ac:dyDescent="0.25">
      <c r="C287" s="4" t="s">
        <v>245</v>
      </c>
      <c r="D287" s="4" t="s">
        <v>261</v>
      </c>
      <c r="E287" s="5">
        <v>60100040</v>
      </c>
      <c r="F287" s="5" t="s">
        <v>285</v>
      </c>
      <c r="G287" s="5" t="str">
        <f>VLOOKUP(E287,[1]GL!$A$2:$C$199,3,FALSE)</f>
        <v>BONUS &amp; BENEFITS</v>
      </c>
      <c r="H287" s="6">
        <v>5550</v>
      </c>
      <c r="I287" s="6"/>
      <c r="J287" s="6"/>
    </row>
    <row r="288" spans="3:10" x14ac:dyDescent="0.25">
      <c r="C288" s="4" t="s">
        <v>245</v>
      </c>
      <c r="D288" s="4" t="s">
        <v>261</v>
      </c>
      <c r="E288" s="5">
        <v>62200110</v>
      </c>
      <c r="F288" s="5" t="s">
        <v>282</v>
      </c>
      <c r="G288" s="5" t="str">
        <f>VLOOKUP(E288,[1]GL!$A$2:$C$199,3,FALSE)</f>
        <v>DEPRECIATION EXPENSES</v>
      </c>
      <c r="H288" s="6">
        <v>5203.6949999999997</v>
      </c>
      <c r="I288" s="6"/>
      <c r="J288" s="6"/>
    </row>
    <row r="289" spans="3:10" x14ac:dyDescent="0.25">
      <c r="C289" s="4" t="s">
        <v>245</v>
      </c>
      <c r="D289" s="4" t="s">
        <v>261</v>
      </c>
      <c r="E289" s="5">
        <v>61100030</v>
      </c>
      <c r="F289" s="5" t="s">
        <v>283</v>
      </c>
      <c r="G289" s="5" t="str">
        <f>VLOOKUP(E289,[1]GL!$A$2:$C$199,3,FALSE)</f>
        <v>COMMUNICATION EXPENSES</v>
      </c>
      <c r="H289" s="6">
        <v>5021.2500000000009</v>
      </c>
      <c r="I289" s="6"/>
      <c r="J289" s="6"/>
    </row>
    <row r="290" spans="3:10" x14ac:dyDescent="0.25">
      <c r="C290" s="4" t="s">
        <v>245</v>
      </c>
      <c r="D290" s="4" t="s">
        <v>261</v>
      </c>
      <c r="E290" s="5">
        <v>61400030</v>
      </c>
      <c r="F290" s="5" t="s">
        <v>279</v>
      </c>
      <c r="G290" s="5" t="str">
        <f>VLOOKUP(E290,[1]GL!$A$2:$C$199,3,FALSE)</f>
        <v>CONTRACT SERVICES</v>
      </c>
      <c r="H290" s="6">
        <v>3750</v>
      </c>
      <c r="I290" s="6"/>
      <c r="J290" s="6"/>
    </row>
    <row r="291" spans="3:10" x14ac:dyDescent="0.25">
      <c r="C291" s="4" t="s">
        <v>245</v>
      </c>
      <c r="D291" s="4" t="s">
        <v>261</v>
      </c>
      <c r="E291" s="5">
        <v>61100020</v>
      </c>
      <c r="F291" s="5" t="s">
        <v>288</v>
      </c>
      <c r="G291" s="5" t="str">
        <f>VLOOKUP(E291,[1]GL!$A$2:$C$199,3,FALSE)</f>
        <v>COMMUNICATION EXPENSES</v>
      </c>
      <c r="H291" s="6">
        <v>3217.8449999999998</v>
      </c>
      <c r="I291" s="6"/>
      <c r="J291" s="6"/>
    </row>
    <row r="292" spans="3:10" x14ac:dyDescent="0.25">
      <c r="C292" s="4" t="s">
        <v>245</v>
      </c>
      <c r="D292" s="4" t="s">
        <v>261</v>
      </c>
      <c r="E292" s="5">
        <v>60100030</v>
      </c>
      <c r="F292" s="5" t="s">
        <v>281</v>
      </c>
      <c r="G292" s="5" t="str">
        <f>VLOOKUP(E292,[1]GL!$A$2:$C$199,3,FALSE)</f>
        <v>BONUS &amp; BENEFITS</v>
      </c>
      <c r="H292" s="6">
        <v>2670</v>
      </c>
      <c r="I292" s="6"/>
      <c r="J292" s="6"/>
    </row>
    <row r="293" spans="3:10" x14ac:dyDescent="0.25">
      <c r="C293" s="4" t="s">
        <v>245</v>
      </c>
      <c r="D293" s="4" t="s">
        <v>261</v>
      </c>
      <c r="E293" s="5">
        <v>60700010</v>
      </c>
      <c r="F293" s="5" t="s">
        <v>291</v>
      </c>
      <c r="G293" s="5" t="str">
        <f>VLOOKUP(E293,[1]GL!$A$2:$C$199,3,FALSE)</f>
        <v>FUEL EXPENSES</v>
      </c>
      <c r="H293" s="6">
        <v>450</v>
      </c>
      <c r="I293" s="6"/>
      <c r="J293" s="6"/>
    </row>
    <row r="294" spans="3:10" x14ac:dyDescent="0.25">
      <c r="C294" s="4" t="s">
        <v>245</v>
      </c>
      <c r="D294" s="4" t="s">
        <v>261</v>
      </c>
      <c r="E294" s="5">
        <v>61800010</v>
      </c>
      <c r="F294" s="5" t="s">
        <v>293</v>
      </c>
      <c r="G294" s="5" t="str">
        <f>VLOOKUP(E294,[1]GL!$A$2:$C$199,3,FALSE)</f>
        <v>TRADE PROMO</v>
      </c>
      <c r="H294" s="6">
        <v>271.245</v>
      </c>
      <c r="I294" s="6"/>
      <c r="J294" s="6"/>
    </row>
    <row r="295" spans="3:10" x14ac:dyDescent="0.25">
      <c r="C295" s="4" t="s">
        <v>245</v>
      </c>
      <c r="D295" s="4" t="s">
        <v>261</v>
      </c>
      <c r="E295" s="5">
        <v>61800030</v>
      </c>
      <c r="F295" s="5" t="s">
        <v>298</v>
      </c>
      <c r="G295" s="5" t="str">
        <f>VLOOKUP(E295,[1]GL!$A$2:$C$199,3,FALSE)</f>
        <v>TRADE PROMO</v>
      </c>
      <c r="H295" s="6">
        <v>53.16</v>
      </c>
      <c r="I295" s="6"/>
      <c r="J295" s="6"/>
    </row>
    <row r="296" spans="3:10" x14ac:dyDescent="0.25">
      <c r="C296" s="4" t="s">
        <v>245</v>
      </c>
      <c r="D296" s="4" t="s">
        <v>261</v>
      </c>
      <c r="E296" s="5">
        <v>61400010</v>
      </c>
      <c r="F296" s="5" t="s">
        <v>272</v>
      </c>
      <c r="G296" s="5" t="str">
        <f>VLOOKUP(E296,[1]GL!$A$2:$C$199,3,FALSE)</f>
        <v>CONTRACT SERVICES</v>
      </c>
      <c r="H296" s="6">
        <v>286637.12999999995</v>
      </c>
      <c r="I296" s="6"/>
      <c r="J296" s="6"/>
    </row>
    <row r="297" spans="3:10" x14ac:dyDescent="0.25">
      <c r="C297" s="4" t="s">
        <v>245</v>
      </c>
      <c r="D297" s="4" t="s">
        <v>261</v>
      </c>
      <c r="E297" s="5">
        <v>60300060</v>
      </c>
      <c r="F297" s="5" t="s">
        <v>271</v>
      </c>
      <c r="G297" s="5" t="str">
        <f>VLOOKUP(E297,[1]GL!$A$2:$C$199,3,FALSE)</f>
        <v>RENT EXPENSE</v>
      </c>
      <c r="H297" s="6">
        <v>159924.87000000002</v>
      </c>
      <c r="I297" s="6"/>
      <c r="J297" s="6"/>
    </row>
    <row r="298" spans="3:10" x14ac:dyDescent="0.25">
      <c r="C298" s="4" t="s">
        <v>245</v>
      </c>
      <c r="D298" s="4" t="s">
        <v>261</v>
      </c>
      <c r="E298" s="5">
        <v>61400020</v>
      </c>
      <c r="F298" s="5" t="s">
        <v>272</v>
      </c>
      <c r="G298" s="5" t="str">
        <f>VLOOKUP(E298,[1]GL!$A$2:$C$199,3,FALSE)</f>
        <v>CONTRACT SERVICES</v>
      </c>
      <c r="H298" s="6">
        <v>135506.70000000001</v>
      </c>
      <c r="I298" s="6"/>
      <c r="J298" s="6"/>
    </row>
    <row r="299" spans="3:10" x14ac:dyDescent="0.25">
      <c r="C299" s="4" t="s">
        <v>245</v>
      </c>
      <c r="D299" s="4" t="s">
        <v>261</v>
      </c>
      <c r="E299" s="5">
        <v>61400040</v>
      </c>
      <c r="F299" s="5" t="s">
        <v>273</v>
      </c>
      <c r="G299" s="5" t="str">
        <f>VLOOKUP(E299,[1]GL!$A$2:$C$199,3,FALSE)</f>
        <v>CONTRACT SERVICES</v>
      </c>
      <c r="H299" s="6">
        <v>115695.45000000001</v>
      </c>
      <c r="I299" s="6"/>
      <c r="J299" s="6"/>
    </row>
    <row r="300" spans="3:10" x14ac:dyDescent="0.25">
      <c r="C300" s="4" t="s">
        <v>245</v>
      </c>
      <c r="D300" s="4" t="s">
        <v>261</v>
      </c>
      <c r="E300" s="5">
        <v>60800020</v>
      </c>
      <c r="F300" s="5" t="s">
        <v>278</v>
      </c>
      <c r="G300" s="5" t="str">
        <f>VLOOKUP(E300,[1]GL!$A$2:$C$199,3,FALSE)</f>
        <v>MATERIALS AND SUPPLIES</v>
      </c>
      <c r="H300" s="6">
        <v>103841.08500000001</v>
      </c>
      <c r="I300" s="6"/>
      <c r="J300" s="6"/>
    </row>
    <row r="301" spans="3:10" x14ac:dyDescent="0.25">
      <c r="C301" s="4" t="s">
        <v>245</v>
      </c>
      <c r="D301" s="4" t="s">
        <v>261</v>
      </c>
      <c r="E301" s="5">
        <v>62500020</v>
      </c>
      <c r="F301" s="5" t="s">
        <v>296</v>
      </c>
      <c r="G301" s="5" t="str">
        <f>VLOOKUP(E301,[1]GL!$A$2:$C$199,3,FALSE)</f>
        <v>UTILITIES</v>
      </c>
      <c r="H301" s="6">
        <v>94602.07</v>
      </c>
      <c r="I301" s="6"/>
      <c r="J301" s="6"/>
    </row>
    <row r="302" spans="3:10" x14ac:dyDescent="0.25">
      <c r="C302" s="4" t="s">
        <v>245</v>
      </c>
      <c r="D302" s="4" t="s">
        <v>261</v>
      </c>
      <c r="E302" s="5">
        <v>60900010</v>
      </c>
      <c r="F302" s="5" t="s">
        <v>274</v>
      </c>
      <c r="G302" s="5" t="str">
        <f>VLOOKUP(E302,[1]GL!$A$2:$C$199,3,FALSE)</f>
        <v>TAXES AND LICENSES</v>
      </c>
      <c r="H302" s="6">
        <v>70543.24500000001</v>
      </c>
      <c r="I302" s="6"/>
      <c r="J302" s="6"/>
    </row>
    <row r="303" spans="3:10" x14ac:dyDescent="0.25">
      <c r="C303" s="4" t="s">
        <v>245</v>
      </c>
      <c r="D303" s="4" t="s">
        <v>261</v>
      </c>
      <c r="E303" s="5">
        <v>62200050</v>
      </c>
      <c r="F303" s="5" t="s">
        <v>275</v>
      </c>
      <c r="G303" s="5" t="str">
        <f>VLOOKUP(E303,[1]GL!$A$2:$C$199,3,FALSE)</f>
        <v>DEPRECIATION EXPENSES</v>
      </c>
      <c r="H303" s="6">
        <v>43333.32</v>
      </c>
      <c r="I303" s="6"/>
      <c r="J303" s="6"/>
    </row>
    <row r="304" spans="3:10" x14ac:dyDescent="0.25">
      <c r="C304" s="4" t="s">
        <v>245</v>
      </c>
      <c r="D304" s="4" t="s">
        <v>261</v>
      </c>
      <c r="E304" s="5">
        <v>62600040</v>
      </c>
      <c r="F304" s="5" t="s">
        <v>276</v>
      </c>
      <c r="G304" s="5" t="str">
        <f>VLOOKUP(E304,[1]GL!$A$2:$C$199,3,FALSE)</f>
        <v>REPAIRS AND MAINTAINANCE</v>
      </c>
      <c r="H304" s="6">
        <v>25596</v>
      </c>
      <c r="I304" s="6"/>
      <c r="J304" s="6"/>
    </row>
    <row r="305" spans="3:10" x14ac:dyDescent="0.25">
      <c r="C305" s="4" t="s">
        <v>245</v>
      </c>
      <c r="D305" s="4" t="s">
        <v>261</v>
      </c>
      <c r="E305" s="5">
        <v>62200110</v>
      </c>
      <c r="F305" s="5" t="s">
        <v>282</v>
      </c>
      <c r="G305" s="5" t="str">
        <f>VLOOKUP(E305,[1]GL!$A$2:$C$199,3,FALSE)</f>
        <v>DEPRECIATION EXPENSES</v>
      </c>
      <c r="H305" s="6">
        <v>22290.914999999994</v>
      </c>
      <c r="I305" s="6"/>
      <c r="J305" s="6"/>
    </row>
    <row r="306" spans="3:10" x14ac:dyDescent="0.25">
      <c r="C306" s="4" t="s">
        <v>245</v>
      </c>
      <c r="D306" s="4" t="s">
        <v>261</v>
      </c>
      <c r="E306" s="5">
        <v>62500030</v>
      </c>
      <c r="F306" s="5" t="s">
        <v>280</v>
      </c>
      <c r="G306" s="5" t="str">
        <f>VLOOKUP(E306,[1]GL!$A$2:$C$199,3,FALSE)</f>
        <v>UTILITIES</v>
      </c>
      <c r="H306" s="6">
        <v>16690.5</v>
      </c>
      <c r="I306" s="6"/>
      <c r="J306" s="6"/>
    </row>
    <row r="307" spans="3:10" x14ac:dyDescent="0.25">
      <c r="C307" s="4" t="s">
        <v>245</v>
      </c>
      <c r="D307" s="4" t="s">
        <v>261</v>
      </c>
      <c r="E307" s="5">
        <v>61400160</v>
      </c>
      <c r="F307" s="5" t="s">
        <v>277</v>
      </c>
      <c r="G307" s="5" t="str">
        <f>VLOOKUP(E307,[1]GL!$A$2:$C$199,3,FALSE)</f>
        <v>CONTRACT SERVICES</v>
      </c>
      <c r="H307" s="6">
        <v>14700</v>
      </c>
      <c r="I307" s="6"/>
      <c r="J307" s="6"/>
    </row>
    <row r="308" spans="3:10" x14ac:dyDescent="0.25">
      <c r="C308" s="4" t="s">
        <v>245</v>
      </c>
      <c r="D308" s="4" t="s">
        <v>261</v>
      </c>
      <c r="E308" s="5">
        <v>61100030</v>
      </c>
      <c r="F308" s="5" t="s">
        <v>283</v>
      </c>
      <c r="G308" s="5" t="str">
        <f>VLOOKUP(E308,[1]GL!$A$2:$C$199,3,FALSE)</f>
        <v>COMMUNICATION EXPENSES</v>
      </c>
      <c r="H308" s="6">
        <v>13265.025000000003</v>
      </c>
      <c r="I308" s="6"/>
      <c r="J308" s="6"/>
    </row>
    <row r="309" spans="3:10" x14ac:dyDescent="0.25">
      <c r="C309" s="4" t="s">
        <v>245</v>
      </c>
      <c r="D309" s="4" t="s">
        <v>261</v>
      </c>
      <c r="E309" s="5">
        <v>61400140</v>
      </c>
      <c r="F309" s="5" t="s">
        <v>286</v>
      </c>
      <c r="G309" s="5" t="str">
        <f>VLOOKUP(E309,[1]GL!$A$2:$C$199,3,FALSE)</f>
        <v>CONTRACT SERVICES</v>
      </c>
      <c r="H309" s="6">
        <v>10960</v>
      </c>
      <c r="I309" s="6"/>
      <c r="J309" s="6"/>
    </row>
    <row r="310" spans="3:10" x14ac:dyDescent="0.25">
      <c r="C310" s="4" t="s">
        <v>245</v>
      </c>
      <c r="D310" s="4" t="s">
        <v>261</v>
      </c>
      <c r="E310" s="5">
        <v>60600010</v>
      </c>
      <c r="F310" s="5" t="s">
        <v>284</v>
      </c>
      <c r="G310" s="5" t="str">
        <f>VLOOKUP(E310,[1]GL!$A$2:$C$199,3,FALSE)</f>
        <v>TRANSPORTATION &amp; TRAVEL EXPENSES</v>
      </c>
      <c r="H310" s="6">
        <v>10140</v>
      </c>
      <c r="I310" s="6"/>
      <c r="J310" s="6"/>
    </row>
    <row r="311" spans="3:10" x14ac:dyDescent="0.25">
      <c r="C311" s="4" t="s">
        <v>245</v>
      </c>
      <c r="D311" s="4" t="s">
        <v>261</v>
      </c>
      <c r="E311" s="5">
        <v>60100030</v>
      </c>
      <c r="F311" s="5" t="s">
        <v>281</v>
      </c>
      <c r="G311" s="5" t="str">
        <f>VLOOKUP(E311,[1]GL!$A$2:$C$199,3,FALSE)</f>
        <v>BONUS &amp; BENEFITS</v>
      </c>
      <c r="H311" s="6">
        <v>8685</v>
      </c>
      <c r="I311" s="6"/>
      <c r="J311" s="6"/>
    </row>
    <row r="312" spans="3:10" x14ac:dyDescent="0.25">
      <c r="C312" s="4" t="s">
        <v>245</v>
      </c>
      <c r="D312" s="4" t="s">
        <v>261</v>
      </c>
      <c r="E312" s="5">
        <v>60100040</v>
      </c>
      <c r="F312" s="5" t="s">
        <v>285</v>
      </c>
      <c r="G312" s="5" t="str">
        <f>VLOOKUP(E312,[1]GL!$A$2:$C$199,3,FALSE)</f>
        <v>BONUS &amp; BENEFITS</v>
      </c>
      <c r="H312" s="6">
        <v>7702.5</v>
      </c>
      <c r="I312" s="6"/>
      <c r="J312" s="6"/>
    </row>
    <row r="313" spans="3:10" x14ac:dyDescent="0.25">
      <c r="C313" s="4" t="s">
        <v>245</v>
      </c>
      <c r="D313" s="4" t="s">
        <v>261</v>
      </c>
      <c r="E313" s="5">
        <v>61400030</v>
      </c>
      <c r="F313" s="5" t="s">
        <v>279</v>
      </c>
      <c r="G313" s="5" t="str">
        <f>VLOOKUP(E313,[1]GL!$A$2:$C$199,3,FALSE)</f>
        <v>CONTRACT SERVICES</v>
      </c>
      <c r="H313" s="6">
        <v>4279.5</v>
      </c>
      <c r="I313" s="6"/>
      <c r="J313" s="6"/>
    </row>
    <row r="314" spans="3:10" x14ac:dyDescent="0.25">
      <c r="C314" s="4" t="s">
        <v>245</v>
      </c>
      <c r="D314" s="4" t="s">
        <v>261</v>
      </c>
      <c r="E314" s="5">
        <v>60700010</v>
      </c>
      <c r="F314" s="5" t="s">
        <v>291</v>
      </c>
      <c r="G314" s="5" t="str">
        <f>VLOOKUP(E314,[1]GL!$A$2:$C$199,3,FALSE)</f>
        <v>FUEL EXPENSES</v>
      </c>
      <c r="H314" s="6">
        <v>4039.8</v>
      </c>
      <c r="I314" s="6"/>
      <c r="J314" s="6"/>
    </row>
    <row r="315" spans="3:10" x14ac:dyDescent="0.25">
      <c r="C315" s="4" t="s">
        <v>245</v>
      </c>
      <c r="D315" s="4" t="s">
        <v>261</v>
      </c>
      <c r="E315" s="5">
        <v>61100020</v>
      </c>
      <c r="F315" s="5" t="s">
        <v>288</v>
      </c>
      <c r="G315" s="5" t="str">
        <f>VLOOKUP(E315,[1]GL!$A$2:$C$199,3,FALSE)</f>
        <v>COMMUNICATION EXPENSES</v>
      </c>
      <c r="H315" s="6">
        <v>3217.8449999999998</v>
      </c>
      <c r="I315" s="6"/>
      <c r="J315" s="6"/>
    </row>
    <row r="316" spans="3:10" x14ac:dyDescent="0.25">
      <c r="C316" s="4" t="s">
        <v>245</v>
      </c>
      <c r="D316" s="4" t="s">
        <v>261</v>
      </c>
      <c r="E316" s="5">
        <v>62900070</v>
      </c>
      <c r="F316" s="5" t="s">
        <v>290</v>
      </c>
      <c r="G316" s="5" t="str">
        <f>VLOOKUP(E316,[1]GL!$A$2:$C$199,3,FALSE)</f>
        <v>OTHER OPERATING ACTIVITIES</v>
      </c>
      <c r="H316" s="6">
        <v>2775</v>
      </c>
      <c r="I316" s="6"/>
      <c r="J316" s="6"/>
    </row>
    <row r="317" spans="3:10" x14ac:dyDescent="0.25">
      <c r="C317" s="4" t="s">
        <v>245</v>
      </c>
      <c r="D317" s="4" t="s">
        <v>261</v>
      </c>
      <c r="E317" s="5">
        <v>61400150</v>
      </c>
      <c r="F317" s="5" t="s">
        <v>287</v>
      </c>
      <c r="G317" s="5" t="str">
        <f>VLOOKUP(E317,[1]GL!$A$2:$C$199,3,FALSE)</f>
        <v>CONTRACT SERVICES</v>
      </c>
      <c r="H317" s="6">
        <v>975</v>
      </c>
      <c r="I317" s="6"/>
      <c r="J317" s="6"/>
    </row>
    <row r="318" spans="3:10" x14ac:dyDescent="0.25">
      <c r="C318" s="4" t="s">
        <v>245</v>
      </c>
      <c r="D318" s="4" t="s">
        <v>261</v>
      </c>
      <c r="E318" s="5">
        <v>61200020</v>
      </c>
      <c r="F318" s="5" t="s">
        <v>294</v>
      </c>
      <c r="G318" s="5" t="str">
        <f>VLOOKUP(E318,[1]GL!$A$2:$C$199,3,FALSE)</f>
        <v>PRINTING, PUBLICATION AND SUBSCRIPTION</v>
      </c>
      <c r="H318" s="6">
        <v>780</v>
      </c>
      <c r="I318" s="6"/>
      <c r="J318" s="6"/>
    </row>
    <row r="319" spans="3:10" x14ac:dyDescent="0.25">
      <c r="C319" s="4" t="s">
        <v>245</v>
      </c>
      <c r="D319" s="4" t="s">
        <v>261</v>
      </c>
      <c r="E319" s="5">
        <v>61800010</v>
      </c>
      <c r="F319" s="5" t="s">
        <v>293</v>
      </c>
      <c r="G319" s="5" t="str">
        <f>VLOOKUP(E319,[1]GL!$A$2:$C$199,3,FALSE)</f>
        <v>TRADE PROMO</v>
      </c>
      <c r="H319" s="6">
        <v>535.2600000000001</v>
      </c>
      <c r="I319" s="6"/>
      <c r="J319" s="6"/>
    </row>
    <row r="320" spans="3:10" x14ac:dyDescent="0.25">
      <c r="C320" s="4" t="s">
        <v>245</v>
      </c>
      <c r="D320" s="4" t="s">
        <v>261</v>
      </c>
      <c r="E320" s="5">
        <v>61400010</v>
      </c>
      <c r="F320" s="5" t="s">
        <v>272</v>
      </c>
      <c r="G320" s="5" t="str">
        <f>VLOOKUP(E320,[1]GL!$A$2:$C$199,3,FALSE)</f>
        <v>CONTRACT SERVICES</v>
      </c>
      <c r="H320" s="6">
        <v>284053.54499999998</v>
      </c>
      <c r="I320" s="6"/>
      <c r="J320" s="6"/>
    </row>
    <row r="321" spans="3:10" x14ac:dyDescent="0.25">
      <c r="C321" s="4" t="s">
        <v>245</v>
      </c>
      <c r="D321" s="4" t="s">
        <v>261</v>
      </c>
      <c r="E321" s="5">
        <v>61400040</v>
      </c>
      <c r="F321" s="5" t="s">
        <v>273</v>
      </c>
      <c r="G321" s="5" t="str">
        <f>VLOOKUP(E321,[1]GL!$A$2:$C$199,3,FALSE)</f>
        <v>CONTRACT SERVICES</v>
      </c>
      <c r="H321" s="6">
        <v>206321.25</v>
      </c>
      <c r="I321" s="6"/>
      <c r="J321" s="6"/>
    </row>
    <row r="322" spans="3:10" x14ac:dyDescent="0.25">
      <c r="C322" s="4" t="s">
        <v>245</v>
      </c>
      <c r="D322" s="4" t="s">
        <v>261</v>
      </c>
      <c r="E322" s="5">
        <v>60300060</v>
      </c>
      <c r="F322" s="5" t="s">
        <v>271</v>
      </c>
      <c r="G322" s="5" t="str">
        <f>VLOOKUP(E322,[1]GL!$A$2:$C$199,3,FALSE)</f>
        <v>RENT EXPENSE</v>
      </c>
      <c r="H322" s="6">
        <v>171947.38500000001</v>
      </c>
      <c r="I322" s="6"/>
      <c r="J322" s="6"/>
    </row>
    <row r="323" spans="3:10" x14ac:dyDescent="0.25">
      <c r="C323" s="4" t="s">
        <v>245</v>
      </c>
      <c r="D323" s="4" t="s">
        <v>261</v>
      </c>
      <c r="E323" s="5">
        <v>62500020</v>
      </c>
      <c r="F323" s="5" t="s">
        <v>296</v>
      </c>
      <c r="G323" s="5" t="str">
        <f>VLOOKUP(E323,[1]GL!$A$2:$C$199,3,FALSE)</f>
        <v>UTILITIES</v>
      </c>
      <c r="H323" s="6">
        <v>139094.31999999998</v>
      </c>
      <c r="I323" s="6"/>
      <c r="J323" s="6"/>
    </row>
    <row r="324" spans="3:10" x14ac:dyDescent="0.25">
      <c r="C324" s="4" t="s">
        <v>245</v>
      </c>
      <c r="D324" s="4" t="s">
        <v>261</v>
      </c>
      <c r="E324" s="5">
        <v>61400020</v>
      </c>
      <c r="F324" s="5" t="s">
        <v>272</v>
      </c>
      <c r="G324" s="5" t="str">
        <f>VLOOKUP(E324,[1]GL!$A$2:$C$199,3,FALSE)</f>
        <v>CONTRACT SERVICES</v>
      </c>
      <c r="H324" s="6">
        <v>137723.38499999998</v>
      </c>
      <c r="I324" s="6"/>
      <c r="J324" s="6"/>
    </row>
    <row r="325" spans="3:10" x14ac:dyDescent="0.25">
      <c r="C325" s="4" t="s">
        <v>245</v>
      </c>
      <c r="D325" s="4" t="s">
        <v>261</v>
      </c>
      <c r="E325" s="5">
        <v>60900010</v>
      </c>
      <c r="F325" s="5" t="s">
        <v>274</v>
      </c>
      <c r="G325" s="5" t="str">
        <f>VLOOKUP(E325,[1]GL!$A$2:$C$199,3,FALSE)</f>
        <v>TAXES AND LICENSES</v>
      </c>
      <c r="H325" s="6">
        <v>65062.155000000006</v>
      </c>
      <c r="I325" s="6"/>
      <c r="J325" s="6"/>
    </row>
    <row r="326" spans="3:10" x14ac:dyDescent="0.25">
      <c r="C326" s="4" t="s">
        <v>245</v>
      </c>
      <c r="D326" s="4" t="s">
        <v>261</v>
      </c>
      <c r="E326" s="5">
        <v>60800020</v>
      </c>
      <c r="F326" s="5" t="s">
        <v>278</v>
      </c>
      <c r="G326" s="5" t="str">
        <f>VLOOKUP(E326,[1]GL!$A$2:$C$199,3,FALSE)</f>
        <v>MATERIALS AND SUPPLIES</v>
      </c>
      <c r="H326" s="6">
        <v>56457.375</v>
      </c>
      <c r="I326" s="6"/>
      <c r="J326" s="6"/>
    </row>
    <row r="327" spans="3:10" x14ac:dyDescent="0.25">
      <c r="C327" s="4" t="s">
        <v>245</v>
      </c>
      <c r="D327" s="4" t="s">
        <v>261</v>
      </c>
      <c r="E327" s="5">
        <v>60600010</v>
      </c>
      <c r="F327" s="5" t="s">
        <v>284</v>
      </c>
      <c r="G327" s="5" t="str">
        <f>VLOOKUP(E327,[1]GL!$A$2:$C$199,3,FALSE)</f>
        <v>TRANSPORTATION &amp; TRAVEL EXPENSES</v>
      </c>
      <c r="H327" s="6">
        <v>32092.5</v>
      </c>
      <c r="I327" s="6"/>
      <c r="J327" s="6"/>
    </row>
    <row r="328" spans="3:10" x14ac:dyDescent="0.25">
      <c r="C328" s="4" t="s">
        <v>245</v>
      </c>
      <c r="D328" s="4" t="s">
        <v>261</v>
      </c>
      <c r="E328" s="5">
        <v>62500030</v>
      </c>
      <c r="F328" s="5" t="s">
        <v>280</v>
      </c>
      <c r="G328" s="5" t="str">
        <f>VLOOKUP(E328,[1]GL!$A$2:$C$199,3,FALSE)</f>
        <v>UTILITIES</v>
      </c>
      <c r="H328" s="6">
        <v>26344.050000000003</v>
      </c>
      <c r="I328" s="6"/>
      <c r="J328" s="6"/>
    </row>
    <row r="329" spans="3:10" x14ac:dyDescent="0.25">
      <c r="C329" s="4" t="s">
        <v>245</v>
      </c>
      <c r="D329" s="4" t="s">
        <v>261</v>
      </c>
      <c r="E329" s="5">
        <v>61100030</v>
      </c>
      <c r="F329" s="5" t="s">
        <v>283</v>
      </c>
      <c r="G329" s="5" t="str">
        <f>VLOOKUP(E329,[1]GL!$A$2:$C$199,3,FALSE)</f>
        <v>COMMUNICATION EXPENSES</v>
      </c>
      <c r="H329" s="6">
        <v>20015.445000000003</v>
      </c>
      <c r="I329" s="6"/>
      <c r="J329" s="6"/>
    </row>
    <row r="330" spans="3:10" x14ac:dyDescent="0.25">
      <c r="C330" s="4" t="s">
        <v>245</v>
      </c>
      <c r="D330" s="4" t="s">
        <v>261</v>
      </c>
      <c r="E330" s="5">
        <v>61400160</v>
      </c>
      <c r="F330" s="5" t="s">
        <v>277</v>
      </c>
      <c r="G330" s="5" t="str">
        <f>VLOOKUP(E330,[1]GL!$A$2:$C$199,3,FALSE)</f>
        <v>CONTRACT SERVICES</v>
      </c>
      <c r="H330" s="6">
        <v>15510</v>
      </c>
      <c r="I330" s="6"/>
      <c r="J330" s="6"/>
    </row>
    <row r="331" spans="3:10" x14ac:dyDescent="0.25">
      <c r="C331" s="4" t="s">
        <v>245</v>
      </c>
      <c r="D331" s="4" t="s">
        <v>261</v>
      </c>
      <c r="E331" s="5">
        <v>60100030</v>
      </c>
      <c r="F331" s="5" t="s">
        <v>281</v>
      </c>
      <c r="G331" s="5" t="str">
        <f>VLOOKUP(E331,[1]GL!$A$2:$C$199,3,FALSE)</f>
        <v>BONUS &amp; BENEFITS</v>
      </c>
      <c r="H331" s="6">
        <v>15165</v>
      </c>
      <c r="I331" s="6"/>
      <c r="J331" s="6"/>
    </row>
    <row r="332" spans="3:10" x14ac:dyDescent="0.25">
      <c r="C332" s="4" t="s">
        <v>245</v>
      </c>
      <c r="D332" s="4" t="s">
        <v>261</v>
      </c>
      <c r="E332" s="5">
        <v>60100040</v>
      </c>
      <c r="F332" s="5" t="s">
        <v>285</v>
      </c>
      <c r="G332" s="5" t="str">
        <f>VLOOKUP(E332,[1]GL!$A$2:$C$199,3,FALSE)</f>
        <v>BONUS &amp; BENEFITS</v>
      </c>
      <c r="H332" s="6">
        <v>13950</v>
      </c>
      <c r="I332" s="6"/>
      <c r="J332" s="6"/>
    </row>
    <row r="333" spans="3:10" x14ac:dyDescent="0.25">
      <c r="C333" s="4" t="s">
        <v>245</v>
      </c>
      <c r="D333" s="4" t="s">
        <v>261</v>
      </c>
      <c r="E333" s="5">
        <v>61400140</v>
      </c>
      <c r="F333" s="5" t="s">
        <v>286</v>
      </c>
      <c r="G333" s="5" t="str">
        <f>VLOOKUP(E333,[1]GL!$A$2:$C$199,3,FALSE)</f>
        <v>CONTRACT SERVICES</v>
      </c>
      <c r="H333" s="6">
        <v>13500</v>
      </c>
      <c r="I333" s="6"/>
      <c r="J333" s="6"/>
    </row>
    <row r="334" spans="3:10" x14ac:dyDescent="0.25">
      <c r="C334" s="4" t="s">
        <v>245</v>
      </c>
      <c r="D334" s="4" t="s">
        <v>261</v>
      </c>
      <c r="E334" s="5">
        <v>62600040</v>
      </c>
      <c r="F334" s="5" t="s">
        <v>276</v>
      </c>
      <c r="G334" s="5" t="str">
        <f>VLOOKUP(E334,[1]GL!$A$2:$C$199,3,FALSE)</f>
        <v>REPAIRS AND MAINTAINANCE</v>
      </c>
      <c r="H334" s="6">
        <v>12368.625</v>
      </c>
      <c r="I334" s="6"/>
      <c r="J334" s="6"/>
    </row>
    <row r="335" spans="3:10" x14ac:dyDescent="0.25">
      <c r="C335" s="4" t="s">
        <v>245</v>
      </c>
      <c r="D335" s="4" t="s">
        <v>261</v>
      </c>
      <c r="E335" s="5">
        <v>61400030</v>
      </c>
      <c r="F335" s="5" t="s">
        <v>279</v>
      </c>
      <c r="G335" s="5" t="str">
        <f>VLOOKUP(E335,[1]GL!$A$2:$C$199,3,FALSE)</f>
        <v>CONTRACT SERVICES</v>
      </c>
      <c r="H335" s="6">
        <v>11010.690000000004</v>
      </c>
      <c r="I335" s="6"/>
      <c r="J335" s="6"/>
    </row>
    <row r="336" spans="3:10" x14ac:dyDescent="0.25">
      <c r="C336" s="4" t="s">
        <v>245</v>
      </c>
      <c r="D336" s="4" t="s">
        <v>261</v>
      </c>
      <c r="E336" s="5">
        <v>62200110</v>
      </c>
      <c r="F336" s="5" t="s">
        <v>282</v>
      </c>
      <c r="G336" s="5" t="str">
        <f>VLOOKUP(E336,[1]GL!$A$2:$C$199,3,FALSE)</f>
        <v>DEPRECIATION EXPENSES</v>
      </c>
      <c r="H336" s="6">
        <v>9959.52</v>
      </c>
      <c r="I336" s="6"/>
      <c r="J336" s="6"/>
    </row>
    <row r="337" spans="3:10" x14ac:dyDescent="0.25">
      <c r="C337" s="4" t="s">
        <v>245</v>
      </c>
      <c r="D337" s="4" t="s">
        <v>261</v>
      </c>
      <c r="E337" s="5">
        <v>61400150</v>
      </c>
      <c r="F337" s="5" t="s">
        <v>287</v>
      </c>
      <c r="G337" s="5" t="str">
        <f>VLOOKUP(E337,[1]GL!$A$2:$C$199,3,FALSE)</f>
        <v>CONTRACT SERVICES</v>
      </c>
      <c r="H337" s="6">
        <v>6570</v>
      </c>
      <c r="I337" s="6"/>
      <c r="J337" s="6"/>
    </row>
    <row r="338" spans="3:10" x14ac:dyDescent="0.25">
      <c r="C338" s="4" t="s">
        <v>245</v>
      </c>
      <c r="D338" s="4" t="s">
        <v>261</v>
      </c>
      <c r="E338" s="5">
        <v>62900040</v>
      </c>
      <c r="F338" s="5" t="s">
        <v>300</v>
      </c>
      <c r="G338" s="5" t="str">
        <f>VLOOKUP(E338,[1]GL!$A$2:$C$199,3,FALSE)</f>
        <v>OTHER OPERATING ACTIVITIES</v>
      </c>
      <c r="H338" s="6">
        <v>3854.2949999999992</v>
      </c>
      <c r="I338" s="6"/>
      <c r="J338" s="6"/>
    </row>
    <row r="339" spans="3:10" x14ac:dyDescent="0.25">
      <c r="C339" s="4" t="s">
        <v>245</v>
      </c>
      <c r="D339" s="4" t="s">
        <v>261</v>
      </c>
      <c r="E339" s="5">
        <v>61100020</v>
      </c>
      <c r="F339" s="5" t="s">
        <v>288</v>
      </c>
      <c r="G339" s="5" t="str">
        <f>VLOOKUP(E339,[1]GL!$A$2:$C$199,3,FALSE)</f>
        <v>COMMUNICATION EXPENSES</v>
      </c>
      <c r="H339" s="6">
        <v>3203.3100000000004</v>
      </c>
      <c r="I339" s="6"/>
      <c r="J339" s="6"/>
    </row>
    <row r="340" spans="3:10" x14ac:dyDescent="0.25">
      <c r="C340" s="4" t="s">
        <v>245</v>
      </c>
      <c r="D340" s="4" t="s">
        <v>261</v>
      </c>
      <c r="E340" s="5">
        <v>60700010</v>
      </c>
      <c r="F340" s="5" t="s">
        <v>291</v>
      </c>
      <c r="G340" s="5" t="str">
        <f>VLOOKUP(E340,[1]GL!$A$2:$C$199,3,FALSE)</f>
        <v>FUEL EXPENSES</v>
      </c>
      <c r="H340" s="6">
        <v>1791</v>
      </c>
      <c r="I340" s="6"/>
      <c r="J340" s="6"/>
    </row>
    <row r="341" spans="3:10" x14ac:dyDescent="0.25">
      <c r="C341" s="4" t="s">
        <v>245</v>
      </c>
      <c r="D341" s="4" t="s">
        <v>261</v>
      </c>
      <c r="E341" s="5">
        <v>61800030</v>
      </c>
      <c r="F341" s="5" t="s">
        <v>293</v>
      </c>
      <c r="G341" s="5" t="str">
        <f>VLOOKUP(E341,[1]GL!$A$2:$C$199,3,FALSE)</f>
        <v>TRADE PROMO</v>
      </c>
      <c r="H341" s="6">
        <v>791.68499999999995</v>
      </c>
      <c r="I341" s="6"/>
      <c r="J341" s="6"/>
    </row>
    <row r="342" spans="3:10" x14ac:dyDescent="0.25">
      <c r="C342" s="4" t="s">
        <v>245</v>
      </c>
      <c r="D342" s="4" t="s">
        <v>261</v>
      </c>
      <c r="E342" s="5">
        <v>61200020</v>
      </c>
      <c r="F342" s="5" t="s">
        <v>294</v>
      </c>
      <c r="G342" s="5" t="str">
        <f>VLOOKUP(E342,[1]GL!$A$2:$C$199,3,FALSE)</f>
        <v>PRINTING, PUBLICATION AND SUBSCRIPTION</v>
      </c>
      <c r="H342" s="6">
        <v>180</v>
      </c>
      <c r="I342" s="6"/>
      <c r="J342" s="6"/>
    </row>
    <row r="343" spans="3:10" x14ac:dyDescent="0.25">
      <c r="C343" s="4" t="s">
        <v>245</v>
      </c>
      <c r="D343" s="4" t="s">
        <v>261</v>
      </c>
      <c r="E343" s="5">
        <v>60300060</v>
      </c>
      <c r="F343" s="5" t="s">
        <v>271</v>
      </c>
      <c r="G343" s="5" t="str">
        <f>VLOOKUP(E343,[1]GL!$A$2:$C$199,3,FALSE)</f>
        <v>RENT EXPENSE</v>
      </c>
      <c r="H343" s="6">
        <v>281431.42499999999</v>
      </c>
      <c r="I343" s="6"/>
      <c r="J343" s="6"/>
    </row>
    <row r="344" spans="3:10" x14ac:dyDescent="0.25">
      <c r="C344" s="4" t="s">
        <v>245</v>
      </c>
      <c r="D344" s="4" t="s">
        <v>261</v>
      </c>
      <c r="E344" s="5">
        <v>61400010</v>
      </c>
      <c r="F344" s="5" t="s">
        <v>272</v>
      </c>
      <c r="G344" s="5" t="str">
        <f>VLOOKUP(E344,[1]GL!$A$2:$C$199,3,FALSE)</f>
        <v>CONTRACT SERVICES</v>
      </c>
      <c r="H344" s="6">
        <v>243009.25499999995</v>
      </c>
      <c r="I344" s="6"/>
      <c r="J344" s="6"/>
    </row>
    <row r="345" spans="3:10" x14ac:dyDescent="0.25">
      <c r="C345" s="4" t="s">
        <v>245</v>
      </c>
      <c r="D345" s="4" t="s">
        <v>261</v>
      </c>
      <c r="E345" s="5">
        <v>61400020</v>
      </c>
      <c r="F345" s="5" t="s">
        <v>272</v>
      </c>
      <c r="G345" s="5" t="str">
        <f>VLOOKUP(E345,[1]GL!$A$2:$C$199,3,FALSE)</f>
        <v>CONTRACT SERVICES</v>
      </c>
      <c r="H345" s="6">
        <v>117979.11</v>
      </c>
      <c r="I345" s="6"/>
      <c r="J345" s="6"/>
    </row>
    <row r="346" spans="3:10" x14ac:dyDescent="0.25">
      <c r="C346" s="4" t="s">
        <v>245</v>
      </c>
      <c r="D346" s="4" t="s">
        <v>261</v>
      </c>
      <c r="E346" s="5">
        <v>61400040</v>
      </c>
      <c r="F346" s="5" t="s">
        <v>273</v>
      </c>
      <c r="G346" s="5" t="str">
        <f>VLOOKUP(E346,[1]GL!$A$2:$C$199,3,FALSE)</f>
        <v>CONTRACT SERVICES</v>
      </c>
      <c r="H346" s="6">
        <v>108528</v>
      </c>
      <c r="I346" s="6"/>
      <c r="J346" s="6"/>
    </row>
    <row r="347" spans="3:10" x14ac:dyDescent="0.25">
      <c r="C347" s="4" t="s">
        <v>245</v>
      </c>
      <c r="D347" s="4" t="s">
        <v>261</v>
      </c>
      <c r="E347" s="5">
        <v>60800020</v>
      </c>
      <c r="F347" s="5" t="s">
        <v>278</v>
      </c>
      <c r="G347" s="5" t="str">
        <f>VLOOKUP(E347,[1]GL!$A$2:$C$199,3,FALSE)</f>
        <v>MATERIALS AND SUPPLIES</v>
      </c>
      <c r="H347" s="6">
        <v>102542.38499999998</v>
      </c>
      <c r="I347" s="6"/>
      <c r="J347" s="6"/>
    </row>
    <row r="348" spans="3:10" x14ac:dyDescent="0.25">
      <c r="C348" s="4" t="s">
        <v>245</v>
      </c>
      <c r="D348" s="4" t="s">
        <v>261</v>
      </c>
      <c r="E348" s="5">
        <v>62500020</v>
      </c>
      <c r="F348" s="5" t="s">
        <v>296</v>
      </c>
      <c r="G348" s="5" t="str">
        <f>VLOOKUP(E348,[1]GL!$A$2:$C$199,3,FALSE)</f>
        <v>UTILITIES</v>
      </c>
      <c r="H348" s="6">
        <v>102050.46000000002</v>
      </c>
      <c r="I348" s="6"/>
      <c r="J348" s="6"/>
    </row>
    <row r="349" spans="3:10" x14ac:dyDescent="0.25">
      <c r="C349" s="4" t="s">
        <v>245</v>
      </c>
      <c r="D349" s="4" t="s">
        <v>261</v>
      </c>
      <c r="E349" s="5">
        <v>62200050</v>
      </c>
      <c r="F349" s="5" t="s">
        <v>275</v>
      </c>
      <c r="G349" s="5" t="str">
        <f>VLOOKUP(E349,[1]GL!$A$2:$C$199,3,FALSE)</f>
        <v>DEPRECIATION EXPENSES</v>
      </c>
      <c r="H349" s="6">
        <v>86416.25999999998</v>
      </c>
      <c r="I349" s="6"/>
      <c r="J349" s="6"/>
    </row>
    <row r="350" spans="3:10" x14ac:dyDescent="0.25">
      <c r="C350" s="4" t="s">
        <v>245</v>
      </c>
      <c r="D350" s="4" t="s">
        <v>261</v>
      </c>
      <c r="E350" s="5">
        <v>60900010</v>
      </c>
      <c r="F350" s="5" t="s">
        <v>274</v>
      </c>
      <c r="G350" s="5" t="str">
        <f>VLOOKUP(E350,[1]GL!$A$2:$C$199,3,FALSE)</f>
        <v>TAXES AND LICENSES</v>
      </c>
      <c r="H350" s="6">
        <v>53136.329999999987</v>
      </c>
      <c r="I350" s="6"/>
      <c r="J350" s="6"/>
    </row>
    <row r="351" spans="3:10" x14ac:dyDescent="0.25">
      <c r="C351" s="4" t="s">
        <v>245</v>
      </c>
      <c r="D351" s="4" t="s">
        <v>261</v>
      </c>
      <c r="E351" s="5">
        <v>61400160</v>
      </c>
      <c r="F351" s="5" t="s">
        <v>277</v>
      </c>
      <c r="G351" s="5" t="str">
        <f>VLOOKUP(E351,[1]GL!$A$2:$C$199,3,FALSE)</f>
        <v>CONTRACT SERVICES</v>
      </c>
      <c r="H351" s="6">
        <v>33183.15</v>
      </c>
      <c r="I351" s="6"/>
      <c r="J351" s="6"/>
    </row>
    <row r="352" spans="3:10" x14ac:dyDescent="0.25">
      <c r="C352" s="4" t="s">
        <v>245</v>
      </c>
      <c r="D352" s="4" t="s">
        <v>261</v>
      </c>
      <c r="E352" s="5">
        <v>60100040</v>
      </c>
      <c r="F352" s="5" t="s">
        <v>285</v>
      </c>
      <c r="G352" s="5" t="str">
        <f>VLOOKUP(E352,[1]GL!$A$2:$C$199,3,FALSE)</f>
        <v>BONUS &amp; BENEFITS</v>
      </c>
      <c r="H352" s="6">
        <v>30357.12000000001</v>
      </c>
      <c r="I352" s="6"/>
      <c r="J352" s="6"/>
    </row>
    <row r="353" spans="3:10" x14ac:dyDescent="0.25">
      <c r="C353" s="4" t="s">
        <v>245</v>
      </c>
      <c r="D353" s="4" t="s">
        <v>261</v>
      </c>
      <c r="E353" s="5">
        <v>62200110</v>
      </c>
      <c r="F353" s="5" t="s">
        <v>282</v>
      </c>
      <c r="G353" s="5" t="str">
        <f>VLOOKUP(E353,[1]GL!$A$2:$C$199,3,FALSE)</f>
        <v>DEPRECIATION EXPENSES</v>
      </c>
      <c r="H353" s="6">
        <v>25770.074999999993</v>
      </c>
      <c r="I353" s="6"/>
      <c r="J353" s="6"/>
    </row>
    <row r="354" spans="3:10" x14ac:dyDescent="0.25">
      <c r="C354" s="4" t="s">
        <v>245</v>
      </c>
      <c r="D354" s="4" t="s">
        <v>261</v>
      </c>
      <c r="E354" s="5">
        <v>61100030</v>
      </c>
      <c r="F354" s="5" t="s">
        <v>283</v>
      </c>
      <c r="G354" s="5" t="str">
        <f>VLOOKUP(E354,[1]GL!$A$2:$C$199,3,FALSE)</f>
        <v>COMMUNICATION EXPENSES</v>
      </c>
      <c r="H354" s="6">
        <v>17023.230000000003</v>
      </c>
      <c r="I354" s="6"/>
      <c r="J354" s="6"/>
    </row>
    <row r="355" spans="3:10" x14ac:dyDescent="0.25">
      <c r="C355" s="4" t="s">
        <v>245</v>
      </c>
      <c r="D355" s="4" t="s">
        <v>261</v>
      </c>
      <c r="E355" s="5">
        <v>62600040</v>
      </c>
      <c r="F355" s="5" t="s">
        <v>276</v>
      </c>
      <c r="G355" s="5" t="str">
        <f>VLOOKUP(E355,[1]GL!$A$2:$C$199,3,FALSE)</f>
        <v>REPAIRS AND MAINTAINANCE</v>
      </c>
      <c r="H355" s="6">
        <v>16113</v>
      </c>
      <c r="I355" s="6"/>
      <c r="J355" s="6"/>
    </row>
    <row r="356" spans="3:10" x14ac:dyDescent="0.25">
      <c r="C356" s="4" t="s">
        <v>245</v>
      </c>
      <c r="D356" s="4" t="s">
        <v>261</v>
      </c>
      <c r="E356" s="5">
        <v>61100020</v>
      </c>
      <c r="F356" s="5" t="s">
        <v>288</v>
      </c>
      <c r="G356" s="5" t="str">
        <f>VLOOKUP(E356,[1]GL!$A$2:$C$199,3,FALSE)</f>
        <v>COMMUNICATION EXPENSES</v>
      </c>
      <c r="H356" s="6">
        <v>12751.724999999997</v>
      </c>
      <c r="I356" s="6"/>
      <c r="J356" s="6"/>
    </row>
    <row r="357" spans="3:10" x14ac:dyDescent="0.25">
      <c r="C357" s="4" t="s">
        <v>245</v>
      </c>
      <c r="D357" s="4" t="s">
        <v>261</v>
      </c>
      <c r="E357" s="5">
        <v>61400140</v>
      </c>
      <c r="F357" s="5" t="s">
        <v>286</v>
      </c>
      <c r="G357" s="5" t="str">
        <f>VLOOKUP(E357,[1]GL!$A$2:$C$199,3,FALSE)</f>
        <v>CONTRACT SERVICES</v>
      </c>
      <c r="H357" s="6">
        <v>12500</v>
      </c>
      <c r="I357" s="6"/>
      <c r="J357" s="6"/>
    </row>
    <row r="358" spans="3:10" x14ac:dyDescent="0.25">
      <c r="C358" s="4" t="s">
        <v>245</v>
      </c>
      <c r="D358" s="4" t="s">
        <v>261</v>
      </c>
      <c r="E358" s="5">
        <v>61800010</v>
      </c>
      <c r="F358" s="5" t="s">
        <v>293</v>
      </c>
      <c r="G358" s="5" t="str">
        <f>VLOOKUP(E358,[1]GL!$A$2:$C$199,3,FALSE)</f>
        <v>TRADE PROMO</v>
      </c>
      <c r="H358" s="6">
        <v>10392.120000000001</v>
      </c>
      <c r="I358" s="6"/>
      <c r="J358" s="6"/>
    </row>
    <row r="359" spans="3:10" x14ac:dyDescent="0.25">
      <c r="C359" s="4" t="s">
        <v>245</v>
      </c>
      <c r="D359" s="4" t="s">
        <v>261</v>
      </c>
      <c r="E359" s="5">
        <v>62500030</v>
      </c>
      <c r="F359" s="5" t="s">
        <v>280</v>
      </c>
      <c r="G359" s="5" t="str">
        <f>VLOOKUP(E359,[1]GL!$A$2:$C$199,3,FALSE)</f>
        <v>UTILITIES</v>
      </c>
      <c r="H359" s="6">
        <v>8280</v>
      </c>
      <c r="I359" s="6"/>
      <c r="J359" s="6"/>
    </row>
    <row r="360" spans="3:10" x14ac:dyDescent="0.25">
      <c r="C360" s="4" t="s">
        <v>245</v>
      </c>
      <c r="D360" s="4" t="s">
        <v>261</v>
      </c>
      <c r="E360" s="5">
        <v>60700010</v>
      </c>
      <c r="F360" s="5" t="s">
        <v>291</v>
      </c>
      <c r="G360" s="5" t="str">
        <f>VLOOKUP(E360,[1]GL!$A$2:$C$199,3,FALSE)</f>
        <v>FUEL EXPENSES</v>
      </c>
      <c r="H360" s="6">
        <v>7275.2250000000013</v>
      </c>
      <c r="I360" s="6"/>
      <c r="J360" s="6"/>
    </row>
    <row r="361" spans="3:10" x14ac:dyDescent="0.25">
      <c r="C361" s="4" t="s">
        <v>245</v>
      </c>
      <c r="D361" s="4" t="s">
        <v>261</v>
      </c>
      <c r="E361" s="5">
        <v>61200020</v>
      </c>
      <c r="F361" s="5" t="s">
        <v>294</v>
      </c>
      <c r="G361" s="5" t="str">
        <f>VLOOKUP(E361,[1]GL!$A$2:$C$199,3,FALSE)</f>
        <v>PRINTING, PUBLICATION AND SUBSCRIPTION</v>
      </c>
      <c r="H361" s="6">
        <v>4548</v>
      </c>
      <c r="I361" s="6"/>
      <c r="J361" s="6"/>
    </row>
    <row r="362" spans="3:10" x14ac:dyDescent="0.25">
      <c r="C362" s="4" t="s">
        <v>245</v>
      </c>
      <c r="D362" s="4" t="s">
        <v>261</v>
      </c>
      <c r="E362" s="5">
        <v>60100030</v>
      </c>
      <c r="F362" s="5" t="s">
        <v>281</v>
      </c>
      <c r="G362" s="5" t="str">
        <f>VLOOKUP(E362,[1]GL!$A$2:$C$199,3,FALSE)</f>
        <v>BONUS &amp; BENEFITS</v>
      </c>
      <c r="H362" s="6">
        <v>3022.5</v>
      </c>
      <c r="I362" s="6"/>
      <c r="J362" s="6"/>
    </row>
    <row r="363" spans="3:10" x14ac:dyDescent="0.25">
      <c r="C363" s="4" t="s">
        <v>245</v>
      </c>
      <c r="D363" s="4" t="s">
        <v>261</v>
      </c>
      <c r="E363" s="5">
        <v>61400010</v>
      </c>
      <c r="F363" s="5" t="s">
        <v>272</v>
      </c>
      <c r="G363" s="5" t="str">
        <f>VLOOKUP(E363,[1]GL!$A$2:$C$199,3,FALSE)</f>
        <v>CONTRACT SERVICES</v>
      </c>
      <c r="H363" s="6">
        <v>265318.005</v>
      </c>
      <c r="I363" s="6"/>
      <c r="J363" s="6"/>
    </row>
    <row r="364" spans="3:10" x14ac:dyDescent="0.25">
      <c r="C364" s="4" t="s">
        <v>245</v>
      </c>
      <c r="D364" s="4" t="s">
        <v>261</v>
      </c>
      <c r="E364" s="5">
        <v>61400020</v>
      </c>
      <c r="F364" s="5" t="s">
        <v>272</v>
      </c>
      <c r="G364" s="5" t="str">
        <f>VLOOKUP(E364,[1]GL!$A$2:$C$199,3,FALSE)</f>
        <v>CONTRACT SERVICES</v>
      </c>
      <c r="H364" s="6">
        <v>134986.38000000003</v>
      </c>
      <c r="I364" s="6"/>
      <c r="J364" s="6"/>
    </row>
    <row r="365" spans="3:10" x14ac:dyDescent="0.25">
      <c r="C365" s="4" t="s">
        <v>245</v>
      </c>
      <c r="D365" s="4" t="s">
        <v>261</v>
      </c>
      <c r="E365" s="5">
        <v>61400040</v>
      </c>
      <c r="F365" s="5" t="s">
        <v>273</v>
      </c>
      <c r="G365" s="5" t="str">
        <f>VLOOKUP(E365,[1]GL!$A$2:$C$199,3,FALSE)</f>
        <v>CONTRACT SERVICES</v>
      </c>
      <c r="H365" s="6">
        <v>79389.75</v>
      </c>
      <c r="I365" s="6"/>
      <c r="J365" s="6"/>
    </row>
    <row r="366" spans="3:10" x14ac:dyDescent="0.25">
      <c r="C366" s="4" t="s">
        <v>245</v>
      </c>
      <c r="D366" s="4" t="s">
        <v>261</v>
      </c>
      <c r="E366" s="5">
        <v>62500020</v>
      </c>
      <c r="F366" s="5" t="s">
        <v>296</v>
      </c>
      <c r="G366" s="5" t="str">
        <f>VLOOKUP(E366,[1]GL!$A$2:$C$199,3,FALSE)</f>
        <v>UTILITIES</v>
      </c>
      <c r="H366" s="6">
        <v>71273.11</v>
      </c>
      <c r="I366" s="6"/>
      <c r="J366" s="6"/>
    </row>
    <row r="367" spans="3:10" x14ac:dyDescent="0.25">
      <c r="C367" s="4" t="s">
        <v>245</v>
      </c>
      <c r="D367" s="4" t="s">
        <v>261</v>
      </c>
      <c r="E367" s="5">
        <v>60300060</v>
      </c>
      <c r="F367" s="5" t="s">
        <v>271</v>
      </c>
      <c r="G367" s="5" t="str">
        <f>VLOOKUP(E367,[1]GL!$A$2:$C$199,3,FALSE)</f>
        <v>RENT EXPENSE</v>
      </c>
      <c r="H367" s="6">
        <v>60631.55999999999</v>
      </c>
      <c r="I367" s="6"/>
      <c r="J367" s="6"/>
    </row>
    <row r="368" spans="3:10" x14ac:dyDescent="0.25">
      <c r="C368" s="4" t="s">
        <v>245</v>
      </c>
      <c r="D368" s="4" t="s">
        <v>261</v>
      </c>
      <c r="E368" s="5">
        <v>60800020</v>
      </c>
      <c r="F368" s="5" t="s">
        <v>278</v>
      </c>
      <c r="G368" s="5" t="str">
        <f>VLOOKUP(E368,[1]GL!$A$2:$C$199,3,FALSE)</f>
        <v>MATERIALS AND SUPPLIES</v>
      </c>
      <c r="H368" s="6">
        <v>51513.780000000006</v>
      </c>
      <c r="I368" s="6"/>
      <c r="J368" s="6"/>
    </row>
    <row r="369" spans="3:10" x14ac:dyDescent="0.25">
      <c r="C369" s="4" t="s">
        <v>245</v>
      </c>
      <c r="D369" s="4" t="s">
        <v>261</v>
      </c>
      <c r="E369" s="5">
        <v>60900010</v>
      </c>
      <c r="F369" s="5" t="s">
        <v>274</v>
      </c>
      <c r="G369" s="5" t="str">
        <f>VLOOKUP(E369,[1]GL!$A$2:$C$199,3,FALSE)</f>
        <v>TAXES AND LICENSES</v>
      </c>
      <c r="H369" s="6">
        <v>42955.274999999994</v>
      </c>
      <c r="I369" s="6"/>
      <c r="J369" s="6"/>
    </row>
    <row r="370" spans="3:10" x14ac:dyDescent="0.25">
      <c r="C370" s="4" t="s">
        <v>245</v>
      </c>
      <c r="D370" s="4" t="s">
        <v>261</v>
      </c>
      <c r="E370" s="5">
        <v>62200050</v>
      </c>
      <c r="F370" s="5" t="s">
        <v>275</v>
      </c>
      <c r="G370" s="5" t="str">
        <f>VLOOKUP(E370,[1]GL!$A$2:$C$199,3,FALSE)</f>
        <v>DEPRECIATION EXPENSES</v>
      </c>
      <c r="H370" s="6">
        <v>23966.67</v>
      </c>
      <c r="I370" s="6"/>
      <c r="J370" s="6"/>
    </row>
    <row r="371" spans="3:10" x14ac:dyDescent="0.25">
      <c r="C371" s="4" t="s">
        <v>245</v>
      </c>
      <c r="D371" s="4" t="s">
        <v>261</v>
      </c>
      <c r="E371" s="5">
        <v>62600040</v>
      </c>
      <c r="F371" s="5" t="s">
        <v>276</v>
      </c>
      <c r="G371" s="5" t="str">
        <f>VLOOKUP(E371,[1]GL!$A$2:$C$199,3,FALSE)</f>
        <v>REPAIRS AND MAINTAINANCE</v>
      </c>
      <c r="H371" s="6">
        <v>16997.88</v>
      </c>
      <c r="I371" s="6"/>
      <c r="J371" s="6"/>
    </row>
    <row r="372" spans="3:10" x14ac:dyDescent="0.25">
      <c r="C372" s="4" t="s">
        <v>245</v>
      </c>
      <c r="D372" s="4" t="s">
        <v>261</v>
      </c>
      <c r="E372" s="5">
        <v>61400160</v>
      </c>
      <c r="F372" s="5" t="s">
        <v>277</v>
      </c>
      <c r="G372" s="5" t="str">
        <f>VLOOKUP(E372,[1]GL!$A$2:$C$199,3,FALSE)</f>
        <v>CONTRACT SERVICES</v>
      </c>
      <c r="H372" s="6">
        <v>14760</v>
      </c>
      <c r="I372" s="6"/>
      <c r="J372" s="6"/>
    </row>
    <row r="373" spans="3:10" x14ac:dyDescent="0.25">
      <c r="C373" s="4" t="s">
        <v>245</v>
      </c>
      <c r="D373" s="4" t="s">
        <v>261</v>
      </c>
      <c r="E373" s="5">
        <v>62200110</v>
      </c>
      <c r="F373" s="5" t="s">
        <v>282</v>
      </c>
      <c r="G373" s="5" t="str">
        <f>VLOOKUP(E373,[1]GL!$A$2:$C$199,3,FALSE)</f>
        <v>DEPRECIATION EXPENSES</v>
      </c>
      <c r="H373" s="6">
        <v>11809.860000000002</v>
      </c>
      <c r="I373" s="6"/>
      <c r="J373" s="6"/>
    </row>
    <row r="374" spans="3:10" x14ac:dyDescent="0.25">
      <c r="C374" s="4" t="s">
        <v>245</v>
      </c>
      <c r="D374" s="4" t="s">
        <v>261</v>
      </c>
      <c r="E374" s="5">
        <v>61400140</v>
      </c>
      <c r="F374" s="5" t="s">
        <v>286</v>
      </c>
      <c r="G374" s="5" t="str">
        <f>VLOOKUP(E374,[1]GL!$A$2:$C$199,3,FALSE)</f>
        <v>CONTRACT SERVICES</v>
      </c>
      <c r="H374" s="6">
        <v>11700</v>
      </c>
      <c r="I374" s="6"/>
      <c r="J374" s="6"/>
    </row>
    <row r="375" spans="3:10" x14ac:dyDescent="0.25">
      <c r="C375" s="4" t="s">
        <v>245</v>
      </c>
      <c r="D375" s="4" t="s">
        <v>261</v>
      </c>
      <c r="E375" s="5">
        <v>61100030</v>
      </c>
      <c r="F375" s="5" t="s">
        <v>283</v>
      </c>
      <c r="G375" s="5" t="str">
        <f>VLOOKUP(E375,[1]GL!$A$2:$C$199,3,FALSE)</f>
        <v>COMMUNICATION EXPENSES</v>
      </c>
      <c r="H375" s="6">
        <v>9900.75</v>
      </c>
      <c r="I375" s="6"/>
      <c r="J375" s="6"/>
    </row>
    <row r="376" spans="3:10" x14ac:dyDescent="0.25">
      <c r="C376" s="4" t="s">
        <v>245</v>
      </c>
      <c r="D376" s="4" t="s">
        <v>261</v>
      </c>
      <c r="E376" s="5">
        <v>62500030</v>
      </c>
      <c r="F376" s="5" t="s">
        <v>280</v>
      </c>
      <c r="G376" s="5" t="str">
        <f>VLOOKUP(E376,[1]GL!$A$2:$C$199,3,FALSE)</f>
        <v>UTILITIES</v>
      </c>
      <c r="H376" s="6">
        <v>8733</v>
      </c>
      <c r="I376" s="6"/>
      <c r="J376" s="6"/>
    </row>
    <row r="377" spans="3:10" x14ac:dyDescent="0.25">
      <c r="C377" s="4" t="s">
        <v>245</v>
      </c>
      <c r="D377" s="4" t="s">
        <v>261</v>
      </c>
      <c r="E377" s="5">
        <v>60600010</v>
      </c>
      <c r="F377" s="5" t="s">
        <v>284</v>
      </c>
      <c r="G377" s="5" t="str">
        <f>VLOOKUP(E377,[1]GL!$A$2:$C$199,3,FALSE)</f>
        <v>TRANSPORTATION &amp; TRAVEL EXPENSES</v>
      </c>
      <c r="H377" s="6">
        <v>8385</v>
      </c>
      <c r="I377" s="6"/>
      <c r="J377" s="6"/>
    </row>
    <row r="378" spans="3:10" x14ac:dyDescent="0.25">
      <c r="C378" s="4" t="s">
        <v>245</v>
      </c>
      <c r="D378" s="4" t="s">
        <v>261</v>
      </c>
      <c r="E378" s="5">
        <v>60100040</v>
      </c>
      <c r="F378" s="5" t="s">
        <v>285</v>
      </c>
      <c r="G378" s="5" t="str">
        <f>VLOOKUP(E378,[1]GL!$A$2:$C$199,3,FALSE)</f>
        <v>BONUS &amp; BENEFITS</v>
      </c>
      <c r="H378" s="6">
        <v>5250</v>
      </c>
      <c r="I378" s="6"/>
      <c r="J378" s="6"/>
    </row>
    <row r="379" spans="3:10" x14ac:dyDescent="0.25">
      <c r="C379" s="4" t="s">
        <v>245</v>
      </c>
      <c r="D379" s="4" t="s">
        <v>261</v>
      </c>
      <c r="E379" s="5">
        <v>61100020</v>
      </c>
      <c r="F379" s="5" t="s">
        <v>288</v>
      </c>
      <c r="G379" s="5" t="str">
        <f>VLOOKUP(E379,[1]GL!$A$2:$C$199,3,FALSE)</f>
        <v>COMMUNICATION EXPENSES</v>
      </c>
      <c r="H379" s="6">
        <v>3203.3100000000004</v>
      </c>
      <c r="I379" s="6"/>
      <c r="J379" s="6"/>
    </row>
    <row r="380" spans="3:10" x14ac:dyDescent="0.25">
      <c r="C380" s="4" t="s">
        <v>245</v>
      </c>
      <c r="D380" s="4" t="s">
        <v>261</v>
      </c>
      <c r="E380" s="5">
        <v>60100030</v>
      </c>
      <c r="F380" s="5" t="s">
        <v>281</v>
      </c>
      <c r="G380" s="5" t="str">
        <f>VLOOKUP(E380,[1]GL!$A$2:$C$199,3,FALSE)</f>
        <v>BONUS &amp; BENEFITS</v>
      </c>
      <c r="H380" s="6">
        <v>1717.5</v>
      </c>
      <c r="I380" s="6"/>
      <c r="J380" s="6"/>
    </row>
    <row r="381" spans="3:10" x14ac:dyDescent="0.25">
      <c r="C381" s="4" t="s">
        <v>245</v>
      </c>
      <c r="D381" s="4" t="s">
        <v>261</v>
      </c>
      <c r="E381" s="5">
        <v>60700010</v>
      </c>
      <c r="F381" s="5" t="s">
        <v>291</v>
      </c>
      <c r="G381" s="5" t="str">
        <f>VLOOKUP(E381,[1]GL!$A$2:$C$199,3,FALSE)</f>
        <v>FUEL EXPENSES</v>
      </c>
      <c r="H381" s="6">
        <v>828.0150000000001</v>
      </c>
      <c r="I381" s="6"/>
      <c r="J381" s="6"/>
    </row>
    <row r="382" spans="3:10" x14ac:dyDescent="0.25">
      <c r="C382" s="4" t="s">
        <v>245</v>
      </c>
      <c r="D382" s="4" t="s">
        <v>261</v>
      </c>
      <c r="E382" s="5">
        <v>61400030</v>
      </c>
      <c r="F382" s="5" t="s">
        <v>279</v>
      </c>
      <c r="G382" s="5" t="str">
        <f>VLOOKUP(E382,[1]GL!$A$2:$C$199,3,FALSE)</f>
        <v>CONTRACT SERVICES</v>
      </c>
      <c r="H382" s="6">
        <v>627</v>
      </c>
      <c r="I382" s="6"/>
      <c r="J382" s="6"/>
    </row>
    <row r="383" spans="3:10" x14ac:dyDescent="0.25">
      <c r="C383" s="4" t="s">
        <v>245</v>
      </c>
      <c r="D383" s="4" t="s">
        <v>261</v>
      </c>
      <c r="E383" s="5">
        <v>61800010</v>
      </c>
      <c r="F383" s="5" t="s">
        <v>293</v>
      </c>
      <c r="G383" s="5" t="str">
        <f>VLOOKUP(E383,[1]GL!$A$2:$C$199,3,FALSE)</f>
        <v>TRADE PROMO</v>
      </c>
      <c r="H383" s="6">
        <v>311.11499999999995</v>
      </c>
      <c r="I383" s="6"/>
      <c r="J383" s="6"/>
    </row>
    <row r="384" spans="3:10" x14ac:dyDescent="0.25">
      <c r="C384" s="4" t="s">
        <v>245</v>
      </c>
      <c r="D384" s="4" t="s">
        <v>261</v>
      </c>
      <c r="E384" s="5">
        <v>61800030</v>
      </c>
      <c r="F384" s="5" t="s">
        <v>298</v>
      </c>
      <c r="G384" s="5" t="str">
        <f>VLOOKUP(E384,[1]GL!$A$2:$C$199,3,FALSE)</f>
        <v>TRADE PROMO</v>
      </c>
      <c r="H384" s="6">
        <v>53.16</v>
      </c>
      <c r="I384" s="6"/>
      <c r="J384" s="6"/>
    </row>
    <row r="385" spans="3:10" x14ac:dyDescent="0.25">
      <c r="C385" s="4" t="s">
        <v>245</v>
      </c>
      <c r="D385" s="4" t="s">
        <v>261</v>
      </c>
      <c r="E385" s="5">
        <v>61400010</v>
      </c>
      <c r="F385" s="5" t="s">
        <v>272</v>
      </c>
      <c r="G385" s="5" t="str">
        <f>VLOOKUP(E385,[1]GL!$A$2:$C$199,3,FALSE)</f>
        <v>CONTRACT SERVICES</v>
      </c>
      <c r="H385" s="6">
        <v>255081.58499999993</v>
      </c>
      <c r="I385" s="6"/>
      <c r="J385" s="6"/>
    </row>
    <row r="386" spans="3:10" x14ac:dyDescent="0.25">
      <c r="C386" s="4" t="s">
        <v>245</v>
      </c>
      <c r="D386" s="4" t="s">
        <v>261</v>
      </c>
      <c r="E386" s="5">
        <v>61400020</v>
      </c>
      <c r="F386" s="5" t="s">
        <v>272</v>
      </c>
      <c r="G386" s="5" t="str">
        <f>VLOOKUP(E386,[1]GL!$A$2:$C$199,3,FALSE)</f>
        <v>CONTRACT SERVICES</v>
      </c>
      <c r="H386" s="6">
        <v>128362.71</v>
      </c>
      <c r="I386" s="6"/>
      <c r="J386" s="6"/>
    </row>
    <row r="387" spans="3:10" x14ac:dyDescent="0.25">
      <c r="C387" s="4" t="s">
        <v>245</v>
      </c>
      <c r="D387" s="4" t="s">
        <v>261</v>
      </c>
      <c r="E387" s="5">
        <v>62500020</v>
      </c>
      <c r="F387" s="5" t="s">
        <v>296</v>
      </c>
      <c r="G387" s="5" t="str">
        <f>VLOOKUP(E387,[1]GL!$A$2:$C$199,3,FALSE)</f>
        <v>UTILITIES</v>
      </c>
      <c r="H387" s="6">
        <v>123837.58999999998</v>
      </c>
      <c r="I387" s="6"/>
      <c r="J387" s="6"/>
    </row>
    <row r="388" spans="3:10" x14ac:dyDescent="0.25">
      <c r="C388" s="4" t="s">
        <v>245</v>
      </c>
      <c r="D388" s="4" t="s">
        <v>261</v>
      </c>
      <c r="E388" s="5">
        <v>61400040</v>
      </c>
      <c r="F388" s="5" t="s">
        <v>273</v>
      </c>
      <c r="G388" s="5" t="str">
        <f>VLOOKUP(E388,[1]GL!$A$2:$C$199,3,FALSE)</f>
        <v>CONTRACT SERVICES</v>
      </c>
      <c r="H388" s="6">
        <v>114230.25</v>
      </c>
      <c r="I388" s="6"/>
      <c r="J388" s="6"/>
    </row>
    <row r="389" spans="3:10" x14ac:dyDescent="0.25">
      <c r="C389" s="4" t="s">
        <v>245</v>
      </c>
      <c r="D389" s="4" t="s">
        <v>261</v>
      </c>
      <c r="E389" s="5">
        <v>60300060</v>
      </c>
      <c r="F389" s="5" t="s">
        <v>271</v>
      </c>
      <c r="G389" s="5" t="str">
        <f>VLOOKUP(E389,[1]GL!$A$2:$C$199,3,FALSE)</f>
        <v>RENT EXPENSE</v>
      </c>
      <c r="H389" s="6">
        <v>82105.319999999992</v>
      </c>
      <c r="I389" s="6"/>
      <c r="J389" s="6"/>
    </row>
    <row r="390" spans="3:10" x14ac:dyDescent="0.25">
      <c r="C390" s="4" t="s">
        <v>245</v>
      </c>
      <c r="D390" s="4" t="s">
        <v>261</v>
      </c>
      <c r="E390" s="5">
        <v>60800020</v>
      </c>
      <c r="F390" s="5" t="s">
        <v>278</v>
      </c>
      <c r="G390" s="5" t="str">
        <f>VLOOKUP(E390,[1]GL!$A$2:$C$199,3,FALSE)</f>
        <v>MATERIALS AND SUPPLIES</v>
      </c>
      <c r="H390" s="6">
        <v>47179.530000000006</v>
      </c>
      <c r="I390" s="6"/>
      <c r="J390" s="6"/>
    </row>
    <row r="391" spans="3:10" x14ac:dyDescent="0.25">
      <c r="C391" s="4" t="s">
        <v>245</v>
      </c>
      <c r="D391" s="4" t="s">
        <v>261</v>
      </c>
      <c r="E391" s="5">
        <v>62200050</v>
      </c>
      <c r="F391" s="5" t="s">
        <v>275</v>
      </c>
      <c r="G391" s="5" t="str">
        <f>VLOOKUP(E391,[1]GL!$A$2:$C$199,3,FALSE)</f>
        <v>DEPRECIATION EXPENSES</v>
      </c>
      <c r="H391" s="6">
        <v>30112.935000000001</v>
      </c>
      <c r="I391" s="6"/>
      <c r="J391" s="6"/>
    </row>
    <row r="392" spans="3:10" x14ac:dyDescent="0.25">
      <c r="C392" s="4" t="s">
        <v>245</v>
      </c>
      <c r="D392" s="4" t="s">
        <v>261</v>
      </c>
      <c r="E392" s="5">
        <v>60900010</v>
      </c>
      <c r="F392" s="5" t="s">
        <v>274</v>
      </c>
      <c r="G392" s="5" t="str">
        <f>VLOOKUP(E392,[1]GL!$A$2:$C$199,3,FALSE)</f>
        <v>TAXES AND LICENSES</v>
      </c>
      <c r="H392" s="6">
        <v>28898.1</v>
      </c>
      <c r="I392" s="6"/>
      <c r="J392" s="6"/>
    </row>
    <row r="393" spans="3:10" x14ac:dyDescent="0.25">
      <c r="C393" s="4" t="s">
        <v>245</v>
      </c>
      <c r="D393" s="4" t="s">
        <v>261</v>
      </c>
      <c r="E393" s="5">
        <v>62600040</v>
      </c>
      <c r="F393" s="5" t="s">
        <v>276</v>
      </c>
      <c r="G393" s="5" t="str">
        <f>VLOOKUP(E393,[1]GL!$A$2:$C$199,3,FALSE)</f>
        <v>REPAIRS AND MAINTAINANCE</v>
      </c>
      <c r="H393" s="6">
        <v>19766.894999999997</v>
      </c>
      <c r="I393" s="6"/>
      <c r="J393" s="6"/>
    </row>
    <row r="394" spans="3:10" x14ac:dyDescent="0.25">
      <c r="C394" s="4" t="s">
        <v>245</v>
      </c>
      <c r="D394" s="4" t="s">
        <v>261</v>
      </c>
      <c r="E394" s="5">
        <v>61400160</v>
      </c>
      <c r="F394" s="5" t="s">
        <v>277</v>
      </c>
      <c r="G394" s="5" t="str">
        <f>VLOOKUP(E394,[1]GL!$A$2:$C$199,3,FALSE)</f>
        <v>CONTRACT SERVICES</v>
      </c>
      <c r="H394" s="6">
        <v>14767.5</v>
      </c>
      <c r="I394" s="6"/>
      <c r="J394" s="6"/>
    </row>
    <row r="395" spans="3:10" x14ac:dyDescent="0.25">
      <c r="C395" s="4" t="s">
        <v>245</v>
      </c>
      <c r="D395" s="4" t="s">
        <v>261</v>
      </c>
      <c r="E395" s="5">
        <v>61400140</v>
      </c>
      <c r="F395" s="5" t="s">
        <v>286</v>
      </c>
      <c r="G395" s="5" t="str">
        <f>VLOOKUP(E395,[1]GL!$A$2:$C$199,3,FALSE)</f>
        <v>CONTRACT SERVICES</v>
      </c>
      <c r="H395" s="6">
        <v>11700</v>
      </c>
      <c r="I395" s="6"/>
      <c r="J395" s="6"/>
    </row>
    <row r="396" spans="3:10" x14ac:dyDescent="0.25">
      <c r="C396" s="4" t="s">
        <v>245</v>
      </c>
      <c r="D396" s="4" t="s">
        <v>261</v>
      </c>
      <c r="E396" s="5">
        <v>62200110</v>
      </c>
      <c r="F396" s="5" t="s">
        <v>282</v>
      </c>
      <c r="G396" s="5" t="str">
        <f>VLOOKUP(E396,[1]GL!$A$2:$C$199,3,FALSE)</f>
        <v>DEPRECIATION EXPENSES</v>
      </c>
      <c r="H396" s="6">
        <v>11575.949999999999</v>
      </c>
      <c r="I396" s="6"/>
      <c r="J396" s="6"/>
    </row>
    <row r="397" spans="3:10" x14ac:dyDescent="0.25">
      <c r="C397" s="4" t="s">
        <v>245</v>
      </c>
      <c r="D397" s="4" t="s">
        <v>261</v>
      </c>
      <c r="E397" s="5">
        <v>61100030</v>
      </c>
      <c r="F397" s="5" t="s">
        <v>283</v>
      </c>
      <c r="G397" s="5" t="str">
        <f>VLOOKUP(E397,[1]GL!$A$2:$C$199,3,FALSE)</f>
        <v>COMMUNICATION EXPENSES</v>
      </c>
      <c r="H397" s="6">
        <v>11095.2</v>
      </c>
      <c r="I397" s="6"/>
      <c r="J397" s="6"/>
    </row>
    <row r="398" spans="3:10" x14ac:dyDescent="0.25">
      <c r="C398" s="4" t="s">
        <v>245</v>
      </c>
      <c r="D398" s="4" t="s">
        <v>261</v>
      </c>
      <c r="E398" s="5">
        <v>61400150</v>
      </c>
      <c r="F398" s="5" t="s">
        <v>287</v>
      </c>
      <c r="G398" s="5" t="str">
        <f>VLOOKUP(E398,[1]GL!$A$2:$C$199,3,FALSE)</f>
        <v>CONTRACT SERVICES</v>
      </c>
      <c r="H398" s="6">
        <v>6300</v>
      </c>
      <c r="I398" s="6"/>
      <c r="J398" s="6"/>
    </row>
    <row r="399" spans="3:10" x14ac:dyDescent="0.25">
      <c r="C399" s="4" t="s">
        <v>245</v>
      </c>
      <c r="D399" s="4" t="s">
        <v>261</v>
      </c>
      <c r="E399" s="5">
        <v>62500030</v>
      </c>
      <c r="F399" s="5" t="s">
        <v>280</v>
      </c>
      <c r="G399" s="5" t="str">
        <f>VLOOKUP(E399,[1]GL!$A$2:$C$199,3,FALSE)</f>
        <v>UTILITIES</v>
      </c>
      <c r="H399" s="6">
        <v>4575</v>
      </c>
      <c r="I399" s="6"/>
      <c r="J399" s="6"/>
    </row>
    <row r="400" spans="3:10" x14ac:dyDescent="0.25">
      <c r="C400" s="4" t="s">
        <v>245</v>
      </c>
      <c r="D400" s="4" t="s">
        <v>261</v>
      </c>
      <c r="E400" s="5">
        <v>60700010</v>
      </c>
      <c r="F400" s="5" t="s">
        <v>291</v>
      </c>
      <c r="G400" s="5" t="str">
        <f>VLOOKUP(E400,[1]GL!$A$2:$C$199,3,FALSE)</f>
        <v>FUEL EXPENSES</v>
      </c>
      <c r="H400" s="6">
        <v>3450</v>
      </c>
      <c r="I400" s="6"/>
      <c r="J400" s="6"/>
    </row>
    <row r="401" spans="3:10" x14ac:dyDescent="0.25">
      <c r="C401" s="4" t="s">
        <v>245</v>
      </c>
      <c r="D401" s="4" t="s">
        <v>261</v>
      </c>
      <c r="E401" s="5">
        <v>60100030</v>
      </c>
      <c r="F401" s="5" t="s">
        <v>281</v>
      </c>
      <c r="G401" s="5" t="str">
        <f>VLOOKUP(E401,[1]GL!$A$2:$C$199,3,FALSE)</f>
        <v>BONUS &amp; BENEFITS</v>
      </c>
      <c r="H401" s="6">
        <v>3285</v>
      </c>
      <c r="I401" s="6"/>
      <c r="J401" s="6"/>
    </row>
    <row r="402" spans="3:10" x14ac:dyDescent="0.25">
      <c r="C402" s="4" t="s">
        <v>245</v>
      </c>
      <c r="D402" s="4" t="s">
        <v>261</v>
      </c>
      <c r="E402" s="5">
        <v>61100020</v>
      </c>
      <c r="F402" s="5" t="s">
        <v>288</v>
      </c>
      <c r="G402" s="5" t="str">
        <f>VLOOKUP(E402,[1]GL!$A$2:$C$199,3,FALSE)</f>
        <v>COMMUNICATION EXPENSES</v>
      </c>
      <c r="H402" s="6">
        <v>3217.8449999999998</v>
      </c>
      <c r="I402" s="6"/>
      <c r="J402" s="6"/>
    </row>
    <row r="403" spans="3:10" x14ac:dyDescent="0.25">
      <c r="C403" s="4" t="s">
        <v>245</v>
      </c>
      <c r="D403" s="4" t="s">
        <v>261</v>
      </c>
      <c r="E403" s="5">
        <v>60100040</v>
      </c>
      <c r="F403" s="5" t="s">
        <v>285</v>
      </c>
      <c r="G403" s="5" t="str">
        <f>VLOOKUP(E403,[1]GL!$A$2:$C$199,3,FALSE)</f>
        <v>BONUS &amp; BENEFITS</v>
      </c>
      <c r="H403" s="6">
        <v>3150</v>
      </c>
      <c r="I403" s="6"/>
      <c r="J403" s="6"/>
    </row>
    <row r="404" spans="3:10" x14ac:dyDescent="0.25">
      <c r="C404" s="4" t="s">
        <v>245</v>
      </c>
      <c r="D404" s="4" t="s">
        <v>261</v>
      </c>
      <c r="E404" s="5">
        <v>62900040</v>
      </c>
      <c r="F404" s="5" t="s">
        <v>300</v>
      </c>
      <c r="G404" s="5" t="str">
        <f>VLOOKUP(E404,[1]GL!$A$2:$C$199,3,FALSE)</f>
        <v>OTHER OPERATING ACTIVITIES</v>
      </c>
      <c r="H404" s="6">
        <v>1084.98</v>
      </c>
      <c r="I404" s="6"/>
      <c r="J404" s="6"/>
    </row>
    <row r="405" spans="3:10" x14ac:dyDescent="0.25">
      <c r="C405" s="4" t="s">
        <v>245</v>
      </c>
      <c r="D405" s="4" t="s">
        <v>261</v>
      </c>
      <c r="E405" s="5">
        <v>65000030</v>
      </c>
      <c r="F405" s="5" t="s">
        <v>295</v>
      </c>
      <c r="G405" s="5" t="str">
        <f>VLOOKUP(E405,[1]GL!$A$2:$C$199,3,FALSE)</f>
        <v>SELLING GENERAL &amp; ADMIN EXPENSES</v>
      </c>
      <c r="H405" s="6">
        <v>442.5</v>
      </c>
      <c r="I405" s="6"/>
      <c r="J405" s="6"/>
    </row>
    <row r="406" spans="3:10" x14ac:dyDescent="0.25">
      <c r="C406" s="4" t="s">
        <v>245</v>
      </c>
      <c r="D406" s="4" t="s">
        <v>261</v>
      </c>
      <c r="E406" s="5">
        <v>61800010</v>
      </c>
      <c r="F406" s="5" t="s">
        <v>293</v>
      </c>
      <c r="G406" s="5" t="str">
        <f>VLOOKUP(E406,[1]GL!$A$2:$C$199,3,FALSE)</f>
        <v>TRADE PROMO</v>
      </c>
      <c r="H406" s="6">
        <v>232.67999999999995</v>
      </c>
      <c r="I406" s="6"/>
      <c r="J406" s="6"/>
    </row>
    <row r="407" spans="3:10" x14ac:dyDescent="0.25">
      <c r="C407" s="4" t="s">
        <v>245</v>
      </c>
      <c r="D407" s="4" t="s">
        <v>261</v>
      </c>
      <c r="E407" s="5">
        <v>61800030</v>
      </c>
      <c r="F407" s="5" t="s">
        <v>298</v>
      </c>
      <c r="G407" s="5" t="str">
        <f>VLOOKUP(E407,[1]GL!$A$2:$C$199,3,FALSE)</f>
        <v>TRADE PROMO</v>
      </c>
      <c r="H407" s="6">
        <v>53.16</v>
      </c>
      <c r="I407" s="6"/>
      <c r="J407" s="6"/>
    </row>
    <row r="408" spans="3:10" x14ac:dyDescent="0.25">
      <c r="C408" s="4" t="s">
        <v>245</v>
      </c>
      <c r="D408" s="4" t="s">
        <v>261</v>
      </c>
      <c r="E408" s="5">
        <v>61400010</v>
      </c>
      <c r="F408" s="5" t="s">
        <v>272</v>
      </c>
      <c r="G408" s="5" t="str">
        <f>VLOOKUP(E408,[1]GL!$A$2:$C$199,3,FALSE)</f>
        <v>CONTRACT SERVICES</v>
      </c>
      <c r="H408" s="6">
        <v>256913.20500000002</v>
      </c>
      <c r="I408" s="6"/>
      <c r="J408" s="6"/>
    </row>
    <row r="409" spans="3:10" x14ac:dyDescent="0.25">
      <c r="C409" s="4" t="s">
        <v>245</v>
      </c>
      <c r="D409" s="4" t="s">
        <v>261</v>
      </c>
      <c r="E409" s="5">
        <v>60300060</v>
      </c>
      <c r="F409" s="5" t="s">
        <v>271</v>
      </c>
      <c r="G409" s="5" t="str">
        <f>VLOOKUP(E409,[1]GL!$A$2:$C$199,3,FALSE)</f>
        <v>RENT EXPENSE</v>
      </c>
      <c r="H409" s="6">
        <v>183157.92</v>
      </c>
      <c r="I409" s="6"/>
      <c r="J409" s="6"/>
    </row>
    <row r="410" spans="3:10" x14ac:dyDescent="0.25">
      <c r="C410" s="4" t="s">
        <v>245</v>
      </c>
      <c r="D410" s="4" t="s">
        <v>261</v>
      </c>
      <c r="E410" s="5">
        <v>61400020</v>
      </c>
      <c r="F410" s="5" t="s">
        <v>272</v>
      </c>
      <c r="G410" s="5" t="str">
        <f>VLOOKUP(E410,[1]GL!$A$2:$C$199,3,FALSE)</f>
        <v>CONTRACT SERVICES</v>
      </c>
      <c r="H410" s="6">
        <v>131386.38000000003</v>
      </c>
      <c r="I410" s="6"/>
      <c r="J410" s="6"/>
    </row>
    <row r="411" spans="3:10" x14ac:dyDescent="0.25">
      <c r="C411" s="4" t="s">
        <v>245</v>
      </c>
      <c r="D411" s="4" t="s">
        <v>261</v>
      </c>
      <c r="E411" s="5">
        <v>62500020</v>
      </c>
      <c r="F411" s="5" t="s">
        <v>296</v>
      </c>
      <c r="G411" s="5" t="str">
        <f>VLOOKUP(E411,[1]GL!$A$2:$C$199,3,FALSE)</f>
        <v>UTILITIES</v>
      </c>
      <c r="H411" s="6">
        <v>115849.40000000001</v>
      </c>
      <c r="I411" s="6"/>
      <c r="J411" s="6"/>
    </row>
    <row r="412" spans="3:10" x14ac:dyDescent="0.25">
      <c r="C412" s="4" t="s">
        <v>245</v>
      </c>
      <c r="D412" s="4" t="s">
        <v>261</v>
      </c>
      <c r="E412" s="5">
        <v>61400040</v>
      </c>
      <c r="F412" s="5" t="s">
        <v>273</v>
      </c>
      <c r="G412" s="5" t="str">
        <f>VLOOKUP(E412,[1]GL!$A$2:$C$199,3,FALSE)</f>
        <v>CONTRACT SERVICES</v>
      </c>
      <c r="H412" s="6">
        <v>113302.5</v>
      </c>
      <c r="I412" s="6"/>
      <c r="J412" s="6"/>
    </row>
    <row r="413" spans="3:10" x14ac:dyDescent="0.25">
      <c r="C413" s="4" t="s">
        <v>245</v>
      </c>
      <c r="D413" s="4" t="s">
        <v>261</v>
      </c>
      <c r="E413" s="5">
        <v>60800020</v>
      </c>
      <c r="F413" s="5" t="s">
        <v>278</v>
      </c>
      <c r="G413" s="5" t="str">
        <f>VLOOKUP(E413,[1]GL!$A$2:$C$199,3,FALSE)</f>
        <v>MATERIALS AND SUPPLIES</v>
      </c>
      <c r="H413" s="6">
        <v>55840.890000000007</v>
      </c>
      <c r="I413" s="6"/>
      <c r="J413" s="6"/>
    </row>
    <row r="414" spans="3:10" x14ac:dyDescent="0.25">
      <c r="C414" s="4" t="s">
        <v>245</v>
      </c>
      <c r="D414" s="4" t="s">
        <v>261</v>
      </c>
      <c r="E414" s="5">
        <v>62600040</v>
      </c>
      <c r="F414" s="5" t="s">
        <v>276</v>
      </c>
      <c r="G414" s="5" t="str">
        <f>VLOOKUP(E414,[1]GL!$A$2:$C$199,3,FALSE)</f>
        <v>REPAIRS AND MAINTAINANCE</v>
      </c>
      <c r="H414" s="6">
        <v>38779.050000000003</v>
      </c>
      <c r="I414" s="6"/>
      <c r="J414" s="6"/>
    </row>
    <row r="415" spans="3:10" x14ac:dyDescent="0.25">
      <c r="C415" s="4" t="s">
        <v>245</v>
      </c>
      <c r="D415" s="4" t="s">
        <v>261</v>
      </c>
      <c r="E415" s="5">
        <v>60900010</v>
      </c>
      <c r="F415" s="5" t="s">
        <v>274</v>
      </c>
      <c r="G415" s="5" t="str">
        <f>VLOOKUP(E415,[1]GL!$A$2:$C$199,3,FALSE)</f>
        <v>TAXES AND LICENSES</v>
      </c>
      <c r="H415" s="6">
        <v>36742.19999999999</v>
      </c>
      <c r="I415" s="6"/>
      <c r="J415" s="6"/>
    </row>
    <row r="416" spans="3:10" x14ac:dyDescent="0.25">
      <c r="C416" s="4" t="s">
        <v>245</v>
      </c>
      <c r="D416" s="4" t="s">
        <v>261</v>
      </c>
      <c r="E416" s="5">
        <v>62200050</v>
      </c>
      <c r="F416" s="5" t="s">
        <v>275</v>
      </c>
      <c r="G416" s="5" t="str">
        <f>VLOOKUP(E416,[1]GL!$A$2:$C$199,3,FALSE)</f>
        <v>DEPRECIATION EXPENSES</v>
      </c>
      <c r="H416" s="6">
        <v>21300</v>
      </c>
      <c r="I416" s="6"/>
      <c r="J416" s="6"/>
    </row>
    <row r="417" spans="3:10" x14ac:dyDescent="0.25">
      <c r="C417" s="4" t="s">
        <v>245</v>
      </c>
      <c r="D417" s="4" t="s">
        <v>261</v>
      </c>
      <c r="E417" s="5">
        <v>61100030</v>
      </c>
      <c r="F417" s="5" t="s">
        <v>283</v>
      </c>
      <c r="G417" s="5" t="str">
        <f>VLOOKUP(E417,[1]GL!$A$2:$C$199,3,FALSE)</f>
        <v>COMMUNICATION EXPENSES</v>
      </c>
      <c r="H417" s="6">
        <v>15910.080000000002</v>
      </c>
      <c r="I417" s="6"/>
      <c r="J417" s="6"/>
    </row>
    <row r="418" spans="3:10" x14ac:dyDescent="0.25">
      <c r="C418" s="4" t="s">
        <v>245</v>
      </c>
      <c r="D418" s="4" t="s">
        <v>261</v>
      </c>
      <c r="E418" s="5">
        <v>61400160</v>
      </c>
      <c r="F418" s="5" t="s">
        <v>277</v>
      </c>
      <c r="G418" s="5" t="str">
        <f>VLOOKUP(E418,[1]GL!$A$2:$C$199,3,FALSE)</f>
        <v>CONTRACT SERVICES</v>
      </c>
      <c r="H418" s="6">
        <v>14887.5</v>
      </c>
      <c r="I418" s="6"/>
      <c r="J418" s="6"/>
    </row>
    <row r="419" spans="3:10" x14ac:dyDescent="0.25">
      <c r="C419" s="4" t="s">
        <v>245</v>
      </c>
      <c r="D419" s="4" t="s">
        <v>261</v>
      </c>
      <c r="E419" s="5">
        <v>61400140</v>
      </c>
      <c r="F419" s="5" t="s">
        <v>286</v>
      </c>
      <c r="G419" s="5" t="str">
        <f>VLOOKUP(E419,[1]GL!$A$2:$C$199,3,FALSE)</f>
        <v>CONTRACT SERVICES</v>
      </c>
      <c r="H419" s="6">
        <v>10800</v>
      </c>
      <c r="I419" s="6"/>
      <c r="J419" s="6"/>
    </row>
    <row r="420" spans="3:10" x14ac:dyDescent="0.25">
      <c r="C420" s="4" t="s">
        <v>245</v>
      </c>
      <c r="D420" s="4" t="s">
        <v>261</v>
      </c>
      <c r="E420" s="5">
        <v>61400150</v>
      </c>
      <c r="F420" s="5" t="s">
        <v>287</v>
      </c>
      <c r="G420" s="5" t="str">
        <f>VLOOKUP(E420,[1]GL!$A$2:$C$199,3,FALSE)</f>
        <v>CONTRACT SERVICES</v>
      </c>
      <c r="H420" s="6">
        <v>6300</v>
      </c>
      <c r="I420" s="6"/>
      <c r="J420" s="6"/>
    </row>
    <row r="421" spans="3:10" x14ac:dyDescent="0.25">
      <c r="C421" s="4" t="s">
        <v>245</v>
      </c>
      <c r="D421" s="4" t="s">
        <v>261</v>
      </c>
      <c r="E421" s="5">
        <v>62200110</v>
      </c>
      <c r="F421" s="5" t="s">
        <v>282</v>
      </c>
      <c r="G421" s="5" t="str">
        <f>VLOOKUP(E421,[1]GL!$A$2:$C$199,3,FALSE)</f>
        <v>DEPRECIATION EXPENSES</v>
      </c>
      <c r="H421" s="6">
        <v>5706.4500000000007</v>
      </c>
      <c r="I421" s="6"/>
      <c r="J421" s="6"/>
    </row>
    <row r="422" spans="3:10" x14ac:dyDescent="0.25">
      <c r="C422" s="4" t="s">
        <v>245</v>
      </c>
      <c r="D422" s="4" t="s">
        <v>261</v>
      </c>
      <c r="E422" s="5">
        <v>60700010</v>
      </c>
      <c r="F422" s="5" t="s">
        <v>291</v>
      </c>
      <c r="G422" s="5" t="str">
        <f>VLOOKUP(E422,[1]GL!$A$2:$C$199,3,FALSE)</f>
        <v>FUEL EXPENSES</v>
      </c>
      <c r="H422" s="6">
        <v>5238.2250000000004</v>
      </c>
      <c r="I422" s="6"/>
      <c r="J422" s="6"/>
    </row>
    <row r="423" spans="3:10" x14ac:dyDescent="0.25">
      <c r="C423" s="4" t="s">
        <v>245</v>
      </c>
      <c r="D423" s="4" t="s">
        <v>261</v>
      </c>
      <c r="E423" s="5">
        <v>60100030</v>
      </c>
      <c r="F423" s="5" t="s">
        <v>281</v>
      </c>
      <c r="G423" s="5" t="str">
        <f>VLOOKUP(E423,[1]GL!$A$2:$C$199,3,FALSE)</f>
        <v>BONUS &amp; BENEFITS</v>
      </c>
      <c r="H423" s="6">
        <v>4837.5</v>
      </c>
      <c r="I423" s="6"/>
      <c r="J423" s="6"/>
    </row>
    <row r="424" spans="3:10" x14ac:dyDescent="0.25">
      <c r="C424" s="4" t="s">
        <v>245</v>
      </c>
      <c r="D424" s="4" t="s">
        <v>261</v>
      </c>
      <c r="E424" s="5">
        <v>61100020</v>
      </c>
      <c r="F424" s="5" t="s">
        <v>288</v>
      </c>
      <c r="G424" s="5" t="str">
        <f>VLOOKUP(E424,[1]GL!$A$2:$C$199,3,FALSE)</f>
        <v>COMMUNICATION EXPENSES</v>
      </c>
      <c r="H424" s="6">
        <v>4615.5</v>
      </c>
      <c r="I424" s="6"/>
      <c r="J424" s="6"/>
    </row>
    <row r="425" spans="3:10" x14ac:dyDescent="0.25">
      <c r="C425" s="4" t="s">
        <v>245</v>
      </c>
      <c r="D425" s="4" t="s">
        <v>261</v>
      </c>
      <c r="E425" s="5">
        <v>62500030</v>
      </c>
      <c r="F425" s="5" t="s">
        <v>280</v>
      </c>
      <c r="G425" s="5" t="str">
        <f>VLOOKUP(E425,[1]GL!$A$2:$C$199,3,FALSE)</f>
        <v>UTILITIES</v>
      </c>
      <c r="H425" s="6">
        <v>4200</v>
      </c>
      <c r="I425" s="6"/>
      <c r="J425" s="6"/>
    </row>
    <row r="426" spans="3:10" x14ac:dyDescent="0.25">
      <c r="C426" s="4" t="s">
        <v>245</v>
      </c>
      <c r="D426" s="4" t="s">
        <v>261</v>
      </c>
      <c r="E426" s="5">
        <v>60100040</v>
      </c>
      <c r="F426" s="5" t="s">
        <v>285</v>
      </c>
      <c r="G426" s="5" t="str">
        <f>VLOOKUP(E426,[1]GL!$A$2:$C$199,3,FALSE)</f>
        <v>BONUS &amp; BENEFITS</v>
      </c>
      <c r="H426" s="6">
        <v>3150</v>
      </c>
      <c r="I426" s="6"/>
      <c r="J426" s="6"/>
    </row>
    <row r="427" spans="3:10" x14ac:dyDescent="0.25">
      <c r="C427" s="4" t="s">
        <v>245</v>
      </c>
      <c r="D427" s="4" t="s">
        <v>261</v>
      </c>
      <c r="E427" s="5">
        <v>61800010</v>
      </c>
      <c r="F427" s="5" t="s">
        <v>293</v>
      </c>
      <c r="G427" s="5" t="str">
        <f>VLOOKUP(E427,[1]GL!$A$2:$C$199,3,FALSE)</f>
        <v>TRADE PROMO</v>
      </c>
      <c r="H427" s="6">
        <v>268.97999999999996</v>
      </c>
      <c r="I427" s="6"/>
      <c r="J427" s="6"/>
    </row>
    <row r="428" spans="3:10" x14ac:dyDescent="0.25">
      <c r="C428" s="4" t="s">
        <v>245</v>
      </c>
      <c r="D428" s="4" t="s">
        <v>261</v>
      </c>
      <c r="E428" s="5">
        <v>61800030</v>
      </c>
      <c r="F428" s="5" t="s">
        <v>298</v>
      </c>
      <c r="G428" s="5" t="str">
        <f>VLOOKUP(E428,[1]GL!$A$2:$C$199,3,FALSE)</f>
        <v>TRADE PROMO</v>
      </c>
      <c r="H428" s="6">
        <v>53.16</v>
      </c>
      <c r="I428" s="6"/>
      <c r="J428" s="6"/>
    </row>
    <row r="429" spans="3:10" x14ac:dyDescent="0.25">
      <c r="C429" s="4" t="s">
        <v>245</v>
      </c>
      <c r="D429" s="4" t="s">
        <v>261</v>
      </c>
      <c r="E429" s="5">
        <v>62200050</v>
      </c>
      <c r="F429" s="5" t="s">
        <v>275</v>
      </c>
      <c r="G429" s="5" t="str">
        <f>VLOOKUP(E429,[1]GL!$A$2:$C$199,3,FALSE)</f>
        <v>DEPRECIATION EXPENSES</v>
      </c>
      <c r="H429" s="6">
        <v>259.07</v>
      </c>
      <c r="I429" s="6"/>
      <c r="J429" s="6"/>
    </row>
    <row r="430" spans="3:10" x14ac:dyDescent="0.25">
      <c r="C430" s="4" t="s">
        <v>245</v>
      </c>
      <c r="D430" s="4" t="s">
        <v>261</v>
      </c>
      <c r="E430" s="5">
        <v>61400010</v>
      </c>
      <c r="F430" s="5" t="s">
        <v>272</v>
      </c>
      <c r="G430" s="5" t="str">
        <f>VLOOKUP(E430,[1]GL!$A$2:$C$199,3,FALSE)</f>
        <v>CONTRACT SERVICES</v>
      </c>
      <c r="H430" s="6">
        <v>255494.64</v>
      </c>
      <c r="I430" s="6"/>
      <c r="J430" s="6"/>
    </row>
    <row r="431" spans="3:10" x14ac:dyDescent="0.25">
      <c r="C431" s="4" t="s">
        <v>245</v>
      </c>
      <c r="D431" s="4" t="s">
        <v>261</v>
      </c>
      <c r="E431" s="5">
        <v>61400020</v>
      </c>
      <c r="F431" s="5" t="s">
        <v>272</v>
      </c>
      <c r="G431" s="5" t="str">
        <f>VLOOKUP(E431,[1]GL!$A$2:$C$199,3,FALSE)</f>
        <v>CONTRACT SERVICES</v>
      </c>
      <c r="H431" s="6">
        <v>128225.49000000002</v>
      </c>
      <c r="I431" s="6"/>
      <c r="J431" s="6"/>
    </row>
    <row r="432" spans="3:10" x14ac:dyDescent="0.25">
      <c r="C432" s="4" t="s">
        <v>245</v>
      </c>
      <c r="D432" s="4" t="s">
        <v>261</v>
      </c>
      <c r="E432" s="5">
        <v>62500020</v>
      </c>
      <c r="F432" s="5" t="s">
        <v>296</v>
      </c>
      <c r="G432" s="5" t="str">
        <f>VLOOKUP(E432,[1]GL!$A$2:$C$199,3,FALSE)</f>
        <v>UTILITIES</v>
      </c>
      <c r="H432" s="6">
        <v>114241.51999999999</v>
      </c>
      <c r="I432" s="6"/>
      <c r="J432" s="6"/>
    </row>
    <row r="433" spans="3:10" x14ac:dyDescent="0.25">
      <c r="C433" s="4" t="s">
        <v>245</v>
      </c>
      <c r="D433" s="4" t="s">
        <v>261</v>
      </c>
      <c r="E433" s="5">
        <v>62200050</v>
      </c>
      <c r="F433" s="5" t="s">
        <v>275</v>
      </c>
      <c r="G433" s="5" t="str">
        <f>VLOOKUP(E433,[1]GL!$A$2:$C$199,3,FALSE)</f>
        <v>DEPRECIATION EXPENSES</v>
      </c>
      <c r="H433" s="6">
        <v>104479.78499999997</v>
      </c>
      <c r="I433" s="6"/>
      <c r="J433" s="6"/>
    </row>
    <row r="434" spans="3:10" x14ac:dyDescent="0.25">
      <c r="C434" s="4" t="s">
        <v>245</v>
      </c>
      <c r="D434" s="4" t="s">
        <v>261</v>
      </c>
      <c r="E434" s="5">
        <v>60300060</v>
      </c>
      <c r="F434" s="5" t="s">
        <v>271</v>
      </c>
      <c r="G434" s="5" t="str">
        <f>VLOOKUP(E434,[1]GL!$A$2:$C$199,3,FALSE)</f>
        <v>RENT EXPENSE</v>
      </c>
      <c r="H434" s="6">
        <v>88421.04</v>
      </c>
      <c r="I434" s="6"/>
      <c r="J434" s="6"/>
    </row>
    <row r="435" spans="3:10" x14ac:dyDescent="0.25">
      <c r="C435" s="4" t="s">
        <v>245</v>
      </c>
      <c r="D435" s="4" t="s">
        <v>261</v>
      </c>
      <c r="E435" s="5">
        <v>61400040</v>
      </c>
      <c r="F435" s="5" t="s">
        <v>273</v>
      </c>
      <c r="G435" s="5" t="str">
        <f>VLOOKUP(E435,[1]GL!$A$2:$C$199,3,FALSE)</f>
        <v>CONTRACT SERVICES</v>
      </c>
      <c r="H435" s="6">
        <v>67833</v>
      </c>
      <c r="I435" s="6"/>
      <c r="J435" s="6"/>
    </row>
    <row r="436" spans="3:10" x14ac:dyDescent="0.25">
      <c r="C436" s="4" t="s">
        <v>245</v>
      </c>
      <c r="D436" s="4" t="s">
        <v>261</v>
      </c>
      <c r="E436" s="5">
        <v>60800020</v>
      </c>
      <c r="F436" s="5" t="s">
        <v>278</v>
      </c>
      <c r="G436" s="5" t="str">
        <f>VLOOKUP(E436,[1]GL!$A$2:$C$199,3,FALSE)</f>
        <v>MATERIALS AND SUPPLIES</v>
      </c>
      <c r="H436" s="6">
        <v>46115.249999999993</v>
      </c>
      <c r="I436" s="6"/>
      <c r="J436" s="6"/>
    </row>
    <row r="437" spans="3:10" x14ac:dyDescent="0.25">
      <c r="C437" s="4" t="s">
        <v>245</v>
      </c>
      <c r="D437" s="4" t="s">
        <v>261</v>
      </c>
      <c r="E437" s="5">
        <v>60900010</v>
      </c>
      <c r="F437" s="5" t="s">
        <v>274</v>
      </c>
      <c r="G437" s="5" t="str">
        <f>VLOOKUP(E437,[1]GL!$A$2:$C$199,3,FALSE)</f>
        <v>TAXES AND LICENSES</v>
      </c>
      <c r="H437" s="6">
        <v>31264.439999999995</v>
      </c>
      <c r="I437" s="6"/>
      <c r="J437" s="6"/>
    </row>
    <row r="438" spans="3:10" x14ac:dyDescent="0.25">
      <c r="C438" s="4" t="s">
        <v>245</v>
      </c>
      <c r="D438" s="4" t="s">
        <v>261</v>
      </c>
      <c r="E438" s="5">
        <v>62600040</v>
      </c>
      <c r="F438" s="5" t="s">
        <v>276</v>
      </c>
      <c r="G438" s="5" t="str">
        <f>VLOOKUP(E438,[1]GL!$A$2:$C$199,3,FALSE)</f>
        <v>REPAIRS AND MAINTAINANCE</v>
      </c>
      <c r="H438" s="6">
        <v>15800.88</v>
      </c>
      <c r="I438" s="6"/>
      <c r="J438" s="6"/>
    </row>
    <row r="439" spans="3:10" x14ac:dyDescent="0.25">
      <c r="C439" s="4" t="s">
        <v>245</v>
      </c>
      <c r="D439" s="4" t="s">
        <v>261</v>
      </c>
      <c r="E439" s="5">
        <v>62200110</v>
      </c>
      <c r="F439" s="5" t="s">
        <v>282</v>
      </c>
      <c r="G439" s="5" t="str">
        <f>VLOOKUP(E439,[1]GL!$A$2:$C$199,3,FALSE)</f>
        <v>DEPRECIATION EXPENSES</v>
      </c>
      <c r="H439" s="6">
        <v>14823.945000000002</v>
      </c>
      <c r="I439" s="6"/>
      <c r="J439" s="6"/>
    </row>
    <row r="440" spans="3:10" x14ac:dyDescent="0.25">
      <c r="C440" s="4" t="s">
        <v>245</v>
      </c>
      <c r="D440" s="4" t="s">
        <v>261</v>
      </c>
      <c r="E440" s="5">
        <v>61400160</v>
      </c>
      <c r="F440" s="5" t="s">
        <v>277</v>
      </c>
      <c r="G440" s="5" t="str">
        <f>VLOOKUP(E440,[1]GL!$A$2:$C$199,3,FALSE)</f>
        <v>CONTRACT SERVICES</v>
      </c>
      <c r="H440" s="6">
        <v>14580</v>
      </c>
      <c r="I440" s="6"/>
      <c r="J440" s="6"/>
    </row>
    <row r="441" spans="3:10" x14ac:dyDescent="0.25">
      <c r="C441" s="4" t="s">
        <v>245</v>
      </c>
      <c r="D441" s="4" t="s">
        <v>261</v>
      </c>
      <c r="E441" s="5">
        <v>61100030</v>
      </c>
      <c r="F441" s="5" t="s">
        <v>283</v>
      </c>
      <c r="G441" s="5" t="str">
        <f>VLOOKUP(E441,[1]GL!$A$2:$C$199,3,FALSE)</f>
        <v>COMMUNICATION EXPENSES</v>
      </c>
      <c r="H441" s="6">
        <v>13360.094999999998</v>
      </c>
      <c r="I441" s="6"/>
      <c r="J441" s="6"/>
    </row>
    <row r="442" spans="3:10" x14ac:dyDescent="0.25">
      <c r="C442" s="4" t="s">
        <v>245</v>
      </c>
      <c r="D442" s="4" t="s">
        <v>261</v>
      </c>
      <c r="E442" s="5">
        <v>61400140</v>
      </c>
      <c r="F442" s="5" t="s">
        <v>286</v>
      </c>
      <c r="G442" s="5" t="str">
        <f>VLOOKUP(E442,[1]GL!$A$2:$C$199,3,FALSE)</f>
        <v>CONTRACT SERVICES</v>
      </c>
      <c r="H442" s="6">
        <v>11700</v>
      </c>
      <c r="I442" s="6"/>
      <c r="J442" s="6"/>
    </row>
    <row r="443" spans="3:10" x14ac:dyDescent="0.25">
      <c r="C443" s="4" t="s">
        <v>245</v>
      </c>
      <c r="D443" s="4" t="s">
        <v>261</v>
      </c>
      <c r="E443" s="5">
        <v>60600010</v>
      </c>
      <c r="F443" s="5" t="s">
        <v>284</v>
      </c>
      <c r="G443" s="5" t="str">
        <f>VLOOKUP(E443,[1]GL!$A$2:$C$199,3,FALSE)</f>
        <v>TRANSPORTATION &amp; TRAVEL EXPENSES</v>
      </c>
      <c r="H443" s="6">
        <v>10812</v>
      </c>
      <c r="I443" s="6"/>
      <c r="J443" s="6"/>
    </row>
    <row r="444" spans="3:10" x14ac:dyDescent="0.25">
      <c r="C444" s="4" t="s">
        <v>245</v>
      </c>
      <c r="D444" s="4" t="s">
        <v>261</v>
      </c>
      <c r="E444" s="5">
        <v>62500030</v>
      </c>
      <c r="F444" s="5" t="s">
        <v>280</v>
      </c>
      <c r="G444" s="5" t="str">
        <f>VLOOKUP(E444,[1]GL!$A$2:$C$199,3,FALSE)</f>
        <v>UTILITIES</v>
      </c>
      <c r="H444" s="6">
        <v>9800.9700000000012</v>
      </c>
      <c r="I444" s="6"/>
      <c r="J444" s="6"/>
    </row>
    <row r="445" spans="3:10" x14ac:dyDescent="0.25">
      <c r="C445" s="4" t="s">
        <v>245</v>
      </c>
      <c r="D445" s="4" t="s">
        <v>261</v>
      </c>
      <c r="E445" s="5">
        <v>60700010</v>
      </c>
      <c r="F445" s="5" t="s">
        <v>291</v>
      </c>
      <c r="G445" s="5" t="str">
        <f>VLOOKUP(E445,[1]GL!$A$2:$C$199,3,FALSE)</f>
        <v>FUEL EXPENSES</v>
      </c>
      <c r="H445" s="6">
        <v>8175</v>
      </c>
      <c r="I445" s="6"/>
      <c r="J445" s="6"/>
    </row>
    <row r="446" spans="3:10" x14ac:dyDescent="0.25">
      <c r="C446" s="4" t="s">
        <v>245</v>
      </c>
      <c r="D446" s="4" t="s">
        <v>261</v>
      </c>
      <c r="E446" s="5">
        <v>61100020</v>
      </c>
      <c r="F446" s="5" t="s">
        <v>288</v>
      </c>
      <c r="G446" s="5" t="str">
        <f>VLOOKUP(E446,[1]GL!$A$2:$C$199,3,FALSE)</f>
        <v>COMMUNICATION EXPENSES</v>
      </c>
      <c r="H446" s="6">
        <v>3203.3100000000004</v>
      </c>
      <c r="I446" s="6"/>
      <c r="J446" s="6"/>
    </row>
    <row r="447" spans="3:10" x14ac:dyDescent="0.25">
      <c r="C447" s="4" t="s">
        <v>245</v>
      </c>
      <c r="D447" s="4" t="s">
        <v>261</v>
      </c>
      <c r="E447" s="5">
        <v>60100030</v>
      </c>
      <c r="F447" s="5" t="s">
        <v>281</v>
      </c>
      <c r="G447" s="5" t="str">
        <f>VLOOKUP(E447,[1]GL!$A$2:$C$199,3,FALSE)</f>
        <v>BONUS &amp; BENEFITS</v>
      </c>
      <c r="H447" s="6">
        <v>1642.5</v>
      </c>
      <c r="I447" s="6"/>
      <c r="J447" s="6"/>
    </row>
    <row r="448" spans="3:10" x14ac:dyDescent="0.25">
      <c r="C448" s="4" t="s">
        <v>245</v>
      </c>
      <c r="D448" s="4" t="s">
        <v>261</v>
      </c>
      <c r="E448" s="5">
        <v>61400030</v>
      </c>
      <c r="F448" s="5" t="s">
        <v>279</v>
      </c>
      <c r="G448" s="5" t="str">
        <f>VLOOKUP(E448,[1]GL!$A$2:$C$199,3,FALSE)</f>
        <v>CONTRACT SERVICES</v>
      </c>
      <c r="H448" s="6">
        <v>1200</v>
      </c>
      <c r="I448" s="6"/>
      <c r="J448" s="6"/>
    </row>
    <row r="449" spans="3:10" x14ac:dyDescent="0.25">
      <c r="C449" s="4" t="s">
        <v>245</v>
      </c>
      <c r="D449" s="4" t="s">
        <v>261</v>
      </c>
      <c r="E449" s="5">
        <v>60100040</v>
      </c>
      <c r="F449" s="5" t="s">
        <v>285</v>
      </c>
      <c r="G449" s="5" t="str">
        <f>VLOOKUP(E449,[1]GL!$A$2:$C$199,3,FALSE)</f>
        <v>BONUS &amp; BENEFITS</v>
      </c>
      <c r="H449" s="6">
        <v>750</v>
      </c>
      <c r="I449" s="6"/>
      <c r="J449" s="6"/>
    </row>
    <row r="450" spans="3:10" x14ac:dyDescent="0.25">
      <c r="C450" s="4" t="s">
        <v>245</v>
      </c>
      <c r="D450" s="4" t="s">
        <v>261</v>
      </c>
      <c r="E450" s="5">
        <v>61800010</v>
      </c>
      <c r="F450" s="5" t="s">
        <v>293</v>
      </c>
      <c r="G450" s="5" t="str">
        <f>VLOOKUP(E450,[1]GL!$A$2:$C$199,3,FALSE)</f>
        <v>TRADE PROMO</v>
      </c>
      <c r="H450" s="6">
        <v>492.46499999999997</v>
      </c>
      <c r="I450" s="6"/>
      <c r="J450" s="6"/>
    </row>
    <row r="451" spans="3:10" x14ac:dyDescent="0.25">
      <c r="C451" s="4" t="s">
        <v>245</v>
      </c>
      <c r="D451" s="4" t="s">
        <v>261</v>
      </c>
      <c r="E451" s="5">
        <v>61800030</v>
      </c>
      <c r="F451" s="5" t="s">
        <v>298</v>
      </c>
      <c r="G451" s="5" t="str">
        <f>VLOOKUP(E451,[1]GL!$A$2:$C$199,3,FALSE)</f>
        <v>TRADE PROMO</v>
      </c>
      <c r="H451" s="6">
        <v>53.16</v>
      </c>
      <c r="I451" s="6"/>
      <c r="J451" s="6"/>
    </row>
    <row r="452" spans="3:10" x14ac:dyDescent="0.25">
      <c r="C452" s="4" t="s">
        <v>245</v>
      </c>
      <c r="D452" s="4" t="s">
        <v>261</v>
      </c>
      <c r="E452" s="5">
        <v>61400010</v>
      </c>
      <c r="F452" s="5" t="s">
        <v>272</v>
      </c>
      <c r="G452" s="5" t="str">
        <f>VLOOKUP(E452,[1]GL!$A$2:$C$199,3,FALSE)</f>
        <v>CONTRACT SERVICES</v>
      </c>
      <c r="H452" s="6">
        <v>223394.83500000008</v>
      </c>
      <c r="I452" s="6"/>
      <c r="J452" s="6"/>
    </row>
    <row r="453" spans="3:10" x14ac:dyDescent="0.25">
      <c r="C453" s="4" t="s">
        <v>245</v>
      </c>
      <c r="D453" s="4" t="s">
        <v>261</v>
      </c>
      <c r="E453" s="5">
        <v>62500020</v>
      </c>
      <c r="F453" s="5" t="s">
        <v>296</v>
      </c>
      <c r="G453" s="5" t="str">
        <f>VLOOKUP(E453,[1]GL!$A$2:$C$199,3,FALSE)</f>
        <v>UTILITIES</v>
      </c>
      <c r="H453" s="6">
        <v>221697.5</v>
      </c>
      <c r="I453" s="6"/>
      <c r="J453" s="6"/>
    </row>
    <row r="454" spans="3:10" x14ac:dyDescent="0.25">
      <c r="C454" s="4" t="s">
        <v>245</v>
      </c>
      <c r="D454" s="4" t="s">
        <v>261</v>
      </c>
      <c r="E454" s="5">
        <v>61400020</v>
      </c>
      <c r="F454" s="5" t="s">
        <v>272</v>
      </c>
      <c r="G454" s="5" t="str">
        <f>VLOOKUP(E454,[1]GL!$A$2:$C$199,3,FALSE)</f>
        <v>CONTRACT SERVICES</v>
      </c>
      <c r="H454" s="6">
        <v>112365.97500000002</v>
      </c>
      <c r="I454" s="6"/>
      <c r="J454" s="6"/>
    </row>
    <row r="455" spans="3:10" x14ac:dyDescent="0.25">
      <c r="C455" s="4" t="s">
        <v>245</v>
      </c>
      <c r="D455" s="4" t="s">
        <v>261</v>
      </c>
      <c r="E455" s="5">
        <v>60300060</v>
      </c>
      <c r="F455" s="5" t="s">
        <v>271</v>
      </c>
      <c r="G455" s="5" t="str">
        <f>VLOOKUP(E455,[1]GL!$A$2:$C$199,3,FALSE)</f>
        <v>RENT EXPENSE</v>
      </c>
      <c r="H455" s="6">
        <v>101052.60000000002</v>
      </c>
      <c r="I455" s="6"/>
      <c r="J455" s="6"/>
    </row>
    <row r="456" spans="3:10" x14ac:dyDescent="0.25">
      <c r="C456" s="4" t="s">
        <v>245</v>
      </c>
      <c r="D456" s="4" t="s">
        <v>261</v>
      </c>
      <c r="E456" s="5">
        <v>61400040</v>
      </c>
      <c r="F456" s="5" t="s">
        <v>273</v>
      </c>
      <c r="G456" s="5" t="str">
        <f>VLOOKUP(E456,[1]GL!$A$2:$C$199,3,FALSE)</f>
        <v>CONTRACT SERVICES</v>
      </c>
      <c r="H456" s="6">
        <v>63857.25</v>
      </c>
      <c r="I456" s="6"/>
      <c r="J456" s="6"/>
    </row>
    <row r="457" spans="3:10" x14ac:dyDescent="0.25">
      <c r="C457" s="4" t="s">
        <v>245</v>
      </c>
      <c r="D457" s="4" t="s">
        <v>261</v>
      </c>
      <c r="E457" s="5">
        <v>60800020</v>
      </c>
      <c r="F457" s="5" t="s">
        <v>278</v>
      </c>
      <c r="G457" s="5" t="str">
        <f>VLOOKUP(E457,[1]GL!$A$2:$C$199,3,FALSE)</f>
        <v>MATERIALS AND SUPPLIES</v>
      </c>
      <c r="H457" s="6">
        <v>49576.920000000013</v>
      </c>
      <c r="I457" s="6"/>
      <c r="J457" s="6"/>
    </row>
    <row r="458" spans="3:10" x14ac:dyDescent="0.25">
      <c r="C458" s="4" t="s">
        <v>245</v>
      </c>
      <c r="D458" s="4" t="s">
        <v>261</v>
      </c>
      <c r="E458" s="5">
        <v>62200050</v>
      </c>
      <c r="F458" s="5" t="s">
        <v>275</v>
      </c>
      <c r="G458" s="5" t="str">
        <f>VLOOKUP(E458,[1]GL!$A$2:$C$199,3,FALSE)</f>
        <v>DEPRECIATION EXPENSES</v>
      </c>
      <c r="H458" s="6">
        <v>38790</v>
      </c>
      <c r="I458" s="6"/>
      <c r="J458" s="6"/>
    </row>
    <row r="459" spans="3:10" x14ac:dyDescent="0.25">
      <c r="C459" s="4" t="s">
        <v>245</v>
      </c>
      <c r="D459" s="4" t="s">
        <v>261</v>
      </c>
      <c r="E459" s="5">
        <v>60900010</v>
      </c>
      <c r="F459" s="5" t="s">
        <v>274</v>
      </c>
      <c r="G459" s="5" t="str">
        <f>VLOOKUP(E459,[1]GL!$A$2:$C$199,3,FALSE)</f>
        <v>TAXES AND LICENSES</v>
      </c>
      <c r="H459" s="6">
        <v>32962.560000000005</v>
      </c>
      <c r="I459" s="6"/>
      <c r="J459" s="6"/>
    </row>
    <row r="460" spans="3:10" x14ac:dyDescent="0.25">
      <c r="C460" s="4" t="s">
        <v>245</v>
      </c>
      <c r="D460" s="4" t="s">
        <v>261</v>
      </c>
      <c r="E460" s="5">
        <v>62900040</v>
      </c>
      <c r="F460" s="5" t="s">
        <v>300</v>
      </c>
      <c r="G460" s="5" t="str">
        <f>VLOOKUP(E460,[1]GL!$A$2:$C$199,3,FALSE)</f>
        <v>OTHER OPERATING ACTIVITIES</v>
      </c>
      <c r="H460" s="6">
        <v>30309.314999999995</v>
      </c>
      <c r="I460" s="6"/>
      <c r="J460" s="6"/>
    </row>
    <row r="461" spans="3:10" x14ac:dyDescent="0.25">
      <c r="C461" s="4" t="s">
        <v>245</v>
      </c>
      <c r="D461" s="4" t="s">
        <v>261</v>
      </c>
      <c r="E461" s="5">
        <v>62600040</v>
      </c>
      <c r="F461" s="5" t="s">
        <v>276</v>
      </c>
      <c r="G461" s="5" t="str">
        <f>VLOOKUP(E461,[1]GL!$A$2:$C$199,3,FALSE)</f>
        <v>REPAIRS AND MAINTAINANCE</v>
      </c>
      <c r="H461" s="6">
        <v>22188.704999999998</v>
      </c>
      <c r="I461" s="6"/>
      <c r="J461" s="6"/>
    </row>
    <row r="462" spans="3:10" x14ac:dyDescent="0.25">
      <c r="C462" s="4" t="s">
        <v>245</v>
      </c>
      <c r="D462" s="4" t="s">
        <v>261</v>
      </c>
      <c r="E462" s="5">
        <v>61100030</v>
      </c>
      <c r="F462" s="5" t="s">
        <v>283</v>
      </c>
      <c r="G462" s="5" t="str">
        <f>VLOOKUP(E462,[1]GL!$A$2:$C$199,3,FALSE)</f>
        <v>COMMUNICATION EXPENSES</v>
      </c>
      <c r="H462" s="6">
        <v>19114.800000000003</v>
      </c>
      <c r="I462" s="6"/>
      <c r="J462" s="6"/>
    </row>
    <row r="463" spans="3:10" x14ac:dyDescent="0.25">
      <c r="C463" s="4" t="s">
        <v>245</v>
      </c>
      <c r="D463" s="4" t="s">
        <v>261</v>
      </c>
      <c r="E463" s="5">
        <v>61400160</v>
      </c>
      <c r="F463" s="5" t="s">
        <v>277</v>
      </c>
      <c r="G463" s="5" t="str">
        <f>VLOOKUP(E463,[1]GL!$A$2:$C$199,3,FALSE)</f>
        <v>CONTRACT SERVICES</v>
      </c>
      <c r="H463" s="6">
        <v>13080</v>
      </c>
      <c r="I463" s="6"/>
      <c r="J463" s="6"/>
    </row>
    <row r="464" spans="3:10" x14ac:dyDescent="0.25">
      <c r="C464" s="4" t="s">
        <v>245</v>
      </c>
      <c r="D464" s="4" t="s">
        <v>261</v>
      </c>
      <c r="E464" s="5">
        <v>62500030</v>
      </c>
      <c r="F464" s="5" t="s">
        <v>280</v>
      </c>
      <c r="G464" s="5" t="str">
        <f>VLOOKUP(E464,[1]GL!$A$2:$C$199,3,FALSE)</f>
        <v>UTILITIES</v>
      </c>
      <c r="H464" s="6">
        <v>12568.5</v>
      </c>
      <c r="I464" s="6"/>
      <c r="J464" s="6"/>
    </row>
    <row r="465" spans="3:10" x14ac:dyDescent="0.25">
      <c r="C465" s="4" t="s">
        <v>245</v>
      </c>
      <c r="D465" s="4" t="s">
        <v>261</v>
      </c>
      <c r="E465" s="5">
        <v>61400140</v>
      </c>
      <c r="F465" s="5" t="s">
        <v>286</v>
      </c>
      <c r="G465" s="5" t="str">
        <f>VLOOKUP(E465,[1]GL!$A$2:$C$199,3,FALSE)</f>
        <v>CONTRACT SERVICES</v>
      </c>
      <c r="H465" s="6">
        <v>11700</v>
      </c>
      <c r="I465" s="6"/>
      <c r="J465" s="6"/>
    </row>
    <row r="466" spans="3:10" x14ac:dyDescent="0.25">
      <c r="C466" s="4" t="s">
        <v>245</v>
      </c>
      <c r="D466" s="4" t="s">
        <v>261</v>
      </c>
      <c r="E466" s="5">
        <v>60600010</v>
      </c>
      <c r="F466" s="5" t="s">
        <v>284</v>
      </c>
      <c r="G466" s="5" t="str">
        <f>VLOOKUP(E466,[1]GL!$A$2:$C$199,3,FALSE)</f>
        <v>TRANSPORTATION &amp; TRAVEL EXPENSES</v>
      </c>
      <c r="H466" s="6">
        <v>9599.4749999999985</v>
      </c>
      <c r="I466" s="6"/>
      <c r="J466" s="6"/>
    </row>
    <row r="467" spans="3:10" x14ac:dyDescent="0.25">
      <c r="C467" s="4" t="s">
        <v>245</v>
      </c>
      <c r="D467" s="4" t="s">
        <v>261</v>
      </c>
      <c r="E467" s="5">
        <v>61400030</v>
      </c>
      <c r="F467" s="5" t="s">
        <v>279</v>
      </c>
      <c r="G467" s="5" t="str">
        <f>VLOOKUP(E467,[1]GL!$A$2:$C$199,3,FALSE)</f>
        <v>CONTRACT SERVICES</v>
      </c>
      <c r="H467" s="6">
        <v>7293</v>
      </c>
      <c r="I467" s="6"/>
      <c r="J467" s="6"/>
    </row>
    <row r="468" spans="3:10" x14ac:dyDescent="0.25">
      <c r="C468" s="4" t="s">
        <v>245</v>
      </c>
      <c r="D468" s="4" t="s">
        <v>261</v>
      </c>
      <c r="E468" s="5">
        <v>62200110</v>
      </c>
      <c r="F468" s="5" t="s">
        <v>282</v>
      </c>
      <c r="G468" s="5" t="str">
        <f>VLOOKUP(E468,[1]GL!$A$2:$C$199,3,FALSE)</f>
        <v>DEPRECIATION EXPENSES</v>
      </c>
      <c r="H468" s="6">
        <v>4637.8649999999998</v>
      </c>
      <c r="I468" s="6"/>
      <c r="J468" s="6"/>
    </row>
    <row r="469" spans="3:10" x14ac:dyDescent="0.25">
      <c r="C469" s="4" t="s">
        <v>245</v>
      </c>
      <c r="D469" s="4" t="s">
        <v>261</v>
      </c>
      <c r="E469" s="5">
        <v>60100030</v>
      </c>
      <c r="F469" s="5" t="s">
        <v>281</v>
      </c>
      <c r="G469" s="5" t="str">
        <f>VLOOKUP(E469,[1]GL!$A$2:$C$199,3,FALSE)</f>
        <v>BONUS &amp; BENEFITS</v>
      </c>
      <c r="H469" s="6">
        <v>3465</v>
      </c>
      <c r="I469" s="6"/>
      <c r="J469" s="6"/>
    </row>
    <row r="470" spans="3:10" x14ac:dyDescent="0.25">
      <c r="C470" s="4" t="s">
        <v>245</v>
      </c>
      <c r="D470" s="4" t="s">
        <v>261</v>
      </c>
      <c r="E470" s="5">
        <v>61100020</v>
      </c>
      <c r="F470" s="5" t="s">
        <v>288</v>
      </c>
      <c r="G470" s="5" t="str">
        <f>VLOOKUP(E470,[1]GL!$A$2:$C$199,3,FALSE)</f>
        <v>COMMUNICATION EXPENSES</v>
      </c>
      <c r="H470" s="6">
        <v>3203.3100000000004</v>
      </c>
      <c r="I470" s="6"/>
      <c r="J470" s="6"/>
    </row>
    <row r="471" spans="3:10" x14ac:dyDescent="0.25">
      <c r="C471" s="4" t="s">
        <v>245</v>
      </c>
      <c r="D471" s="4" t="s">
        <v>261</v>
      </c>
      <c r="E471" s="5">
        <v>60100040</v>
      </c>
      <c r="F471" s="5" t="s">
        <v>285</v>
      </c>
      <c r="G471" s="5" t="str">
        <f>VLOOKUP(E471,[1]GL!$A$2:$C$199,3,FALSE)</f>
        <v>BONUS &amp; BENEFITS</v>
      </c>
      <c r="H471" s="6">
        <v>3150</v>
      </c>
      <c r="I471" s="6"/>
      <c r="J471" s="6"/>
    </row>
    <row r="472" spans="3:10" x14ac:dyDescent="0.25">
      <c r="C472" s="4" t="s">
        <v>245</v>
      </c>
      <c r="D472" s="4" t="s">
        <v>261</v>
      </c>
      <c r="E472" s="5">
        <v>61400010</v>
      </c>
      <c r="F472" s="5" t="s">
        <v>272</v>
      </c>
      <c r="G472" s="5" t="str">
        <f>VLOOKUP(E472,[1]GL!$A$2:$C$199,3,FALSE)</f>
        <v>CONTRACT SERVICES</v>
      </c>
      <c r="H472" s="6">
        <v>258956.52</v>
      </c>
      <c r="I472" s="6"/>
      <c r="J472" s="6"/>
    </row>
    <row r="473" spans="3:10" x14ac:dyDescent="0.25">
      <c r="C473" s="4" t="s">
        <v>245</v>
      </c>
      <c r="D473" s="4" t="s">
        <v>261</v>
      </c>
      <c r="E473" s="5">
        <v>61400020</v>
      </c>
      <c r="F473" s="5" t="s">
        <v>272</v>
      </c>
      <c r="G473" s="5" t="str">
        <f>VLOOKUP(E473,[1]GL!$A$2:$C$199,3,FALSE)</f>
        <v>CONTRACT SERVICES</v>
      </c>
      <c r="H473" s="6">
        <v>131919.10500000004</v>
      </c>
      <c r="I473" s="6"/>
      <c r="J473" s="6"/>
    </row>
    <row r="474" spans="3:10" x14ac:dyDescent="0.25">
      <c r="C474" s="4" t="s">
        <v>245</v>
      </c>
      <c r="D474" s="4" t="s">
        <v>261</v>
      </c>
      <c r="E474" s="5">
        <v>60300060</v>
      </c>
      <c r="F474" s="5" t="s">
        <v>271</v>
      </c>
      <c r="G474" s="5" t="str">
        <f>VLOOKUP(E474,[1]GL!$A$2:$C$199,3,FALSE)</f>
        <v>RENT EXPENSE</v>
      </c>
      <c r="H474" s="6">
        <v>117215.11500000002</v>
      </c>
      <c r="I474" s="6"/>
      <c r="J474" s="6"/>
    </row>
    <row r="475" spans="3:10" x14ac:dyDescent="0.25">
      <c r="C475" s="4" t="s">
        <v>245</v>
      </c>
      <c r="D475" s="4" t="s">
        <v>261</v>
      </c>
      <c r="E475" s="5">
        <v>61400040</v>
      </c>
      <c r="F475" s="5" t="s">
        <v>273</v>
      </c>
      <c r="G475" s="5" t="str">
        <f>VLOOKUP(E475,[1]GL!$A$2:$C$199,3,FALSE)</f>
        <v>CONTRACT SERVICES</v>
      </c>
      <c r="H475" s="6">
        <v>91941.014999999999</v>
      </c>
      <c r="I475" s="6"/>
      <c r="J475" s="6"/>
    </row>
    <row r="476" spans="3:10" x14ac:dyDescent="0.25">
      <c r="C476" s="4" t="s">
        <v>245</v>
      </c>
      <c r="D476" s="4" t="s">
        <v>261</v>
      </c>
      <c r="E476" s="5">
        <v>62500020</v>
      </c>
      <c r="F476" s="5" t="s">
        <v>296</v>
      </c>
      <c r="G476" s="5" t="str">
        <f>VLOOKUP(E476,[1]GL!$A$2:$C$199,3,FALSE)</f>
        <v>UTILITIES</v>
      </c>
      <c r="H476" s="6">
        <v>87103.56</v>
      </c>
      <c r="I476" s="6"/>
      <c r="J476" s="6"/>
    </row>
    <row r="477" spans="3:10" x14ac:dyDescent="0.25">
      <c r="C477" s="4" t="s">
        <v>245</v>
      </c>
      <c r="D477" s="4" t="s">
        <v>261</v>
      </c>
      <c r="E477" s="5">
        <v>62200050</v>
      </c>
      <c r="F477" s="5" t="s">
        <v>275</v>
      </c>
      <c r="G477" s="5" t="str">
        <f>VLOOKUP(E477,[1]GL!$A$2:$C$199,3,FALSE)</f>
        <v>DEPRECIATION EXPENSES</v>
      </c>
      <c r="H477" s="6">
        <v>81858.194999999992</v>
      </c>
      <c r="I477" s="6"/>
      <c r="J477" s="6"/>
    </row>
    <row r="478" spans="3:10" x14ac:dyDescent="0.25">
      <c r="C478" s="4" t="s">
        <v>245</v>
      </c>
      <c r="D478" s="4" t="s">
        <v>261</v>
      </c>
      <c r="E478" s="5">
        <v>60800020</v>
      </c>
      <c r="F478" s="5" t="s">
        <v>278</v>
      </c>
      <c r="G478" s="5" t="str">
        <f>VLOOKUP(E478,[1]GL!$A$2:$C$199,3,FALSE)</f>
        <v>MATERIALS AND SUPPLIES</v>
      </c>
      <c r="H478" s="6">
        <v>43224.434999999998</v>
      </c>
      <c r="I478" s="6"/>
      <c r="J478" s="6"/>
    </row>
    <row r="479" spans="3:10" x14ac:dyDescent="0.25">
      <c r="C479" s="4" t="s">
        <v>245</v>
      </c>
      <c r="D479" s="4" t="s">
        <v>261</v>
      </c>
      <c r="E479" s="5">
        <v>61200020</v>
      </c>
      <c r="F479" s="5" t="s">
        <v>294</v>
      </c>
      <c r="G479" s="5" t="str">
        <f>VLOOKUP(E479,[1]GL!$A$2:$C$199,3,FALSE)</f>
        <v>PRINTING, PUBLICATION AND SUBSCRIPTION</v>
      </c>
      <c r="H479" s="6">
        <v>40741.274999999994</v>
      </c>
      <c r="I479" s="6"/>
      <c r="J479" s="6"/>
    </row>
    <row r="480" spans="3:10" x14ac:dyDescent="0.25">
      <c r="C480" s="4" t="s">
        <v>245</v>
      </c>
      <c r="D480" s="4" t="s">
        <v>261</v>
      </c>
      <c r="E480" s="5">
        <v>62600040</v>
      </c>
      <c r="F480" s="5" t="s">
        <v>276</v>
      </c>
      <c r="G480" s="5" t="str">
        <f>VLOOKUP(E480,[1]GL!$A$2:$C$199,3,FALSE)</f>
        <v>REPAIRS AND MAINTAINANCE</v>
      </c>
      <c r="H480" s="6">
        <v>30170.87999999999</v>
      </c>
      <c r="I480" s="6"/>
      <c r="J480" s="6"/>
    </row>
    <row r="481" spans="3:10" x14ac:dyDescent="0.25">
      <c r="C481" s="4" t="s">
        <v>245</v>
      </c>
      <c r="D481" s="4" t="s">
        <v>261</v>
      </c>
      <c r="E481" s="5">
        <v>60900010</v>
      </c>
      <c r="F481" s="5" t="s">
        <v>274</v>
      </c>
      <c r="G481" s="5" t="str">
        <f>VLOOKUP(E481,[1]GL!$A$2:$C$199,3,FALSE)</f>
        <v>TAXES AND LICENSES</v>
      </c>
      <c r="H481" s="6">
        <v>29366.384999999995</v>
      </c>
      <c r="I481" s="6"/>
      <c r="J481" s="6"/>
    </row>
    <row r="482" spans="3:10" x14ac:dyDescent="0.25">
      <c r="C482" s="4" t="s">
        <v>245</v>
      </c>
      <c r="D482" s="4" t="s">
        <v>261</v>
      </c>
      <c r="E482" s="5">
        <v>62500030</v>
      </c>
      <c r="F482" s="5" t="s">
        <v>280</v>
      </c>
      <c r="G482" s="5" t="str">
        <f>VLOOKUP(E482,[1]GL!$A$2:$C$199,3,FALSE)</f>
        <v>UTILITIES</v>
      </c>
      <c r="H482" s="6">
        <v>19470</v>
      </c>
      <c r="I482" s="6"/>
      <c r="J482" s="6"/>
    </row>
    <row r="483" spans="3:10" x14ac:dyDescent="0.25">
      <c r="C483" s="4" t="s">
        <v>245</v>
      </c>
      <c r="D483" s="4" t="s">
        <v>261</v>
      </c>
      <c r="E483" s="5">
        <v>61400160</v>
      </c>
      <c r="F483" s="5" t="s">
        <v>277</v>
      </c>
      <c r="G483" s="5" t="str">
        <f>VLOOKUP(E483,[1]GL!$A$2:$C$199,3,FALSE)</f>
        <v>CONTRACT SERVICES</v>
      </c>
      <c r="H483" s="6">
        <v>18615</v>
      </c>
      <c r="I483" s="6"/>
      <c r="J483" s="6"/>
    </row>
    <row r="484" spans="3:10" x14ac:dyDescent="0.25">
      <c r="C484" s="4" t="s">
        <v>245</v>
      </c>
      <c r="D484" s="4" t="s">
        <v>261</v>
      </c>
      <c r="E484" s="5">
        <v>60100030</v>
      </c>
      <c r="F484" s="5" t="s">
        <v>281</v>
      </c>
      <c r="G484" s="5" t="str">
        <f>VLOOKUP(E484,[1]GL!$A$2:$C$199,3,FALSE)</f>
        <v>BONUS &amp; BENEFITS</v>
      </c>
      <c r="H484" s="6">
        <v>17898.314999999995</v>
      </c>
      <c r="I484" s="6"/>
      <c r="J484" s="6"/>
    </row>
    <row r="485" spans="3:10" x14ac:dyDescent="0.25">
      <c r="C485" s="4" t="s">
        <v>245</v>
      </c>
      <c r="D485" s="4" t="s">
        <v>261</v>
      </c>
      <c r="E485" s="5">
        <v>61400150</v>
      </c>
      <c r="F485" s="5" t="s">
        <v>287</v>
      </c>
      <c r="G485" s="5" t="str">
        <f>VLOOKUP(E485,[1]GL!$A$2:$C$199,3,FALSE)</f>
        <v>CONTRACT SERVICES</v>
      </c>
      <c r="H485" s="6">
        <v>17743.980000000003</v>
      </c>
      <c r="I485" s="6"/>
      <c r="J485" s="6"/>
    </row>
    <row r="486" spans="3:10" x14ac:dyDescent="0.25">
      <c r="C486" s="4" t="s">
        <v>245</v>
      </c>
      <c r="D486" s="4" t="s">
        <v>261</v>
      </c>
      <c r="E486" s="5">
        <v>61400030</v>
      </c>
      <c r="F486" s="5" t="s">
        <v>279</v>
      </c>
      <c r="G486" s="5" t="str">
        <f>VLOOKUP(E486,[1]GL!$A$2:$C$199,3,FALSE)</f>
        <v>CONTRACT SERVICES</v>
      </c>
      <c r="H486" s="6">
        <v>13866.615000000002</v>
      </c>
      <c r="I486" s="6"/>
      <c r="J486" s="6"/>
    </row>
    <row r="487" spans="3:10" x14ac:dyDescent="0.25">
      <c r="C487" s="4" t="s">
        <v>245</v>
      </c>
      <c r="D487" s="4" t="s">
        <v>261</v>
      </c>
      <c r="E487" s="5">
        <v>62200110</v>
      </c>
      <c r="F487" s="5" t="s">
        <v>282</v>
      </c>
      <c r="G487" s="5" t="str">
        <f>VLOOKUP(E487,[1]GL!$A$2:$C$199,3,FALSE)</f>
        <v>DEPRECIATION EXPENSES</v>
      </c>
      <c r="H487" s="6">
        <v>12456.494999999999</v>
      </c>
      <c r="I487" s="6"/>
      <c r="J487" s="6"/>
    </row>
    <row r="488" spans="3:10" x14ac:dyDescent="0.25">
      <c r="C488" s="4" t="s">
        <v>245</v>
      </c>
      <c r="D488" s="4" t="s">
        <v>261</v>
      </c>
      <c r="E488" s="5">
        <v>61400140</v>
      </c>
      <c r="F488" s="5" t="s">
        <v>286</v>
      </c>
      <c r="G488" s="5" t="str">
        <f>VLOOKUP(E488,[1]GL!$A$2:$C$199,3,FALSE)</f>
        <v>CONTRACT SERVICES</v>
      </c>
      <c r="H488" s="6">
        <v>12080</v>
      </c>
      <c r="I488" s="6"/>
      <c r="J488" s="6"/>
    </row>
    <row r="489" spans="3:10" x14ac:dyDescent="0.25">
      <c r="C489" s="4" t="s">
        <v>245</v>
      </c>
      <c r="D489" s="4" t="s">
        <v>261</v>
      </c>
      <c r="E489" s="5">
        <v>61100030</v>
      </c>
      <c r="F489" s="5" t="s">
        <v>283</v>
      </c>
      <c r="G489" s="5" t="str">
        <f>VLOOKUP(E489,[1]GL!$A$2:$C$199,3,FALSE)</f>
        <v>COMMUNICATION EXPENSES</v>
      </c>
      <c r="H489" s="6">
        <v>11244.75</v>
      </c>
      <c r="I489" s="6"/>
      <c r="J489" s="6"/>
    </row>
    <row r="490" spans="3:10" x14ac:dyDescent="0.25">
      <c r="C490" s="4" t="s">
        <v>245</v>
      </c>
      <c r="D490" s="4" t="s">
        <v>261</v>
      </c>
      <c r="E490" s="5">
        <v>60100040</v>
      </c>
      <c r="F490" s="5" t="s">
        <v>285</v>
      </c>
      <c r="G490" s="5" t="str">
        <f>VLOOKUP(E490,[1]GL!$A$2:$C$199,3,FALSE)</f>
        <v>BONUS &amp; BENEFITS</v>
      </c>
      <c r="H490" s="6">
        <v>7770</v>
      </c>
      <c r="I490" s="6"/>
      <c r="J490" s="6"/>
    </row>
    <row r="491" spans="3:10" x14ac:dyDescent="0.25">
      <c r="C491" s="4" t="s">
        <v>245</v>
      </c>
      <c r="D491" s="4" t="s">
        <v>261</v>
      </c>
      <c r="E491" s="5">
        <v>60700010</v>
      </c>
      <c r="F491" s="5" t="s">
        <v>291</v>
      </c>
      <c r="G491" s="5" t="str">
        <f>VLOOKUP(E491,[1]GL!$A$2:$C$199,3,FALSE)</f>
        <v>FUEL EXPENSES</v>
      </c>
      <c r="H491" s="6">
        <v>3780</v>
      </c>
      <c r="I491" s="6"/>
      <c r="J491" s="6"/>
    </row>
    <row r="492" spans="3:10" x14ac:dyDescent="0.25">
      <c r="C492" s="4" t="s">
        <v>245</v>
      </c>
      <c r="D492" s="4" t="s">
        <v>261</v>
      </c>
      <c r="E492" s="5">
        <v>61100020</v>
      </c>
      <c r="F492" s="5" t="s">
        <v>288</v>
      </c>
      <c r="G492" s="5" t="str">
        <f>VLOOKUP(E492,[1]GL!$A$2:$C$199,3,FALSE)</f>
        <v>COMMUNICATION EXPENSES</v>
      </c>
      <c r="H492" s="6">
        <v>3286.1699999999992</v>
      </c>
      <c r="I492" s="6"/>
      <c r="J492" s="6"/>
    </row>
    <row r="493" spans="3:10" x14ac:dyDescent="0.25">
      <c r="C493" s="4" t="s">
        <v>245</v>
      </c>
      <c r="D493" s="4" t="s">
        <v>261</v>
      </c>
      <c r="E493" s="5">
        <v>60600010</v>
      </c>
      <c r="F493" s="5" t="s">
        <v>284</v>
      </c>
      <c r="G493" s="5" t="str">
        <f>VLOOKUP(E493,[1]GL!$A$2:$C$199,3,FALSE)</f>
        <v>TRANSPORTATION &amp; TRAVEL EXPENSES</v>
      </c>
      <c r="H493" s="6">
        <v>1500</v>
      </c>
      <c r="I493" s="6"/>
      <c r="J493" s="6"/>
    </row>
    <row r="494" spans="3:10" x14ac:dyDescent="0.25">
      <c r="C494" s="4" t="s">
        <v>245</v>
      </c>
      <c r="D494" s="4" t="s">
        <v>261</v>
      </c>
      <c r="E494" s="5">
        <v>61800030</v>
      </c>
      <c r="F494" s="5" t="s">
        <v>298</v>
      </c>
      <c r="G494" s="5" t="str">
        <f>VLOOKUP(E494,[1]GL!$A$2:$C$199,3,FALSE)</f>
        <v>TRADE PROMO</v>
      </c>
      <c r="H494" s="6">
        <v>803.16000000000031</v>
      </c>
      <c r="I494" s="6"/>
      <c r="J494" s="6"/>
    </row>
    <row r="495" spans="3:10" x14ac:dyDescent="0.25">
      <c r="C495" s="4" t="s">
        <v>245</v>
      </c>
      <c r="D495" s="4" t="s">
        <v>261</v>
      </c>
      <c r="E495" s="5">
        <v>61400010</v>
      </c>
      <c r="F495" s="5" t="s">
        <v>272</v>
      </c>
      <c r="G495" s="5" t="str">
        <f>VLOOKUP(E495,[1]GL!$A$2:$C$199,3,FALSE)</f>
        <v>CONTRACT SERVICES</v>
      </c>
      <c r="H495" s="6">
        <v>253445.50499999995</v>
      </c>
      <c r="I495" s="6"/>
      <c r="J495" s="6"/>
    </row>
    <row r="496" spans="3:10" x14ac:dyDescent="0.25">
      <c r="C496" s="4" t="s">
        <v>245</v>
      </c>
      <c r="D496" s="4" t="s">
        <v>261</v>
      </c>
      <c r="E496" s="5">
        <v>62500020</v>
      </c>
      <c r="F496" s="5" t="s">
        <v>296</v>
      </c>
      <c r="G496" s="5" t="str">
        <f>VLOOKUP(E496,[1]GL!$A$2:$C$199,3,FALSE)</f>
        <v>UTILITIES</v>
      </c>
      <c r="H496" s="6">
        <v>158632.51999999999</v>
      </c>
      <c r="I496" s="6"/>
      <c r="J496" s="6"/>
    </row>
    <row r="497" spans="3:10" x14ac:dyDescent="0.25">
      <c r="C497" s="4" t="s">
        <v>245</v>
      </c>
      <c r="D497" s="4" t="s">
        <v>261</v>
      </c>
      <c r="E497" s="5">
        <v>61400020</v>
      </c>
      <c r="F497" s="5" t="s">
        <v>272</v>
      </c>
      <c r="G497" s="5" t="str">
        <f>VLOOKUP(E497,[1]GL!$A$2:$C$199,3,FALSE)</f>
        <v>CONTRACT SERVICES</v>
      </c>
      <c r="H497" s="6">
        <v>127630.92000000001</v>
      </c>
      <c r="I497" s="6"/>
      <c r="J497" s="6"/>
    </row>
    <row r="498" spans="3:10" x14ac:dyDescent="0.25">
      <c r="C498" s="4" t="s">
        <v>245</v>
      </c>
      <c r="D498" s="4" t="s">
        <v>261</v>
      </c>
      <c r="E498" s="5">
        <v>61400040</v>
      </c>
      <c r="F498" s="5" t="s">
        <v>273</v>
      </c>
      <c r="G498" s="5" t="str">
        <f>VLOOKUP(E498,[1]GL!$A$2:$C$199,3,FALSE)</f>
        <v>CONTRACT SERVICES</v>
      </c>
      <c r="H498" s="6">
        <v>108387</v>
      </c>
      <c r="I498" s="6"/>
      <c r="J498" s="6"/>
    </row>
    <row r="499" spans="3:10" x14ac:dyDescent="0.25">
      <c r="C499" s="4" t="s">
        <v>245</v>
      </c>
      <c r="D499" s="4" t="s">
        <v>261</v>
      </c>
      <c r="E499" s="5">
        <v>60300060</v>
      </c>
      <c r="F499" s="5" t="s">
        <v>271</v>
      </c>
      <c r="G499" s="5" t="str">
        <f>VLOOKUP(E499,[1]GL!$A$2:$C$199,3,FALSE)</f>
        <v>RENT EXPENSE</v>
      </c>
      <c r="H499" s="6">
        <v>101052.60000000002</v>
      </c>
      <c r="I499" s="6"/>
      <c r="J499" s="6"/>
    </row>
    <row r="500" spans="3:10" x14ac:dyDescent="0.25">
      <c r="C500" s="4" t="s">
        <v>245</v>
      </c>
      <c r="D500" s="4" t="s">
        <v>261</v>
      </c>
      <c r="E500" s="5">
        <v>60800020</v>
      </c>
      <c r="F500" s="5" t="s">
        <v>278</v>
      </c>
      <c r="G500" s="5" t="str">
        <f>VLOOKUP(E500,[1]GL!$A$2:$C$199,3,FALSE)</f>
        <v>MATERIALS AND SUPPLIES</v>
      </c>
      <c r="H500" s="6">
        <v>51901.574999999997</v>
      </c>
      <c r="I500" s="6"/>
      <c r="J500" s="6"/>
    </row>
    <row r="501" spans="3:10" x14ac:dyDescent="0.25">
      <c r="C501" s="4" t="s">
        <v>245</v>
      </c>
      <c r="D501" s="4" t="s">
        <v>261</v>
      </c>
      <c r="E501" s="5">
        <v>62200050</v>
      </c>
      <c r="F501" s="5" t="s">
        <v>275</v>
      </c>
      <c r="G501" s="5" t="str">
        <f>VLOOKUP(E501,[1]GL!$A$2:$C$199,3,FALSE)</f>
        <v>DEPRECIATION EXPENSES</v>
      </c>
      <c r="H501" s="6">
        <v>42064.42500000001</v>
      </c>
      <c r="I501" s="6"/>
      <c r="J501" s="6"/>
    </row>
    <row r="502" spans="3:10" x14ac:dyDescent="0.25">
      <c r="C502" s="4" t="s">
        <v>245</v>
      </c>
      <c r="D502" s="4" t="s">
        <v>261</v>
      </c>
      <c r="E502" s="5">
        <v>60900010</v>
      </c>
      <c r="F502" s="5" t="s">
        <v>274</v>
      </c>
      <c r="G502" s="5" t="str">
        <f>VLOOKUP(E502,[1]GL!$A$2:$C$199,3,FALSE)</f>
        <v>TAXES AND LICENSES</v>
      </c>
      <c r="H502" s="6">
        <v>29276.970000000008</v>
      </c>
      <c r="I502" s="6"/>
      <c r="J502" s="6"/>
    </row>
    <row r="503" spans="3:10" x14ac:dyDescent="0.25">
      <c r="C503" s="4" t="s">
        <v>245</v>
      </c>
      <c r="D503" s="4" t="s">
        <v>261</v>
      </c>
      <c r="E503" s="5">
        <v>61400160</v>
      </c>
      <c r="F503" s="5" t="s">
        <v>277</v>
      </c>
      <c r="G503" s="5" t="str">
        <f>VLOOKUP(E503,[1]GL!$A$2:$C$199,3,FALSE)</f>
        <v>CONTRACT SERVICES</v>
      </c>
      <c r="H503" s="6">
        <v>14640</v>
      </c>
      <c r="I503" s="6"/>
      <c r="J503" s="6"/>
    </row>
    <row r="504" spans="3:10" x14ac:dyDescent="0.25">
      <c r="C504" s="4" t="s">
        <v>245</v>
      </c>
      <c r="D504" s="4" t="s">
        <v>261</v>
      </c>
      <c r="E504" s="5">
        <v>61400140</v>
      </c>
      <c r="F504" s="5" t="s">
        <v>286</v>
      </c>
      <c r="G504" s="5" t="str">
        <f>VLOOKUP(E504,[1]GL!$A$2:$C$199,3,FALSE)</f>
        <v>CONTRACT SERVICES</v>
      </c>
      <c r="H504" s="6">
        <v>11700</v>
      </c>
      <c r="I504" s="6"/>
      <c r="J504" s="6"/>
    </row>
    <row r="505" spans="3:10" x14ac:dyDescent="0.25">
      <c r="C505" s="4" t="s">
        <v>245</v>
      </c>
      <c r="D505" s="4" t="s">
        <v>261</v>
      </c>
      <c r="E505" s="5">
        <v>61100030</v>
      </c>
      <c r="F505" s="5" t="s">
        <v>283</v>
      </c>
      <c r="G505" s="5" t="str">
        <f>VLOOKUP(E505,[1]GL!$A$2:$C$199,3,FALSE)</f>
        <v>COMMUNICATION EXPENSES</v>
      </c>
      <c r="H505" s="6">
        <v>11172.750000000002</v>
      </c>
      <c r="I505" s="6"/>
      <c r="J505" s="6"/>
    </row>
    <row r="506" spans="3:10" x14ac:dyDescent="0.25">
      <c r="C506" s="4" t="s">
        <v>245</v>
      </c>
      <c r="D506" s="4" t="s">
        <v>261</v>
      </c>
      <c r="E506" s="5">
        <v>62200110</v>
      </c>
      <c r="F506" s="5" t="s">
        <v>282</v>
      </c>
      <c r="G506" s="5" t="str">
        <f>VLOOKUP(E506,[1]GL!$A$2:$C$199,3,FALSE)</f>
        <v>DEPRECIATION EXPENSES</v>
      </c>
      <c r="H506" s="6">
        <v>9738.4500000000007</v>
      </c>
      <c r="I506" s="6"/>
      <c r="J506" s="6"/>
    </row>
    <row r="507" spans="3:10" x14ac:dyDescent="0.25">
      <c r="C507" s="4" t="s">
        <v>245</v>
      </c>
      <c r="D507" s="4" t="s">
        <v>261</v>
      </c>
      <c r="E507" s="5">
        <v>62600040</v>
      </c>
      <c r="F507" s="5" t="s">
        <v>276</v>
      </c>
      <c r="G507" s="5" t="str">
        <f>VLOOKUP(E507,[1]GL!$A$2:$C$199,3,FALSE)</f>
        <v>REPAIRS AND MAINTAINANCE</v>
      </c>
      <c r="H507" s="6">
        <v>6908.8799999999992</v>
      </c>
      <c r="I507" s="6"/>
      <c r="J507" s="6"/>
    </row>
    <row r="508" spans="3:10" x14ac:dyDescent="0.25">
      <c r="C508" s="4" t="s">
        <v>245</v>
      </c>
      <c r="D508" s="4" t="s">
        <v>261</v>
      </c>
      <c r="E508" s="5">
        <v>61400150</v>
      </c>
      <c r="F508" s="5" t="s">
        <v>287</v>
      </c>
      <c r="G508" s="5" t="str">
        <f>VLOOKUP(E508,[1]GL!$A$2:$C$199,3,FALSE)</f>
        <v>CONTRACT SERVICES</v>
      </c>
      <c r="H508" s="6">
        <v>6300</v>
      </c>
      <c r="I508" s="6"/>
      <c r="J508" s="6"/>
    </row>
    <row r="509" spans="3:10" x14ac:dyDescent="0.25">
      <c r="C509" s="4" t="s">
        <v>245</v>
      </c>
      <c r="D509" s="4" t="s">
        <v>261</v>
      </c>
      <c r="E509" s="5">
        <v>60700010</v>
      </c>
      <c r="F509" s="5" t="s">
        <v>291</v>
      </c>
      <c r="G509" s="5" t="str">
        <f>VLOOKUP(E509,[1]GL!$A$2:$C$199,3,FALSE)</f>
        <v>FUEL EXPENSES</v>
      </c>
      <c r="H509" s="6">
        <v>3703.2900000000004</v>
      </c>
      <c r="I509" s="6"/>
      <c r="J509" s="6"/>
    </row>
    <row r="510" spans="3:10" x14ac:dyDescent="0.25">
      <c r="C510" s="4" t="s">
        <v>245</v>
      </c>
      <c r="D510" s="4" t="s">
        <v>261</v>
      </c>
      <c r="E510" s="5">
        <v>61100020</v>
      </c>
      <c r="F510" s="5" t="s">
        <v>288</v>
      </c>
      <c r="G510" s="5" t="str">
        <f>VLOOKUP(E510,[1]GL!$A$2:$C$199,3,FALSE)</f>
        <v>COMMUNICATION EXPENSES</v>
      </c>
      <c r="H510" s="6">
        <v>3238.3950000000004</v>
      </c>
      <c r="I510" s="6"/>
      <c r="J510" s="6"/>
    </row>
    <row r="511" spans="3:10" x14ac:dyDescent="0.25">
      <c r="C511" s="4" t="s">
        <v>245</v>
      </c>
      <c r="D511" s="4" t="s">
        <v>261</v>
      </c>
      <c r="E511" s="5">
        <v>60100030</v>
      </c>
      <c r="F511" s="5" t="s">
        <v>281</v>
      </c>
      <c r="G511" s="5" t="str">
        <f>VLOOKUP(E511,[1]GL!$A$2:$C$199,3,FALSE)</f>
        <v>BONUS &amp; BENEFITS</v>
      </c>
      <c r="H511" s="6">
        <v>2617.5</v>
      </c>
      <c r="I511" s="6"/>
      <c r="J511" s="6"/>
    </row>
    <row r="512" spans="3:10" x14ac:dyDescent="0.25">
      <c r="C512" s="4" t="s">
        <v>245</v>
      </c>
      <c r="D512" s="4" t="s">
        <v>261</v>
      </c>
      <c r="E512" s="5">
        <v>62500030</v>
      </c>
      <c r="F512" s="5" t="s">
        <v>280</v>
      </c>
      <c r="G512" s="5" t="str">
        <f>VLOOKUP(E512,[1]GL!$A$2:$C$199,3,FALSE)</f>
        <v>UTILITIES</v>
      </c>
      <c r="H512" s="6">
        <v>952.6500000000002</v>
      </c>
      <c r="I512" s="6"/>
      <c r="J512" s="6"/>
    </row>
    <row r="513" spans="3:10" x14ac:dyDescent="0.25">
      <c r="C513" s="4" t="s">
        <v>245</v>
      </c>
      <c r="D513" s="4" t="s">
        <v>261</v>
      </c>
      <c r="E513" s="5">
        <v>60100040</v>
      </c>
      <c r="F513" s="5" t="s">
        <v>285</v>
      </c>
      <c r="G513" s="5" t="str">
        <f>VLOOKUP(E513,[1]GL!$A$2:$C$199,3,FALSE)</f>
        <v>BONUS &amp; BENEFITS</v>
      </c>
      <c r="H513" s="6">
        <v>900</v>
      </c>
      <c r="I513" s="6"/>
      <c r="J513" s="6"/>
    </row>
    <row r="514" spans="3:10" x14ac:dyDescent="0.25">
      <c r="C514" s="4" t="s">
        <v>245</v>
      </c>
      <c r="D514" s="4" t="s">
        <v>261</v>
      </c>
      <c r="E514" s="5">
        <v>62900040</v>
      </c>
      <c r="F514" s="5" t="s">
        <v>300</v>
      </c>
      <c r="G514" s="5" t="str">
        <f>VLOOKUP(E514,[1]GL!$A$2:$C$199,3,FALSE)</f>
        <v>OTHER OPERATING ACTIVITIES</v>
      </c>
      <c r="H514" s="6">
        <v>232.67999999999995</v>
      </c>
      <c r="I514" s="6"/>
      <c r="J514" s="6"/>
    </row>
    <row r="515" spans="3:10" x14ac:dyDescent="0.25">
      <c r="C515" s="4" t="s">
        <v>245</v>
      </c>
      <c r="D515" s="4" t="s">
        <v>261</v>
      </c>
      <c r="E515" s="5">
        <v>61800030</v>
      </c>
      <c r="F515" s="5" t="s">
        <v>298</v>
      </c>
      <c r="G515" s="5" t="str">
        <f>VLOOKUP(E515,[1]GL!$A$2:$C$199,3,FALSE)</f>
        <v>TRADE PROMO</v>
      </c>
      <c r="H515" s="6">
        <v>53.16</v>
      </c>
      <c r="I515" s="6"/>
      <c r="J515" s="6"/>
    </row>
    <row r="516" spans="3:10" x14ac:dyDescent="0.25">
      <c r="C516" s="4" t="s">
        <v>245</v>
      </c>
      <c r="D516" s="4" t="s">
        <v>261</v>
      </c>
      <c r="E516" s="5">
        <v>61400010</v>
      </c>
      <c r="F516" s="5" t="s">
        <v>272</v>
      </c>
      <c r="G516" s="5" t="str">
        <f>VLOOKUP(E516,[1]GL!$A$2:$C$199,3,FALSE)</f>
        <v>CONTRACT SERVICES</v>
      </c>
      <c r="H516" s="6">
        <v>260805.49500000005</v>
      </c>
      <c r="I516" s="6"/>
      <c r="J516" s="6"/>
    </row>
    <row r="517" spans="3:10" x14ac:dyDescent="0.25">
      <c r="C517" s="4" t="s">
        <v>245</v>
      </c>
      <c r="D517" s="4" t="s">
        <v>261</v>
      </c>
      <c r="E517" s="5">
        <v>62500020</v>
      </c>
      <c r="F517" s="5" t="s">
        <v>296</v>
      </c>
      <c r="G517" s="5" t="str">
        <f>VLOOKUP(E517,[1]GL!$A$2:$C$199,3,FALSE)</f>
        <v>UTILITIES</v>
      </c>
      <c r="H517" s="6">
        <v>163408.29999999999</v>
      </c>
      <c r="I517" s="6"/>
      <c r="J517" s="6"/>
    </row>
    <row r="518" spans="3:10" x14ac:dyDescent="0.25">
      <c r="C518" s="4" t="s">
        <v>245</v>
      </c>
      <c r="D518" s="4" t="s">
        <v>261</v>
      </c>
      <c r="E518" s="5">
        <v>61400020</v>
      </c>
      <c r="F518" s="5" t="s">
        <v>272</v>
      </c>
      <c r="G518" s="5" t="str">
        <f>VLOOKUP(E518,[1]GL!$A$2:$C$199,3,FALSE)</f>
        <v>CONTRACT SERVICES</v>
      </c>
      <c r="H518" s="6">
        <v>134396.98499999999</v>
      </c>
      <c r="I518" s="6"/>
      <c r="J518" s="6"/>
    </row>
    <row r="519" spans="3:10" x14ac:dyDescent="0.25">
      <c r="C519" s="4" t="s">
        <v>245</v>
      </c>
      <c r="D519" s="4" t="s">
        <v>261</v>
      </c>
      <c r="E519" s="5">
        <v>61400040</v>
      </c>
      <c r="F519" s="5" t="s">
        <v>273</v>
      </c>
      <c r="G519" s="5" t="str">
        <f>VLOOKUP(E519,[1]GL!$A$2:$C$199,3,FALSE)</f>
        <v>CONTRACT SERVICES</v>
      </c>
      <c r="H519" s="6">
        <v>113331.9</v>
      </c>
      <c r="I519" s="6"/>
      <c r="J519" s="6"/>
    </row>
    <row r="520" spans="3:10" x14ac:dyDescent="0.25">
      <c r="C520" s="4" t="s">
        <v>245</v>
      </c>
      <c r="D520" s="4" t="s">
        <v>261</v>
      </c>
      <c r="E520" s="5">
        <v>60800020</v>
      </c>
      <c r="F520" s="5" t="s">
        <v>278</v>
      </c>
      <c r="G520" s="5" t="str">
        <f>VLOOKUP(E520,[1]GL!$A$2:$C$199,3,FALSE)</f>
        <v>MATERIALS AND SUPPLIES</v>
      </c>
      <c r="H520" s="6">
        <v>71288.954999999987</v>
      </c>
      <c r="I520" s="6"/>
      <c r="J520" s="6"/>
    </row>
    <row r="521" spans="3:10" x14ac:dyDescent="0.25">
      <c r="C521" s="4" t="s">
        <v>245</v>
      </c>
      <c r="D521" s="4" t="s">
        <v>261</v>
      </c>
      <c r="E521" s="5">
        <v>60300060</v>
      </c>
      <c r="F521" s="5" t="s">
        <v>271</v>
      </c>
      <c r="G521" s="5" t="str">
        <f>VLOOKUP(E521,[1]GL!$A$2:$C$199,3,FALSE)</f>
        <v>RENT EXPENSE</v>
      </c>
      <c r="H521" s="6">
        <v>63157.920000000013</v>
      </c>
      <c r="I521" s="6"/>
      <c r="J521" s="6"/>
    </row>
    <row r="522" spans="3:10" x14ac:dyDescent="0.25">
      <c r="C522" s="4" t="s">
        <v>245</v>
      </c>
      <c r="D522" s="4" t="s">
        <v>261</v>
      </c>
      <c r="E522" s="5">
        <v>60900010</v>
      </c>
      <c r="F522" s="5" t="s">
        <v>274</v>
      </c>
      <c r="G522" s="5" t="str">
        <f>VLOOKUP(E522,[1]GL!$A$2:$C$199,3,FALSE)</f>
        <v>TAXES AND LICENSES</v>
      </c>
      <c r="H522" s="6">
        <v>40409.895000000004</v>
      </c>
      <c r="I522" s="6"/>
      <c r="J522" s="6"/>
    </row>
    <row r="523" spans="3:10" x14ac:dyDescent="0.25">
      <c r="C523" s="4" t="s">
        <v>245</v>
      </c>
      <c r="D523" s="4" t="s">
        <v>261</v>
      </c>
      <c r="E523" s="5">
        <v>62200110</v>
      </c>
      <c r="F523" s="5" t="s">
        <v>282</v>
      </c>
      <c r="G523" s="5" t="str">
        <f>VLOOKUP(E523,[1]GL!$A$2:$C$199,3,FALSE)</f>
        <v>DEPRECIATION EXPENSES</v>
      </c>
      <c r="H523" s="6">
        <v>23174.74500000001</v>
      </c>
      <c r="I523" s="6"/>
      <c r="J523" s="6"/>
    </row>
    <row r="524" spans="3:10" x14ac:dyDescent="0.25">
      <c r="C524" s="4" t="s">
        <v>245</v>
      </c>
      <c r="D524" s="4" t="s">
        <v>261</v>
      </c>
      <c r="E524" s="5">
        <v>62200050</v>
      </c>
      <c r="F524" s="5" t="s">
        <v>275</v>
      </c>
      <c r="G524" s="5" t="str">
        <f>VLOOKUP(E524,[1]GL!$A$2:$C$199,3,FALSE)</f>
        <v>DEPRECIATION EXPENSES</v>
      </c>
      <c r="H524" s="6">
        <v>20600.009999999998</v>
      </c>
      <c r="I524" s="6"/>
      <c r="J524" s="6"/>
    </row>
    <row r="525" spans="3:10" x14ac:dyDescent="0.25">
      <c r="C525" s="4" t="s">
        <v>245</v>
      </c>
      <c r="D525" s="4" t="s">
        <v>261</v>
      </c>
      <c r="E525" s="5">
        <v>61400160</v>
      </c>
      <c r="F525" s="5" t="s">
        <v>277</v>
      </c>
      <c r="G525" s="5" t="str">
        <f>VLOOKUP(E525,[1]GL!$A$2:$C$199,3,FALSE)</f>
        <v>CONTRACT SERVICES</v>
      </c>
      <c r="H525" s="6">
        <v>14640</v>
      </c>
      <c r="I525" s="6"/>
      <c r="J525" s="6"/>
    </row>
    <row r="526" spans="3:10" x14ac:dyDescent="0.25">
      <c r="C526" s="4" t="s">
        <v>245</v>
      </c>
      <c r="D526" s="4" t="s">
        <v>261</v>
      </c>
      <c r="E526" s="5">
        <v>62600040</v>
      </c>
      <c r="F526" s="5" t="s">
        <v>276</v>
      </c>
      <c r="G526" s="5" t="str">
        <f>VLOOKUP(E526,[1]GL!$A$2:$C$199,3,FALSE)</f>
        <v>REPAIRS AND MAINTAINANCE</v>
      </c>
      <c r="H526" s="6">
        <v>14150.985000000002</v>
      </c>
      <c r="I526" s="6"/>
      <c r="J526" s="6"/>
    </row>
    <row r="527" spans="3:10" x14ac:dyDescent="0.25">
      <c r="C527" s="4" t="s">
        <v>245</v>
      </c>
      <c r="D527" s="4" t="s">
        <v>261</v>
      </c>
      <c r="E527" s="5">
        <v>62500030</v>
      </c>
      <c r="F527" s="5" t="s">
        <v>280</v>
      </c>
      <c r="G527" s="5" t="str">
        <f>VLOOKUP(E527,[1]GL!$A$2:$C$199,3,FALSE)</f>
        <v>UTILITIES</v>
      </c>
      <c r="H527" s="6">
        <v>12753</v>
      </c>
      <c r="I527" s="6"/>
      <c r="J527" s="6"/>
    </row>
    <row r="528" spans="3:10" x14ac:dyDescent="0.25">
      <c r="C528" s="4" t="s">
        <v>245</v>
      </c>
      <c r="D528" s="4" t="s">
        <v>261</v>
      </c>
      <c r="E528" s="5">
        <v>61400140</v>
      </c>
      <c r="F528" s="5" t="s">
        <v>286</v>
      </c>
      <c r="G528" s="5" t="str">
        <f>VLOOKUP(E528,[1]GL!$A$2:$C$199,3,FALSE)</f>
        <v>CONTRACT SERVICES</v>
      </c>
      <c r="H528" s="6">
        <v>12600</v>
      </c>
      <c r="I528" s="6"/>
      <c r="J528" s="6"/>
    </row>
    <row r="529" spans="3:10" x14ac:dyDescent="0.25">
      <c r="C529" s="4" t="s">
        <v>245</v>
      </c>
      <c r="D529" s="4" t="s">
        <v>261</v>
      </c>
      <c r="E529" s="5">
        <v>60100030</v>
      </c>
      <c r="F529" s="5" t="s">
        <v>281</v>
      </c>
      <c r="G529" s="5" t="str">
        <f>VLOOKUP(E529,[1]GL!$A$2:$C$199,3,FALSE)</f>
        <v>BONUS &amp; BENEFITS</v>
      </c>
      <c r="H529" s="6">
        <v>10110</v>
      </c>
      <c r="I529" s="6"/>
      <c r="J529" s="6"/>
    </row>
    <row r="530" spans="3:10" x14ac:dyDescent="0.25">
      <c r="C530" s="4" t="s">
        <v>245</v>
      </c>
      <c r="D530" s="4" t="s">
        <v>261</v>
      </c>
      <c r="E530" s="5">
        <v>60600010</v>
      </c>
      <c r="F530" s="5" t="s">
        <v>284</v>
      </c>
      <c r="G530" s="5" t="str">
        <f>VLOOKUP(E530,[1]GL!$A$2:$C$199,3,FALSE)</f>
        <v>TRANSPORTATION &amp; TRAVEL EXPENSES</v>
      </c>
      <c r="H530" s="6">
        <v>9075</v>
      </c>
      <c r="I530" s="6"/>
      <c r="J530" s="6"/>
    </row>
    <row r="531" spans="3:10" x14ac:dyDescent="0.25">
      <c r="C531" s="4" t="s">
        <v>245</v>
      </c>
      <c r="D531" s="4" t="s">
        <v>261</v>
      </c>
      <c r="E531" s="5">
        <v>60100040</v>
      </c>
      <c r="F531" s="5" t="s">
        <v>285</v>
      </c>
      <c r="G531" s="5" t="str">
        <f>VLOOKUP(E531,[1]GL!$A$2:$C$199,3,FALSE)</f>
        <v>BONUS &amp; BENEFITS</v>
      </c>
      <c r="H531" s="6">
        <v>9000</v>
      </c>
      <c r="I531" s="6"/>
      <c r="J531" s="6"/>
    </row>
    <row r="532" spans="3:10" x14ac:dyDescent="0.25">
      <c r="C532" s="4" t="s">
        <v>245</v>
      </c>
      <c r="D532" s="4" t="s">
        <v>261</v>
      </c>
      <c r="E532" s="5">
        <v>61100030</v>
      </c>
      <c r="F532" s="5" t="s">
        <v>283</v>
      </c>
      <c r="G532" s="5" t="str">
        <f>VLOOKUP(E532,[1]GL!$A$2:$C$199,3,FALSE)</f>
        <v>COMMUNICATION EXPENSES</v>
      </c>
      <c r="H532" s="6">
        <v>8998.2000000000007</v>
      </c>
      <c r="I532" s="6"/>
      <c r="J532" s="6"/>
    </row>
    <row r="533" spans="3:10" x14ac:dyDescent="0.25">
      <c r="C533" s="4" t="s">
        <v>245</v>
      </c>
      <c r="D533" s="4" t="s">
        <v>261</v>
      </c>
      <c r="E533" s="5">
        <v>61400150</v>
      </c>
      <c r="F533" s="5" t="s">
        <v>287</v>
      </c>
      <c r="G533" s="5" t="str">
        <f>VLOOKUP(E533,[1]GL!$A$2:$C$199,3,FALSE)</f>
        <v>CONTRACT SERVICES</v>
      </c>
      <c r="H533" s="6">
        <v>6000</v>
      </c>
      <c r="I533" s="6"/>
      <c r="J533" s="6"/>
    </row>
    <row r="534" spans="3:10" x14ac:dyDescent="0.25">
      <c r="C534" s="4" t="s">
        <v>245</v>
      </c>
      <c r="D534" s="4" t="s">
        <v>261</v>
      </c>
      <c r="E534" s="5">
        <v>61100020</v>
      </c>
      <c r="F534" s="5" t="s">
        <v>288</v>
      </c>
      <c r="G534" s="5" t="str">
        <f>VLOOKUP(E534,[1]GL!$A$2:$C$199,3,FALSE)</f>
        <v>COMMUNICATION EXPENSES</v>
      </c>
      <c r="H534" s="6">
        <v>3217.8449999999998</v>
      </c>
      <c r="I534" s="6"/>
      <c r="J534" s="6"/>
    </row>
    <row r="535" spans="3:10" x14ac:dyDescent="0.25">
      <c r="C535" s="4" t="s">
        <v>245</v>
      </c>
      <c r="D535" s="4" t="s">
        <v>261</v>
      </c>
      <c r="E535" s="5">
        <v>60700010</v>
      </c>
      <c r="F535" s="5" t="s">
        <v>291</v>
      </c>
      <c r="G535" s="5" t="str">
        <f>VLOOKUP(E535,[1]GL!$A$2:$C$199,3,FALSE)</f>
        <v>FUEL EXPENSES</v>
      </c>
      <c r="H535" s="6">
        <v>2250</v>
      </c>
      <c r="I535" s="6"/>
      <c r="J535" s="6"/>
    </row>
    <row r="536" spans="3:10" x14ac:dyDescent="0.25">
      <c r="C536" s="4" t="s">
        <v>245</v>
      </c>
      <c r="D536" s="4" t="s">
        <v>261</v>
      </c>
      <c r="E536" s="5">
        <v>60900040</v>
      </c>
      <c r="F536" s="5" t="s">
        <v>289</v>
      </c>
      <c r="G536" s="5" t="str">
        <f>VLOOKUP(E536,[1]GL!$A$2:$C$199,3,FALSE)</f>
        <v>TAXES AND LICENSES</v>
      </c>
      <c r="H536" s="6">
        <v>1500</v>
      </c>
      <c r="I536" s="6"/>
      <c r="J536" s="6"/>
    </row>
    <row r="537" spans="3:10" x14ac:dyDescent="0.25">
      <c r="C537" s="4" t="s">
        <v>245</v>
      </c>
      <c r="D537" s="4" t="s">
        <v>261</v>
      </c>
      <c r="E537" s="5">
        <v>61400030</v>
      </c>
      <c r="F537" s="5" t="s">
        <v>279</v>
      </c>
      <c r="G537" s="5" t="str">
        <f>VLOOKUP(E537,[1]GL!$A$2:$C$199,3,FALSE)</f>
        <v>CONTRACT SERVICES</v>
      </c>
      <c r="H537" s="6">
        <v>600</v>
      </c>
      <c r="I537" s="6"/>
      <c r="J537" s="6"/>
    </row>
    <row r="538" spans="3:10" x14ac:dyDescent="0.25">
      <c r="C538" s="4" t="s">
        <v>245</v>
      </c>
      <c r="D538" s="4" t="s">
        <v>261</v>
      </c>
      <c r="E538" s="5">
        <v>61800010</v>
      </c>
      <c r="F538" s="5" t="s">
        <v>293</v>
      </c>
      <c r="G538" s="5" t="str">
        <f>VLOOKUP(E538,[1]GL!$A$2:$C$199,3,FALSE)</f>
        <v>TRADE PROMO</v>
      </c>
      <c r="H538" s="6">
        <v>542.49</v>
      </c>
      <c r="I538" s="6"/>
      <c r="J538" s="6"/>
    </row>
    <row r="539" spans="3:10" x14ac:dyDescent="0.25">
      <c r="C539" s="4" t="s">
        <v>245</v>
      </c>
      <c r="D539" s="4" t="s">
        <v>261</v>
      </c>
      <c r="E539" s="5">
        <v>61400010</v>
      </c>
      <c r="F539" s="5" t="s">
        <v>272</v>
      </c>
      <c r="G539" s="5" t="str">
        <f>VLOOKUP(E539,[1]GL!$A$2:$C$199,3,FALSE)</f>
        <v>CONTRACT SERVICES</v>
      </c>
      <c r="H539" s="6">
        <v>257061.88500000007</v>
      </c>
      <c r="I539" s="6"/>
      <c r="J539" s="6"/>
    </row>
    <row r="540" spans="3:10" x14ac:dyDescent="0.25">
      <c r="C540" s="4" t="s">
        <v>245</v>
      </c>
      <c r="D540" s="4" t="s">
        <v>261</v>
      </c>
      <c r="E540" s="5">
        <v>61400020</v>
      </c>
      <c r="F540" s="5" t="s">
        <v>272</v>
      </c>
      <c r="G540" s="5" t="str">
        <f>VLOOKUP(E540,[1]GL!$A$2:$C$199,3,FALSE)</f>
        <v>CONTRACT SERVICES</v>
      </c>
      <c r="H540" s="6">
        <v>134140.755</v>
      </c>
      <c r="I540" s="6"/>
      <c r="J540" s="6"/>
    </row>
    <row r="541" spans="3:10" x14ac:dyDescent="0.25">
      <c r="C541" s="4" t="s">
        <v>245</v>
      </c>
      <c r="D541" s="4" t="s">
        <v>261</v>
      </c>
      <c r="E541" s="5">
        <v>62500020</v>
      </c>
      <c r="F541" s="5" t="s">
        <v>296</v>
      </c>
      <c r="G541" s="5" t="str">
        <f>VLOOKUP(E541,[1]GL!$A$2:$C$199,3,FALSE)</f>
        <v>UTILITIES</v>
      </c>
      <c r="H541" s="6">
        <v>124123.19999999998</v>
      </c>
      <c r="I541" s="6"/>
      <c r="J541" s="6"/>
    </row>
    <row r="542" spans="3:10" x14ac:dyDescent="0.25">
      <c r="C542" s="4" t="s">
        <v>245</v>
      </c>
      <c r="D542" s="4" t="s">
        <v>261</v>
      </c>
      <c r="E542" s="5">
        <v>61400040</v>
      </c>
      <c r="F542" s="5" t="s">
        <v>273</v>
      </c>
      <c r="G542" s="5" t="str">
        <f>VLOOKUP(E542,[1]GL!$A$2:$C$199,3,FALSE)</f>
        <v>CONTRACT SERVICES</v>
      </c>
      <c r="H542" s="6">
        <v>69063</v>
      </c>
      <c r="I542" s="6"/>
      <c r="J542" s="6"/>
    </row>
    <row r="543" spans="3:10" x14ac:dyDescent="0.25">
      <c r="C543" s="4" t="s">
        <v>245</v>
      </c>
      <c r="D543" s="4" t="s">
        <v>261</v>
      </c>
      <c r="E543" s="5">
        <v>60300060</v>
      </c>
      <c r="F543" s="5" t="s">
        <v>271</v>
      </c>
      <c r="G543" s="5" t="str">
        <f>VLOOKUP(E543,[1]GL!$A$2:$C$199,3,FALSE)</f>
        <v>RENT EXPENSE</v>
      </c>
      <c r="H543" s="6">
        <v>63157.920000000013</v>
      </c>
      <c r="I543" s="6"/>
      <c r="J543" s="6"/>
    </row>
    <row r="544" spans="3:10" x14ac:dyDescent="0.25">
      <c r="C544" s="4" t="s">
        <v>245</v>
      </c>
      <c r="D544" s="4" t="s">
        <v>261</v>
      </c>
      <c r="E544" s="5">
        <v>60800020</v>
      </c>
      <c r="F544" s="5" t="s">
        <v>278</v>
      </c>
      <c r="G544" s="5" t="str">
        <f>VLOOKUP(E544,[1]GL!$A$2:$C$199,3,FALSE)</f>
        <v>MATERIALS AND SUPPLIES</v>
      </c>
      <c r="H544" s="6">
        <v>43139.909999999996</v>
      </c>
      <c r="I544" s="6"/>
      <c r="J544" s="6"/>
    </row>
    <row r="545" spans="3:10" x14ac:dyDescent="0.25">
      <c r="C545" s="4" t="s">
        <v>245</v>
      </c>
      <c r="D545" s="4" t="s">
        <v>261</v>
      </c>
      <c r="E545" s="5">
        <v>60900010</v>
      </c>
      <c r="F545" s="5" t="s">
        <v>274</v>
      </c>
      <c r="G545" s="5" t="str">
        <f>VLOOKUP(E545,[1]GL!$A$2:$C$199,3,FALSE)</f>
        <v>TAXES AND LICENSES</v>
      </c>
      <c r="H545" s="6">
        <v>36942.480000000003</v>
      </c>
      <c r="I545" s="6"/>
      <c r="J545" s="6"/>
    </row>
    <row r="546" spans="3:10" x14ac:dyDescent="0.25">
      <c r="C546" s="4" t="s">
        <v>245</v>
      </c>
      <c r="D546" s="4" t="s">
        <v>261</v>
      </c>
      <c r="E546" s="5">
        <v>62200110</v>
      </c>
      <c r="F546" s="5" t="s">
        <v>282</v>
      </c>
      <c r="G546" s="5" t="str">
        <f>VLOOKUP(E546,[1]GL!$A$2:$C$199,3,FALSE)</f>
        <v>DEPRECIATION EXPENSES</v>
      </c>
      <c r="H546" s="6">
        <v>25389.045000000002</v>
      </c>
      <c r="I546" s="6"/>
      <c r="J546" s="6"/>
    </row>
    <row r="547" spans="3:10" x14ac:dyDescent="0.25">
      <c r="C547" s="4" t="s">
        <v>245</v>
      </c>
      <c r="D547" s="4" t="s">
        <v>261</v>
      </c>
      <c r="E547" s="5">
        <v>62200050</v>
      </c>
      <c r="F547" s="5" t="s">
        <v>275</v>
      </c>
      <c r="G547" s="5" t="str">
        <f>VLOOKUP(E547,[1]GL!$A$2:$C$199,3,FALSE)</f>
        <v>DEPRECIATION EXPENSES</v>
      </c>
      <c r="H547" s="6">
        <v>16316.474999999999</v>
      </c>
      <c r="I547" s="6"/>
      <c r="J547" s="6"/>
    </row>
    <row r="548" spans="3:10" x14ac:dyDescent="0.25">
      <c r="C548" s="4" t="s">
        <v>245</v>
      </c>
      <c r="D548" s="4" t="s">
        <v>261</v>
      </c>
      <c r="E548" s="5">
        <v>61100030</v>
      </c>
      <c r="F548" s="5" t="s">
        <v>283</v>
      </c>
      <c r="G548" s="5" t="str">
        <f>VLOOKUP(E548,[1]GL!$A$2:$C$199,3,FALSE)</f>
        <v>COMMUNICATION EXPENSES</v>
      </c>
      <c r="H548" s="6">
        <v>14919.75</v>
      </c>
      <c r="I548" s="6"/>
      <c r="J548" s="6"/>
    </row>
    <row r="549" spans="3:10" x14ac:dyDescent="0.25">
      <c r="C549" s="4" t="s">
        <v>245</v>
      </c>
      <c r="D549" s="4" t="s">
        <v>261</v>
      </c>
      <c r="E549" s="5">
        <v>61400160</v>
      </c>
      <c r="F549" s="5" t="s">
        <v>277</v>
      </c>
      <c r="G549" s="5" t="str">
        <f>VLOOKUP(E549,[1]GL!$A$2:$C$199,3,FALSE)</f>
        <v>CONTRACT SERVICES</v>
      </c>
      <c r="H549" s="6">
        <v>14580</v>
      </c>
      <c r="I549" s="6"/>
      <c r="J549" s="6"/>
    </row>
    <row r="550" spans="3:10" x14ac:dyDescent="0.25">
      <c r="C550" s="4" t="s">
        <v>245</v>
      </c>
      <c r="D550" s="4" t="s">
        <v>261</v>
      </c>
      <c r="E550" s="5">
        <v>61400140</v>
      </c>
      <c r="F550" s="5" t="s">
        <v>286</v>
      </c>
      <c r="G550" s="5" t="str">
        <f>VLOOKUP(E550,[1]GL!$A$2:$C$199,3,FALSE)</f>
        <v>CONTRACT SERVICES</v>
      </c>
      <c r="H550" s="6">
        <v>11700</v>
      </c>
      <c r="I550" s="6"/>
      <c r="J550" s="6"/>
    </row>
    <row r="551" spans="3:10" x14ac:dyDescent="0.25">
      <c r="C551" s="4" t="s">
        <v>245</v>
      </c>
      <c r="D551" s="4" t="s">
        <v>261</v>
      </c>
      <c r="E551" s="5">
        <v>62600040</v>
      </c>
      <c r="F551" s="5" t="s">
        <v>276</v>
      </c>
      <c r="G551" s="5" t="str">
        <f>VLOOKUP(E551,[1]GL!$A$2:$C$199,3,FALSE)</f>
        <v>REPAIRS AND MAINTAINANCE</v>
      </c>
      <c r="H551" s="6">
        <v>8433</v>
      </c>
      <c r="I551" s="6"/>
      <c r="J551" s="6"/>
    </row>
    <row r="552" spans="3:10" x14ac:dyDescent="0.25">
      <c r="C552" s="4" t="s">
        <v>245</v>
      </c>
      <c r="D552" s="4" t="s">
        <v>261</v>
      </c>
      <c r="E552" s="5">
        <v>62500030</v>
      </c>
      <c r="F552" s="5" t="s">
        <v>280</v>
      </c>
      <c r="G552" s="5" t="str">
        <f>VLOOKUP(E552,[1]GL!$A$2:$C$199,3,FALSE)</f>
        <v>UTILITIES</v>
      </c>
      <c r="H552" s="6">
        <v>8325</v>
      </c>
      <c r="I552" s="6"/>
      <c r="J552" s="6"/>
    </row>
    <row r="553" spans="3:10" x14ac:dyDescent="0.25">
      <c r="C553" s="4" t="s">
        <v>245</v>
      </c>
      <c r="D553" s="4" t="s">
        <v>261</v>
      </c>
      <c r="E553" s="5">
        <v>61400150</v>
      </c>
      <c r="F553" s="5" t="s">
        <v>287</v>
      </c>
      <c r="G553" s="5" t="str">
        <f>VLOOKUP(E553,[1]GL!$A$2:$C$199,3,FALSE)</f>
        <v>CONTRACT SERVICES</v>
      </c>
      <c r="H553" s="6">
        <v>4725</v>
      </c>
      <c r="I553" s="6"/>
      <c r="J553" s="6"/>
    </row>
    <row r="554" spans="3:10" x14ac:dyDescent="0.25">
      <c r="C554" s="4" t="s">
        <v>245</v>
      </c>
      <c r="D554" s="4" t="s">
        <v>261</v>
      </c>
      <c r="E554" s="5">
        <v>60100030</v>
      </c>
      <c r="F554" s="5" t="s">
        <v>281</v>
      </c>
      <c r="G554" s="5" t="str">
        <f>VLOOKUP(E554,[1]GL!$A$2:$C$199,3,FALSE)</f>
        <v>BONUS &amp; BENEFITS</v>
      </c>
      <c r="H554" s="6">
        <v>4080</v>
      </c>
      <c r="I554" s="6"/>
      <c r="J554" s="6"/>
    </row>
    <row r="555" spans="3:10" x14ac:dyDescent="0.25">
      <c r="C555" s="4" t="s">
        <v>245</v>
      </c>
      <c r="D555" s="4" t="s">
        <v>261</v>
      </c>
      <c r="E555" s="5">
        <v>61400030</v>
      </c>
      <c r="F555" s="5" t="s">
        <v>279</v>
      </c>
      <c r="G555" s="5" t="str">
        <f>VLOOKUP(E555,[1]GL!$A$2:$C$199,3,FALSE)</f>
        <v>CONTRACT SERVICES</v>
      </c>
      <c r="H555" s="6">
        <v>3465</v>
      </c>
      <c r="I555" s="6"/>
      <c r="J555" s="6"/>
    </row>
    <row r="556" spans="3:10" x14ac:dyDescent="0.25">
      <c r="C556" s="4" t="s">
        <v>245</v>
      </c>
      <c r="D556" s="4" t="s">
        <v>261</v>
      </c>
      <c r="E556" s="5">
        <v>61100020</v>
      </c>
      <c r="F556" s="5" t="s">
        <v>288</v>
      </c>
      <c r="G556" s="5" t="str">
        <f>VLOOKUP(E556,[1]GL!$A$2:$C$199,3,FALSE)</f>
        <v>COMMUNICATION EXPENSES</v>
      </c>
      <c r="H556" s="6">
        <v>3217.8449999999998</v>
      </c>
      <c r="I556" s="6"/>
      <c r="J556" s="6"/>
    </row>
    <row r="557" spans="3:10" x14ac:dyDescent="0.25">
      <c r="C557" s="4" t="s">
        <v>245</v>
      </c>
      <c r="D557" s="4" t="s">
        <v>261</v>
      </c>
      <c r="E557" s="5">
        <v>60600010</v>
      </c>
      <c r="F557" s="5" t="s">
        <v>284</v>
      </c>
      <c r="G557" s="5" t="str">
        <f>VLOOKUP(E557,[1]GL!$A$2:$C$199,3,FALSE)</f>
        <v>TRANSPORTATION &amp; TRAVEL EXPENSES</v>
      </c>
      <c r="H557" s="6">
        <v>2550</v>
      </c>
      <c r="I557" s="6"/>
      <c r="J557" s="6"/>
    </row>
    <row r="558" spans="3:10" x14ac:dyDescent="0.25">
      <c r="C558" s="4" t="s">
        <v>245</v>
      </c>
      <c r="D558" s="4" t="s">
        <v>261</v>
      </c>
      <c r="E558" s="5">
        <v>61800010</v>
      </c>
      <c r="F558" s="5" t="s">
        <v>293</v>
      </c>
      <c r="G558" s="5" t="str">
        <f>VLOOKUP(E558,[1]GL!$A$2:$C$199,3,FALSE)</f>
        <v>TRADE PROMO</v>
      </c>
      <c r="H558" s="6">
        <v>241.67999999999995</v>
      </c>
      <c r="I558" s="6"/>
      <c r="J558" s="6"/>
    </row>
    <row r="559" spans="3:10" x14ac:dyDescent="0.25">
      <c r="C559" s="4" t="s">
        <v>245</v>
      </c>
      <c r="D559" s="4" t="s">
        <v>261</v>
      </c>
      <c r="E559" s="5">
        <v>61400010</v>
      </c>
      <c r="F559" s="5" t="s">
        <v>272</v>
      </c>
      <c r="G559" s="5" t="str">
        <f>VLOOKUP(E559,[1]GL!$A$2:$C$199,3,FALSE)</f>
        <v>CONTRACT SERVICES</v>
      </c>
      <c r="H559" s="6">
        <v>234836.90999999997</v>
      </c>
      <c r="I559" s="6"/>
      <c r="J559" s="6"/>
    </row>
    <row r="560" spans="3:10" x14ac:dyDescent="0.25">
      <c r="C560" s="4" t="s">
        <v>245</v>
      </c>
      <c r="D560" s="4" t="s">
        <v>261</v>
      </c>
      <c r="E560" s="5">
        <v>61400020</v>
      </c>
      <c r="F560" s="5" t="s">
        <v>272</v>
      </c>
      <c r="G560" s="5" t="str">
        <f>VLOOKUP(E560,[1]GL!$A$2:$C$199,3,FALSE)</f>
        <v>CONTRACT SERVICES</v>
      </c>
      <c r="H560" s="6">
        <v>123663.79500000001</v>
      </c>
      <c r="I560" s="6"/>
      <c r="J560" s="6"/>
    </row>
    <row r="561" spans="3:10" x14ac:dyDescent="0.25">
      <c r="C561" s="4" t="s">
        <v>245</v>
      </c>
      <c r="D561" s="4" t="s">
        <v>261</v>
      </c>
      <c r="E561" s="5">
        <v>62200050</v>
      </c>
      <c r="F561" s="5" t="s">
        <v>275</v>
      </c>
      <c r="G561" s="5" t="str">
        <f>VLOOKUP(E561,[1]GL!$A$2:$C$199,3,FALSE)</f>
        <v>DEPRECIATION EXPENSES</v>
      </c>
      <c r="H561" s="6">
        <v>120359.04000000001</v>
      </c>
      <c r="I561" s="6"/>
      <c r="J561" s="6"/>
    </row>
    <row r="562" spans="3:10" x14ac:dyDescent="0.25">
      <c r="C562" s="4" t="s">
        <v>245</v>
      </c>
      <c r="D562" s="4" t="s">
        <v>261</v>
      </c>
      <c r="E562" s="5">
        <v>62500020</v>
      </c>
      <c r="F562" s="5" t="s">
        <v>296</v>
      </c>
      <c r="G562" s="5" t="str">
        <f>VLOOKUP(E562,[1]GL!$A$2:$C$199,3,FALSE)</f>
        <v>UTILITIES</v>
      </c>
      <c r="H562" s="6">
        <v>94960.510000000038</v>
      </c>
      <c r="I562" s="6"/>
      <c r="J562" s="6"/>
    </row>
    <row r="563" spans="3:10" x14ac:dyDescent="0.25">
      <c r="C563" s="4" t="s">
        <v>245</v>
      </c>
      <c r="D563" s="4" t="s">
        <v>261</v>
      </c>
      <c r="E563" s="5">
        <v>60300060</v>
      </c>
      <c r="F563" s="5" t="s">
        <v>271</v>
      </c>
      <c r="G563" s="5" t="str">
        <f>VLOOKUP(E563,[1]GL!$A$2:$C$199,3,FALSE)</f>
        <v>RENT EXPENSE</v>
      </c>
      <c r="H563" s="6">
        <v>89583.524999999994</v>
      </c>
      <c r="I563" s="6"/>
      <c r="J563" s="6"/>
    </row>
    <row r="564" spans="3:10" x14ac:dyDescent="0.25">
      <c r="C564" s="4" t="s">
        <v>245</v>
      </c>
      <c r="D564" s="4" t="s">
        <v>261</v>
      </c>
      <c r="E564" s="5">
        <v>61400040</v>
      </c>
      <c r="F564" s="5" t="s">
        <v>273</v>
      </c>
      <c r="G564" s="5" t="str">
        <f>VLOOKUP(E564,[1]GL!$A$2:$C$199,3,FALSE)</f>
        <v>CONTRACT SERVICES</v>
      </c>
      <c r="H564" s="6">
        <v>69339.014999999999</v>
      </c>
      <c r="I564" s="6"/>
      <c r="J564" s="6"/>
    </row>
    <row r="565" spans="3:10" x14ac:dyDescent="0.25">
      <c r="C565" s="4" t="s">
        <v>245</v>
      </c>
      <c r="D565" s="4" t="s">
        <v>261</v>
      </c>
      <c r="E565" s="5">
        <v>60800020</v>
      </c>
      <c r="F565" s="5" t="s">
        <v>278</v>
      </c>
      <c r="G565" s="5" t="str">
        <f>VLOOKUP(E565,[1]GL!$A$2:$C$199,3,FALSE)</f>
        <v>MATERIALS AND SUPPLIES</v>
      </c>
      <c r="H565" s="6">
        <v>49896.57</v>
      </c>
      <c r="I565" s="6"/>
      <c r="J565" s="6"/>
    </row>
    <row r="566" spans="3:10" x14ac:dyDescent="0.25">
      <c r="C566" s="4" t="s">
        <v>245</v>
      </c>
      <c r="D566" s="4" t="s">
        <v>261</v>
      </c>
      <c r="E566" s="5">
        <v>62200110</v>
      </c>
      <c r="F566" s="5" t="s">
        <v>282</v>
      </c>
      <c r="G566" s="5" t="str">
        <f>VLOOKUP(E566,[1]GL!$A$2:$C$199,3,FALSE)</f>
        <v>DEPRECIATION EXPENSES</v>
      </c>
      <c r="H566" s="6">
        <v>44648.670000000013</v>
      </c>
      <c r="I566" s="6"/>
      <c r="J566" s="6"/>
    </row>
    <row r="567" spans="3:10" x14ac:dyDescent="0.25">
      <c r="C567" s="4" t="s">
        <v>245</v>
      </c>
      <c r="D567" s="4" t="s">
        <v>261</v>
      </c>
      <c r="E567" s="5">
        <v>60900010</v>
      </c>
      <c r="F567" s="5" t="s">
        <v>274</v>
      </c>
      <c r="G567" s="5" t="str">
        <f>VLOOKUP(E567,[1]GL!$A$2:$C$199,3,FALSE)</f>
        <v>TAXES AND LICENSES</v>
      </c>
      <c r="H567" s="6">
        <v>43141.335000000006</v>
      </c>
      <c r="I567" s="6"/>
      <c r="J567" s="6"/>
    </row>
    <row r="568" spans="3:10" x14ac:dyDescent="0.25">
      <c r="C568" s="4" t="s">
        <v>245</v>
      </c>
      <c r="D568" s="4" t="s">
        <v>261</v>
      </c>
      <c r="E568" s="5">
        <v>61400140</v>
      </c>
      <c r="F568" s="5" t="s">
        <v>286</v>
      </c>
      <c r="G568" s="5" t="str">
        <f>VLOOKUP(E568,[1]GL!$A$2:$C$199,3,FALSE)</f>
        <v>CONTRACT SERVICES</v>
      </c>
      <c r="H568" s="6">
        <v>37460.85</v>
      </c>
      <c r="I568" s="6"/>
      <c r="J568" s="6"/>
    </row>
    <row r="569" spans="3:10" x14ac:dyDescent="0.25">
      <c r="C569" s="4" t="s">
        <v>245</v>
      </c>
      <c r="D569" s="4" t="s">
        <v>261</v>
      </c>
      <c r="E569" s="5">
        <v>62600040</v>
      </c>
      <c r="F569" s="5" t="s">
        <v>276</v>
      </c>
      <c r="G569" s="5" t="str">
        <f>VLOOKUP(E569,[1]GL!$A$2:$C$199,3,FALSE)</f>
        <v>REPAIRS AND MAINTAINANCE</v>
      </c>
      <c r="H569" s="6">
        <v>25543.65</v>
      </c>
      <c r="I569" s="6"/>
      <c r="J569" s="6"/>
    </row>
    <row r="570" spans="3:10" x14ac:dyDescent="0.25">
      <c r="C570" s="4" t="s">
        <v>245</v>
      </c>
      <c r="D570" s="4" t="s">
        <v>261</v>
      </c>
      <c r="E570" s="5">
        <v>61400160</v>
      </c>
      <c r="F570" s="5" t="s">
        <v>277</v>
      </c>
      <c r="G570" s="5" t="str">
        <f>VLOOKUP(E570,[1]GL!$A$2:$C$199,3,FALSE)</f>
        <v>CONTRACT SERVICES</v>
      </c>
      <c r="H570" s="6">
        <v>19455</v>
      </c>
      <c r="I570" s="6"/>
      <c r="J570" s="6"/>
    </row>
    <row r="571" spans="3:10" x14ac:dyDescent="0.25">
      <c r="C571" s="4" t="s">
        <v>245</v>
      </c>
      <c r="D571" s="4" t="s">
        <v>261</v>
      </c>
      <c r="E571" s="5">
        <v>60100030</v>
      </c>
      <c r="F571" s="5" t="s">
        <v>281</v>
      </c>
      <c r="G571" s="5" t="str">
        <f>VLOOKUP(E571,[1]GL!$A$2:$C$199,3,FALSE)</f>
        <v>BONUS &amp; BENEFITS</v>
      </c>
      <c r="H571" s="6">
        <v>15813.314999999995</v>
      </c>
      <c r="I571" s="6"/>
      <c r="J571" s="6"/>
    </row>
    <row r="572" spans="3:10" x14ac:dyDescent="0.25">
      <c r="C572" s="4" t="s">
        <v>245</v>
      </c>
      <c r="D572" s="4" t="s">
        <v>261</v>
      </c>
      <c r="E572" s="5">
        <v>60600010</v>
      </c>
      <c r="F572" s="5" t="s">
        <v>284</v>
      </c>
      <c r="G572" s="5" t="str">
        <f>VLOOKUP(E572,[1]GL!$A$2:$C$199,3,FALSE)</f>
        <v>TRANSPORTATION &amp; TRAVEL EXPENSES</v>
      </c>
      <c r="H572" s="6">
        <v>11430</v>
      </c>
      <c r="I572" s="6"/>
      <c r="J572" s="6"/>
    </row>
    <row r="573" spans="3:10" x14ac:dyDescent="0.25">
      <c r="C573" s="4" t="s">
        <v>245</v>
      </c>
      <c r="D573" s="4" t="s">
        <v>261</v>
      </c>
      <c r="E573" s="5">
        <v>62500030</v>
      </c>
      <c r="F573" s="5" t="s">
        <v>280</v>
      </c>
      <c r="G573" s="5" t="str">
        <f>VLOOKUP(E573,[1]GL!$A$2:$C$199,3,FALSE)</f>
        <v>UTILITIES</v>
      </c>
      <c r="H573" s="6">
        <v>10320</v>
      </c>
      <c r="I573" s="6"/>
      <c r="J573" s="6"/>
    </row>
    <row r="574" spans="3:10" x14ac:dyDescent="0.25">
      <c r="C574" s="4" t="s">
        <v>245</v>
      </c>
      <c r="D574" s="4" t="s">
        <v>261</v>
      </c>
      <c r="E574" s="5">
        <v>61100030</v>
      </c>
      <c r="F574" s="5" t="s">
        <v>283</v>
      </c>
      <c r="G574" s="5" t="str">
        <f>VLOOKUP(E574,[1]GL!$A$2:$C$199,3,FALSE)</f>
        <v>COMMUNICATION EXPENSES</v>
      </c>
      <c r="H574" s="6">
        <v>9367.9500000000007</v>
      </c>
      <c r="I574" s="6"/>
      <c r="J574" s="6"/>
    </row>
    <row r="575" spans="3:10" x14ac:dyDescent="0.25">
      <c r="C575" s="4" t="s">
        <v>245</v>
      </c>
      <c r="D575" s="4" t="s">
        <v>261</v>
      </c>
      <c r="E575" s="5">
        <v>62900040</v>
      </c>
      <c r="F575" s="5" t="s">
        <v>300</v>
      </c>
      <c r="G575" s="5" t="str">
        <f>VLOOKUP(E575,[1]GL!$A$2:$C$199,3,FALSE)</f>
        <v>OTHER OPERATING ACTIVITIES</v>
      </c>
      <c r="H575" s="6">
        <v>4473.1949999999997</v>
      </c>
      <c r="I575" s="6"/>
      <c r="J575" s="6"/>
    </row>
    <row r="576" spans="3:10" x14ac:dyDescent="0.25">
      <c r="C576" s="4" t="s">
        <v>245</v>
      </c>
      <c r="D576" s="4" t="s">
        <v>261</v>
      </c>
      <c r="E576" s="5">
        <v>61400030</v>
      </c>
      <c r="F576" s="5" t="s">
        <v>279</v>
      </c>
      <c r="G576" s="5" t="str">
        <f>VLOOKUP(E576,[1]GL!$A$2:$C$199,3,FALSE)</f>
        <v>CONTRACT SERVICES</v>
      </c>
      <c r="H576" s="6">
        <v>4077.5700000000006</v>
      </c>
      <c r="I576" s="6"/>
      <c r="J576" s="6"/>
    </row>
    <row r="577" spans="3:10" x14ac:dyDescent="0.25">
      <c r="C577" s="4" t="s">
        <v>245</v>
      </c>
      <c r="D577" s="4" t="s">
        <v>261</v>
      </c>
      <c r="E577" s="5">
        <v>61100020</v>
      </c>
      <c r="F577" s="5" t="s">
        <v>288</v>
      </c>
      <c r="G577" s="5" t="str">
        <f>VLOOKUP(E577,[1]GL!$A$2:$C$199,3,FALSE)</f>
        <v>COMMUNICATION EXPENSES</v>
      </c>
      <c r="H577" s="6">
        <v>3765</v>
      </c>
      <c r="I577" s="6"/>
      <c r="J577" s="6"/>
    </row>
    <row r="578" spans="3:10" x14ac:dyDescent="0.25">
      <c r="C578" s="4" t="s">
        <v>245</v>
      </c>
      <c r="D578" s="4" t="s">
        <v>261</v>
      </c>
      <c r="E578" s="5">
        <v>60700010</v>
      </c>
      <c r="F578" s="5" t="s">
        <v>291</v>
      </c>
      <c r="G578" s="5" t="str">
        <f>VLOOKUP(E578,[1]GL!$A$2:$C$199,3,FALSE)</f>
        <v>FUEL EXPENSES</v>
      </c>
      <c r="H578" s="6">
        <v>3570</v>
      </c>
      <c r="I578" s="6"/>
      <c r="J578" s="6"/>
    </row>
    <row r="579" spans="3:10" x14ac:dyDescent="0.25">
      <c r="C579" s="4" t="s">
        <v>245</v>
      </c>
      <c r="D579" s="4" t="s">
        <v>261</v>
      </c>
      <c r="E579" s="5">
        <v>60100040</v>
      </c>
      <c r="F579" s="5" t="s">
        <v>285</v>
      </c>
      <c r="G579" s="5" t="str">
        <f>VLOOKUP(E579,[1]GL!$A$2:$C$199,3,FALSE)</f>
        <v>BONUS &amp; BENEFITS</v>
      </c>
      <c r="H579" s="6">
        <v>3450</v>
      </c>
      <c r="I579" s="6"/>
      <c r="J579" s="6"/>
    </row>
    <row r="580" spans="3:10" x14ac:dyDescent="0.25">
      <c r="C580" s="4" t="s">
        <v>245</v>
      </c>
      <c r="D580" s="4" t="s">
        <v>261</v>
      </c>
      <c r="E580" s="5">
        <v>61100040</v>
      </c>
      <c r="F580" s="5" t="s">
        <v>297</v>
      </c>
      <c r="G580" s="5" t="str">
        <f>VLOOKUP(E580,[1]GL!$A$2:$C$199,3,FALSE)</f>
        <v>COMMUNICATION EXPENSES</v>
      </c>
      <c r="H580" s="6">
        <v>2032.5</v>
      </c>
      <c r="I580" s="6"/>
      <c r="J580" s="6"/>
    </row>
    <row r="581" spans="3:10" x14ac:dyDescent="0.25">
      <c r="C581" s="4" t="s">
        <v>245</v>
      </c>
      <c r="D581" s="4" t="s">
        <v>261</v>
      </c>
      <c r="E581" s="5">
        <v>61800020</v>
      </c>
      <c r="F581" s="5" t="s">
        <v>301</v>
      </c>
      <c r="G581" s="5" t="str">
        <f>VLOOKUP(E581,[1]GL!$A$2:$C$199,3,FALSE)</f>
        <v>TRADE PROMO</v>
      </c>
      <c r="H581" s="6">
        <v>1950</v>
      </c>
      <c r="I581" s="6"/>
      <c r="J581" s="6"/>
    </row>
    <row r="582" spans="3:10" x14ac:dyDescent="0.25">
      <c r="C582" s="4" t="s">
        <v>245</v>
      </c>
      <c r="D582" s="4" t="s">
        <v>261</v>
      </c>
      <c r="E582" s="5">
        <v>61800010</v>
      </c>
      <c r="F582" s="5" t="s">
        <v>293</v>
      </c>
      <c r="G582" s="5" t="str">
        <f>VLOOKUP(E582,[1]GL!$A$2:$C$199,3,FALSE)</f>
        <v>TRADE PROMO</v>
      </c>
      <c r="H582" s="6">
        <v>582.3599999999999</v>
      </c>
      <c r="I582" s="6"/>
      <c r="J582" s="6"/>
    </row>
    <row r="583" spans="3:10" x14ac:dyDescent="0.25">
      <c r="C583" s="4" t="s">
        <v>245</v>
      </c>
      <c r="D583" s="4" t="s">
        <v>261</v>
      </c>
      <c r="E583" s="5">
        <v>61400010</v>
      </c>
      <c r="F583" s="5" t="s">
        <v>272</v>
      </c>
      <c r="G583" s="5" t="str">
        <f>VLOOKUP(E583,[1]GL!$A$2:$C$199,3,FALSE)</f>
        <v>CONTRACT SERVICES</v>
      </c>
      <c r="H583" s="6">
        <v>221692.11</v>
      </c>
      <c r="I583" s="6"/>
      <c r="J583" s="6"/>
    </row>
    <row r="584" spans="3:10" x14ac:dyDescent="0.25">
      <c r="C584" s="4" t="s">
        <v>245</v>
      </c>
      <c r="D584" s="4" t="s">
        <v>261</v>
      </c>
      <c r="E584" s="5">
        <v>61400020</v>
      </c>
      <c r="F584" s="5" t="s">
        <v>272</v>
      </c>
      <c r="G584" s="5" t="str">
        <f>VLOOKUP(E584,[1]GL!$A$2:$C$199,3,FALSE)</f>
        <v>CONTRACT SERVICES</v>
      </c>
      <c r="H584" s="6">
        <v>145325.43000000002</v>
      </c>
      <c r="I584" s="6"/>
      <c r="J584" s="6"/>
    </row>
    <row r="585" spans="3:10" x14ac:dyDescent="0.25">
      <c r="C585" s="4" t="s">
        <v>245</v>
      </c>
      <c r="D585" s="4" t="s">
        <v>261</v>
      </c>
      <c r="E585" s="5">
        <v>60800020</v>
      </c>
      <c r="F585" s="5" t="s">
        <v>278</v>
      </c>
      <c r="G585" s="5" t="str">
        <f>VLOOKUP(E585,[1]GL!$A$2:$C$199,3,FALSE)</f>
        <v>MATERIALS AND SUPPLIES</v>
      </c>
      <c r="H585" s="6">
        <v>43253.760000000009</v>
      </c>
      <c r="I585" s="6"/>
      <c r="J585" s="6"/>
    </row>
    <row r="586" spans="3:10" x14ac:dyDescent="0.25">
      <c r="C586" s="4" t="s">
        <v>245</v>
      </c>
      <c r="D586" s="4" t="s">
        <v>261</v>
      </c>
      <c r="E586" s="5">
        <v>62200110</v>
      </c>
      <c r="F586" s="5" t="s">
        <v>282</v>
      </c>
      <c r="G586" s="5" t="str">
        <f>VLOOKUP(E586,[1]GL!$A$2:$C$199,3,FALSE)</f>
        <v>DEPRECIATION EXPENSES</v>
      </c>
      <c r="H586" s="6">
        <v>25321.275000000001</v>
      </c>
      <c r="I586" s="6"/>
      <c r="J586" s="6"/>
    </row>
    <row r="587" spans="3:10" x14ac:dyDescent="0.25">
      <c r="C587" s="4" t="s">
        <v>245</v>
      </c>
      <c r="D587" s="4" t="s">
        <v>261</v>
      </c>
      <c r="E587" s="5">
        <v>61200010</v>
      </c>
      <c r="F587" s="5" t="s">
        <v>302</v>
      </c>
      <c r="G587" s="5" t="str">
        <f>VLOOKUP(E587,[1]GL!$A$2:$C$199,3,FALSE)</f>
        <v>PRINTING, PUBLICATION AND SUBSCRIPTION</v>
      </c>
      <c r="H587" s="6">
        <v>8422.0949999999975</v>
      </c>
      <c r="I587" s="6"/>
      <c r="J587" s="6"/>
    </row>
    <row r="588" spans="3:10" x14ac:dyDescent="0.25">
      <c r="C588" s="4" t="s">
        <v>245</v>
      </c>
      <c r="D588" s="4" t="s">
        <v>261</v>
      </c>
      <c r="E588" s="5">
        <v>62200050</v>
      </c>
      <c r="F588" s="5" t="s">
        <v>275</v>
      </c>
      <c r="G588" s="5" t="str">
        <f>VLOOKUP(E588,[1]GL!$A$2:$C$199,3,FALSE)</f>
        <v>DEPRECIATION EXPENSES</v>
      </c>
      <c r="H588" s="6">
        <v>6688.2450000000008</v>
      </c>
      <c r="I588" s="6"/>
      <c r="J588" s="6"/>
    </row>
    <row r="589" spans="3:10" x14ac:dyDescent="0.25">
      <c r="C589" s="4" t="s">
        <v>245</v>
      </c>
      <c r="D589" s="4" t="s">
        <v>261</v>
      </c>
      <c r="E589" s="5">
        <v>60800060</v>
      </c>
      <c r="F589" s="5" t="s">
        <v>303</v>
      </c>
      <c r="G589" s="5" t="str">
        <f>VLOOKUP(E589,[1]GL!$A$2:$C$199,3,FALSE)</f>
        <v>MATERIALS AND SUPPLIES</v>
      </c>
      <c r="H589" s="6">
        <v>3661.875</v>
      </c>
      <c r="I589" s="6"/>
      <c r="J589" s="6"/>
    </row>
    <row r="590" spans="3:10" x14ac:dyDescent="0.25">
      <c r="C590" s="4" t="s">
        <v>245</v>
      </c>
      <c r="D590" s="4" t="s">
        <v>261</v>
      </c>
      <c r="E590" s="5">
        <v>61800010</v>
      </c>
      <c r="F590" s="5" t="s">
        <v>304</v>
      </c>
      <c r="G590" s="5" t="str">
        <f>VLOOKUP(E590,[1]GL!$A$2:$C$199,3,FALSE)</f>
        <v>TRADE PROMO</v>
      </c>
      <c r="H590" s="6">
        <v>3294.1200000000008</v>
      </c>
      <c r="I590" s="6"/>
      <c r="J590" s="6"/>
    </row>
    <row r="591" spans="3:10" x14ac:dyDescent="0.25">
      <c r="C591" s="4" t="s">
        <v>245</v>
      </c>
      <c r="D591" s="4" t="s">
        <v>261</v>
      </c>
      <c r="E591" s="5">
        <v>61100030</v>
      </c>
      <c r="F591" s="5" t="s">
        <v>283</v>
      </c>
      <c r="G591" s="5" t="str">
        <f>VLOOKUP(E591,[1]GL!$A$2:$C$199,3,FALSE)</f>
        <v>COMMUNICATION EXPENSES</v>
      </c>
      <c r="H591" s="6">
        <v>3147</v>
      </c>
      <c r="I591" s="6"/>
      <c r="J591" s="6"/>
    </row>
    <row r="592" spans="3:10" x14ac:dyDescent="0.25">
      <c r="C592" s="4" t="s">
        <v>245</v>
      </c>
      <c r="D592" s="4" t="s">
        <v>261</v>
      </c>
      <c r="E592" s="5">
        <v>62600040</v>
      </c>
      <c r="F592" s="5" t="s">
        <v>276</v>
      </c>
      <c r="G592" s="5" t="str">
        <f>VLOOKUP(E592,[1]GL!$A$2:$C$199,3,FALSE)</f>
        <v>REPAIRS AND MAINTAINANCE</v>
      </c>
      <c r="H592" s="6">
        <v>1138.875</v>
      </c>
      <c r="I592" s="6"/>
      <c r="J592" s="6"/>
    </row>
    <row r="593" spans="3:10" x14ac:dyDescent="0.25">
      <c r="C593" s="4" t="s">
        <v>245</v>
      </c>
      <c r="D593" s="4" t="s">
        <v>261</v>
      </c>
      <c r="E593" s="5">
        <v>61100040</v>
      </c>
      <c r="F593" s="5" t="s">
        <v>297</v>
      </c>
      <c r="G593" s="5" t="str">
        <f>VLOOKUP(E593,[1]GL!$A$2:$C$199,3,FALSE)</f>
        <v>COMMUNICATION EXPENSES</v>
      </c>
      <c r="H593" s="6">
        <v>187.5</v>
      </c>
      <c r="I593" s="6"/>
      <c r="J593" s="6"/>
    </row>
    <row r="594" spans="3:10" x14ac:dyDescent="0.25">
      <c r="C594" s="4" t="s">
        <v>245</v>
      </c>
      <c r="D594" s="4" t="s">
        <v>261</v>
      </c>
      <c r="E594" s="5">
        <v>61400010</v>
      </c>
      <c r="F594" s="5" t="s">
        <v>272</v>
      </c>
      <c r="G594" s="5" t="str">
        <f>VLOOKUP(E594,[1]GL!$A$2:$C$199,3,FALSE)</f>
        <v>CONTRACT SERVICES</v>
      </c>
      <c r="H594" s="6">
        <v>255650.78999999992</v>
      </c>
      <c r="I594" s="6"/>
      <c r="J594" s="6"/>
    </row>
    <row r="595" spans="3:10" x14ac:dyDescent="0.25">
      <c r="C595" s="4" t="s">
        <v>245</v>
      </c>
      <c r="D595" s="4" t="s">
        <v>261</v>
      </c>
      <c r="E595" s="5">
        <v>61400020</v>
      </c>
      <c r="F595" s="5" t="s">
        <v>272</v>
      </c>
      <c r="G595" s="5" t="str">
        <f>VLOOKUP(E595,[1]GL!$A$2:$C$199,3,FALSE)</f>
        <v>CONTRACT SERVICES</v>
      </c>
      <c r="H595" s="6">
        <v>135508.23000000004</v>
      </c>
      <c r="I595" s="6"/>
      <c r="J595" s="6"/>
    </row>
    <row r="596" spans="3:10" x14ac:dyDescent="0.25">
      <c r="C596" s="4" t="s">
        <v>245</v>
      </c>
      <c r="D596" s="4" t="s">
        <v>261</v>
      </c>
      <c r="E596" s="5">
        <v>62200050</v>
      </c>
      <c r="F596" s="5" t="s">
        <v>275</v>
      </c>
      <c r="G596" s="5" t="str">
        <f>VLOOKUP(E596,[1]GL!$A$2:$C$199,3,FALSE)</f>
        <v>DEPRECIATION EXPENSES</v>
      </c>
      <c r="H596" s="6">
        <v>117299.65500000001</v>
      </c>
      <c r="I596" s="6"/>
      <c r="J596" s="6"/>
    </row>
    <row r="597" spans="3:10" x14ac:dyDescent="0.25">
      <c r="C597" s="4" t="s">
        <v>245</v>
      </c>
      <c r="D597" s="4" t="s">
        <v>261</v>
      </c>
      <c r="E597" s="5">
        <v>62500020</v>
      </c>
      <c r="F597" s="5" t="s">
        <v>296</v>
      </c>
      <c r="G597" s="5" t="str">
        <f>VLOOKUP(E597,[1]GL!$A$2:$C$199,3,FALSE)</f>
        <v>UTILITIES</v>
      </c>
      <c r="H597" s="6">
        <v>109160.73</v>
      </c>
      <c r="I597" s="6"/>
      <c r="J597" s="6"/>
    </row>
    <row r="598" spans="3:10" x14ac:dyDescent="0.25">
      <c r="C598" s="4" t="s">
        <v>245</v>
      </c>
      <c r="D598" s="4" t="s">
        <v>261</v>
      </c>
      <c r="E598" s="5">
        <v>60300060</v>
      </c>
      <c r="F598" s="5" t="s">
        <v>271</v>
      </c>
      <c r="G598" s="5" t="str">
        <f>VLOOKUP(E598,[1]GL!$A$2:$C$199,3,FALSE)</f>
        <v>RENT EXPENSE</v>
      </c>
      <c r="H598" s="6">
        <v>55263.179999999993</v>
      </c>
      <c r="I598" s="6"/>
      <c r="J598" s="6"/>
    </row>
    <row r="599" spans="3:10" x14ac:dyDescent="0.25">
      <c r="C599" s="4" t="s">
        <v>245</v>
      </c>
      <c r="D599" s="4" t="s">
        <v>261</v>
      </c>
      <c r="E599" s="5">
        <v>60800020</v>
      </c>
      <c r="F599" s="5" t="s">
        <v>278</v>
      </c>
      <c r="G599" s="5" t="str">
        <f>VLOOKUP(E599,[1]GL!$A$2:$C$199,3,FALSE)</f>
        <v>MATERIALS AND SUPPLIES</v>
      </c>
      <c r="H599" s="6">
        <v>39931.83</v>
      </c>
      <c r="I599" s="6"/>
      <c r="J599" s="6"/>
    </row>
    <row r="600" spans="3:10" x14ac:dyDescent="0.25">
      <c r="C600" s="4" t="s">
        <v>245</v>
      </c>
      <c r="D600" s="4" t="s">
        <v>261</v>
      </c>
      <c r="E600" s="5">
        <v>62200110</v>
      </c>
      <c r="F600" s="5" t="s">
        <v>282</v>
      </c>
      <c r="G600" s="5" t="str">
        <f>VLOOKUP(E600,[1]GL!$A$2:$C$199,3,FALSE)</f>
        <v>DEPRECIATION EXPENSES</v>
      </c>
      <c r="H600" s="6">
        <v>31972.275000000001</v>
      </c>
      <c r="I600" s="6"/>
      <c r="J600" s="6"/>
    </row>
    <row r="601" spans="3:10" x14ac:dyDescent="0.25">
      <c r="C601" s="4" t="s">
        <v>245</v>
      </c>
      <c r="D601" s="4" t="s">
        <v>261</v>
      </c>
      <c r="E601" s="5">
        <v>61400040</v>
      </c>
      <c r="F601" s="5" t="s">
        <v>273</v>
      </c>
      <c r="G601" s="5" t="str">
        <f>VLOOKUP(E601,[1]GL!$A$2:$C$199,3,FALSE)</f>
        <v>CONTRACT SERVICES</v>
      </c>
      <c r="H601" s="6">
        <v>17595</v>
      </c>
      <c r="I601" s="6"/>
      <c r="J601" s="6"/>
    </row>
    <row r="602" spans="3:10" x14ac:dyDescent="0.25">
      <c r="C602" s="4" t="s">
        <v>245</v>
      </c>
      <c r="D602" s="4" t="s">
        <v>261</v>
      </c>
      <c r="E602" s="5">
        <v>61100030</v>
      </c>
      <c r="F602" s="5" t="s">
        <v>283</v>
      </c>
      <c r="G602" s="5" t="str">
        <f>VLOOKUP(E602,[1]GL!$A$2:$C$199,3,FALSE)</f>
        <v>COMMUNICATION EXPENSES</v>
      </c>
      <c r="H602" s="6">
        <v>15144</v>
      </c>
      <c r="I602" s="6"/>
      <c r="J602" s="6"/>
    </row>
    <row r="603" spans="3:10" x14ac:dyDescent="0.25">
      <c r="C603" s="4" t="s">
        <v>245</v>
      </c>
      <c r="D603" s="4" t="s">
        <v>261</v>
      </c>
      <c r="E603" s="5">
        <v>61400160</v>
      </c>
      <c r="F603" s="5" t="s">
        <v>277</v>
      </c>
      <c r="G603" s="5" t="str">
        <f>VLOOKUP(E603,[1]GL!$A$2:$C$199,3,FALSE)</f>
        <v>CONTRACT SERVICES</v>
      </c>
      <c r="H603" s="6">
        <v>14752.5</v>
      </c>
      <c r="I603" s="6"/>
      <c r="J603" s="6"/>
    </row>
    <row r="604" spans="3:10" x14ac:dyDescent="0.25">
      <c r="C604" s="4" t="s">
        <v>245</v>
      </c>
      <c r="D604" s="4" t="s">
        <v>261</v>
      </c>
      <c r="E604" s="5">
        <v>62500030</v>
      </c>
      <c r="F604" s="5" t="s">
        <v>280</v>
      </c>
      <c r="G604" s="5" t="str">
        <f>VLOOKUP(E604,[1]GL!$A$2:$C$199,3,FALSE)</f>
        <v>UTILITIES</v>
      </c>
      <c r="H604" s="6">
        <v>12030</v>
      </c>
      <c r="I604" s="6"/>
      <c r="J604" s="6"/>
    </row>
    <row r="605" spans="3:10" x14ac:dyDescent="0.25">
      <c r="C605" s="4" t="s">
        <v>245</v>
      </c>
      <c r="D605" s="4" t="s">
        <v>261</v>
      </c>
      <c r="E605" s="5">
        <v>62600040</v>
      </c>
      <c r="F605" s="5" t="s">
        <v>276</v>
      </c>
      <c r="G605" s="5" t="str">
        <f>VLOOKUP(E605,[1]GL!$A$2:$C$199,3,FALSE)</f>
        <v>REPAIRS AND MAINTAINANCE</v>
      </c>
      <c r="H605" s="6">
        <v>10918.38</v>
      </c>
      <c r="I605" s="6"/>
      <c r="J605" s="6"/>
    </row>
    <row r="606" spans="3:10" x14ac:dyDescent="0.25">
      <c r="C606" s="4" t="s">
        <v>245</v>
      </c>
      <c r="D606" s="4" t="s">
        <v>261</v>
      </c>
      <c r="E606" s="5">
        <v>61400140</v>
      </c>
      <c r="F606" s="5" t="s">
        <v>286</v>
      </c>
      <c r="G606" s="5" t="str">
        <f>VLOOKUP(E606,[1]GL!$A$2:$C$199,3,FALSE)</f>
        <v>CONTRACT SERVICES</v>
      </c>
      <c r="H606" s="6">
        <v>9900</v>
      </c>
      <c r="I606" s="6"/>
      <c r="J606" s="6"/>
    </row>
    <row r="607" spans="3:10" x14ac:dyDescent="0.25">
      <c r="C607" s="4" t="s">
        <v>245</v>
      </c>
      <c r="D607" s="4" t="s">
        <v>261</v>
      </c>
      <c r="E607" s="5">
        <v>60900010</v>
      </c>
      <c r="F607" s="5" t="s">
        <v>274</v>
      </c>
      <c r="G607" s="5" t="str">
        <f>VLOOKUP(E607,[1]GL!$A$2:$C$199,3,FALSE)</f>
        <v>TAXES AND LICENSES</v>
      </c>
      <c r="H607" s="6">
        <v>7475.2949999999992</v>
      </c>
      <c r="I607" s="6"/>
      <c r="J607" s="6"/>
    </row>
    <row r="608" spans="3:10" x14ac:dyDescent="0.25">
      <c r="C608" s="4" t="s">
        <v>245</v>
      </c>
      <c r="D608" s="4" t="s">
        <v>261</v>
      </c>
      <c r="E608" s="5">
        <v>60600010</v>
      </c>
      <c r="F608" s="5" t="s">
        <v>284</v>
      </c>
      <c r="G608" s="5" t="str">
        <f>VLOOKUP(E608,[1]GL!$A$2:$C$199,3,FALSE)</f>
        <v>TRANSPORTATION &amp; TRAVEL EXPENSES</v>
      </c>
      <c r="H608" s="6">
        <v>4320</v>
      </c>
      <c r="I608" s="6"/>
      <c r="J608" s="6"/>
    </row>
    <row r="609" spans="3:10" x14ac:dyDescent="0.25">
      <c r="C609" s="4" t="s">
        <v>245</v>
      </c>
      <c r="D609" s="4" t="s">
        <v>261</v>
      </c>
      <c r="E609" s="5">
        <v>61400150</v>
      </c>
      <c r="F609" s="5" t="s">
        <v>287</v>
      </c>
      <c r="G609" s="5" t="str">
        <f>VLOOKUP(E609,[1]GL!$A$2:$C$199,3,FALSE)</f>
        <v>CONTRACT SERVICES</v>
      </c>
      <c r="H609" s="6">
        <v>3930</v>
      </c>
      <c r="I609" s="6"/>
      <c r="J609" s="6"/>
    </row>
    <row r="610" spans="3:10" x14ac:dyDescent="0.25">
      <c r="C610" s="4" t="s">
        <v>245</v>
      </c>
      <c r="D610" s="4" t="s">
        <v>261</v>
      </c>
      <c r="E610" s="5">
        <v>61400030</v>
      </c>
      <c r="F610" s="5" t="s">
        <v>279</v>
      </c>
      <c r="G610" s="5" t="str">
        <f>VLOOKUP(E610,[1]GL!$A$2:$C$199,3,FALSE)</f>
        <v>CONTRACT SERVICES</v>
      </c>
      <c r="H610" s="6">
        <v>2250</v>
      </c>
      <c r="I610" s="6"/>
      <c r="J610" s="6"/>
    </row>
    <row r="611" spans="3:10" x14ac:dyDescent="0.25">
      <c r="C611" s="4" t="s">
        <v>245</v>
      </c>
      <c r="D611" s="4" t="s">
        <v>261</v>
      </c>
      <c r="E611" s="5">
        <v>61100020</v>
      </c>
      <c r="F611" s="5" t="s">
        <v>288</v>
      </c>
      <c r="G611" s="5" t="str">
        <f>VLOOKUP(E611,[1]GL!$A$2:$C$199,3,FALSE)</f>
        <v>COMMUNICATION EXPENSES</v>
      </c>
      <c r="H611" s="6">
        <v>1999.4100000000003</v>
      </c>
      <c r="I611" s="6"/>
      <c r="J611" s="6"/>
    </row>
    <row r="612" spans="3:10" x14ac:dyDescent="0.25">
      <c r="C612" s="4" t="s">
        <v>245</v>
      </c>
      <c r="D612" s="4" t="s">
        <v>261</v>
      </c>
      <c r="E612" s="5">
        <v>61800020</v>
      </c>
      <c r="F612" s="5" t="s">
        <v>301</v>
      </c>
      <c r="G612" s="5" t="str">
        <f>VLOOKUP(E612,[1]GL!$A$2:$C$199,3,FALSE)</f>
        <v>TRADE PROMO</v>
      </c>
      <c r="H612" s="6">
        <v>1950</v>
      </c>
      <c r="I612" s="6"/>
      <c r="J612" s="6"/>
    </row>
    <row r="613" spans="3:10" x14ac:dyDescent="0.25">
      <c r="C613" s="4" t="s">
        <v>245</v>
      </c>
      <c r="D613" s="4" t="s">
        <v>261</v>
      </c>
      <c r="E613" s="5">
        <v>61100040</v>
      </c>
      <c r="F613" s="5" t="s">
        <v>297</v>
      </c>
      <c r="G613" s="5" t="str">
        <f>VLOOKUP(E613,[1]GL!$A$2:$C$199,3,FALSE)</f>
        <v>COMMUNICATION EXPENSES</v>
      </c>
      <c r="H613" s="6">
        <v>367.5</v>
      </c>
      <c r="I613" s="6"/>
      <c r="J613" s="6"/>
    </row>
    <row r="614" spans="3:10" x14ac:dyDescent="0.25">
      <c r="C614" s="4" t="s">
        <v>245</v>
      </c>
      <c r="D614" s="4" t="s">
        <v>261</v>
      </c>
      <c r="E614" s="5">
        <v>60100030</v>
      </c>
      <c r="F614" s="5" t="s">
        <v>281</v>
      </c>
      <c r="G614" s="5" t="str">
        <f>VLOOKUP(E614,[1]GL!$A$2:$C$199,3,FALSE)</f>
        <v>BONUS &amp; BENEFITS</v>
      </c>
      <c r="H614" s="6">
        <v>277.5</v>
      </c>
      <c r="I614" s="6"/>
      <c r="J614" s="6"/>
    </row>
    <row r="615" spans="3:10" x14ac:dyDescent="0.25">
      <c r="C615" s="4" t="s">
        <v>245</v>
      </c>
      <c r="D615" s="4" t="s">
        <v>261</v>
      </c>
      <c r="E615" s="5">
        <v>61800010</v>
      </c>
      <c r="F615" s="5" t="s">
        <v>293</v>
      </c>
      <c r="G615" s="5" t="str">
        <f>VLOOKUP(E615,[1]GL!$A$2:$C$199,3,FALSE)</f>
        <v>TRADE PROMO</v>
      </c>
      <c r="H615" s="6">
        <v>268.97999999999996</v>
      </c>
      <c r="I615" s="6"/>
      <c r="J615" s="6"/>
    </row>
    <row r="616" spans="3:10" x14ac:dyDescent="0.25">
      <c r="C616" s="4" t="s">
        <v>245</v>
      </c>
      <c r="D616" s="4" t="s">
        <v>261</v>
      </c>
      <c r="E616" s="5">
        <v>60700010</v>
      </c>
      <c r="F616" s="5" t="s">
        <v>291</v>
      </c>
      <c r="G616" s="5" t="str">
        <f>VLOOKUP(E616,[1]GL!$A$2:$C$199,3,FALSE)</f>
        <v>FUEL EXPENSES</v>
      </c>
      <c r="H616" s="6">
        <v>237</v>
      </c>
      <c r="I616" s="6"/>
      <c r="J616" s="6"/>
    </row>
    <row r="617" spans="3:10" x14ac:dyDescent="0.25">
      <c r="C617" s="4" t="s">
        <v>245</v>
      </c>
      <c r="D617" s="4" t="s">
        <v>261</v>
      </c>
      <c r="E617" s="5">
        <v>61800030</v>
      </c>
      <c r="F617" s="5" t="s">
        <v>298</v>
      </c>
      <c r="G617" s="5" t="str">
        <f>VLOOKUP(E617,[1]GL!$A$2:$C$199,3,FALSE)</f>
        <v>TRADE PROMO</v>
      </c>
      <c r="H617" s="6">
        <v>53.16</v>
      </c>
      <c r="I617" s="6"/>
      <c r="J617" s="6"/>
    </row>
    <row r="618" spans="3:10" x14ac:dyDescent="0.25">
      <c r="C618" s="4" t="s">
        <v>245</v>
      </c>
      <c r="D618" s="4" t="s">
        <v>261</v>
      </c>
      <c r="E618" s="5">
        <v>61400010</v>
      </c>
      <c r="F618" s="5" t="s">
        <v>272</v>
      </c>
      <c r="G618" s="5" t="str">
        <f>VLOOKUP(E618,[1]GL!$A$2:$C$199,3,FALSE)</f>
        <v>CONTRACT SERVICES</v>
      </c>
      <c r="H618" s="6">
        <v>304036.31999999995</v>
      </c>
      <c r="I618" s="6"/>
      <c r="J618" s="6"/>
    </row>
    <row r="619" spans="3:10" x14ac:dyDescent="0.25">
      <c r="C619" s="4" t="s">
        <v>245</v>
      </c>
      <c r="D619" s="4" t="s">
        <v>261</v>
      </c>
      <c r="E619" s="5">
        <v>65000030</v>
      </c>
      <c r="F619" s="5" t="s">
        <v>295</v>
      </c>
      <c r="G619" s="5" t="str">
        <f>VLOOKUP(E619,[1]GL!$A$2:$C$199,3,FALSE)</f>
        <v>SELLING GENERAL &amp; ADMIN EXPENSES</v>
      </c>
      <c r="H619" s="6">
        <v>263610</v>
      </c>
      <c r="I619" s="6"/>
      <c r="J619" s="6"/>
    </row>
    <row r="620" spans="3:10" x14ac:dyDescent="0.25">
      <c r="C620" s="4" t="s">
        <v>245</v>
      </c>
      <c r="D620" s="4" t="s">
        <v>261</v>
      </c>
      <c r="E620" s="5">
        <v>61400020</v>
      </c>
      <c r="F620" s="5" t="s">
        <v>272</v>
      </c>
      <c r="G620" s="5" t="str">
        <f>VLOOKUP(E620,[1]GL!$A$2:$C$199,3,FALSE)</f>
        <v>CONTRACT SERVICES</v>
      </c>
      <c r="H620" s="6">
        <v>144458.45999999996</v>
      </c>
      <c r="I620" s="6"/>
      <c r="J620" s="6"/>
    </row>
    <row r="621" spans="3:10" x14ac:dyDescent="0.25">
      <c r="C621" s="4" t="s">
        <v>245</v>
      </c>
      <c r="D621" s="4" t="s">
        <v>261</v>
      </c>
      <c r="E621" s="5">
        <v>60800020</v>
      </c>
      <c r="F621" s="5" t="s">
        <v>278</v>
      </c>
      <c r="G621" s="5" t="str">
        <f>VLOOKUP(E621,[1]GL!$A$2:$C$199,3,FALSE)</f>
        <v>MATERIALS AND SUPPLIES</v>
      </c>
      <c r="H621" s="6">
        <v>33728.805</v>
      </c>
      <c r="I621" s="6"/>
      <c r="J621" s="6"/>
    </row>
    <row r="622" spans="3:10" x14ac:dyDescent="0.25">
      <c r="C622" s="4" t="s">
        <v>245</v>
      </c>
      <c r="D622" s="4" t="s">
        <v>261</v>
      </c>
      <c r="E622" s="5">
        <v>62200050</v>
      </c>
      <c r="F622" s="5" t="s">
        <v>275</v>
      </c>
      <c r="G622" s="5" t="str">
        <f>VLOOKUP(E622,[1]GL!$A$2:$C$199,3,FALSE)</f>
        <v>DEPRECIATION EXPENSES</v>
      </c>
      <c r="H622" s="6">
        <v>9600</v>
      </c>
      <c r="I622" s="6"/>
      <c r="J622" s="6"/>
    </row>
    <row r="623" spans="3:10" x14ac:dyDescent="0.25">
      <c r="C623" s="4" t="s">
        <v>245</v>
      </c>
      <c r="D623" s="4" t="s">
        <v>261</v>
      </c>
      <c r="E623" s="5">
        <v>62500030</v>
      </c>
      <c r="F623" s="5" t="s">
        <v>280</v>
      </c>
      <c r="G623" s="5" t="str">
        <f>VLOOKUP(E623,[1]GL!$A$2:$C$199,3,FALSE)</f>
        <v>UTILITIES</v>
      </c>
      <c r="H623" s="6">
        <v>9237.2999999999993</v>
      </c>
      <c r="I623" s="6"/>
      <c r="J623" s="6"/>
    </row>
    <row r="624" spans="3:10" x14ac:dyDescent="0.25">
      <c r="C624" s="4" t="s">
        <v>245</v>
      </c>
      <c r="D624" s="4" t="s">
        <v>261</v>
      </c>
      <c r="E624" s="5">
        <v>60300060</v>
      </c>
      <c r="F624" s="5" t="s">
        <v>271</v>
      </c>
      <c r="G624" s="5" t="str">
        <f>VLOOKUP(E624,[1]GL!$A$2:$C$199,3,FALSE)</f>
        <v>RENT EXPENSE</v>
      </c>
      <c r="H624" s="6">
        <v>7894.7400000000016</v>
      </c>
      <c r="I624" s="6"/>
      <c r="J624" s="6"/>
    </row>
    <row r="625" spans="3:10" x14ac:dyDescent="0.25">
      <c r="C625" s="4" t="s">
        <v>245</v>
      </c>
      <c r="D625" s="4" t="s">
        <v>261</v>
      </c>
      <c r="E625" s="5">
        <v>61100030</v>
      </c>
      <c r="F625" s="5" t="s">
        <v>283</v>
      </c>
      <c r="G625" s="5" t="str">
        <f>VLOOKUP(E625,[1]GL!$A$2:$C$199,3,FALSE)</f>
        <v>COMMUNICATION EXPENSES</v>
      </c>
      <c r="H625" s="6">
        <v>3222.45</v>
      </c>
      <c r="I625" s="6"/>
      <c r="J625" s="6"/>
    </row>
    <row r="626" spans="3:10" x14ac:dyDescent="0.25">
      <c r="C626" s="4" t="s">
        <v>245</v>
      </c>
      <c r="D626" s="4" t="s">
        <v>261</v>
      </c>
      <c r="E626" s="5">
        <v>62200110</v>
      </c>
      <c r="F626" s="5" t="s">
        <v>282</v>
      </c>
      <c r="G626" s="5" t="str">
        <f>VLOOKUP(E626,[1]GL!$A$2:$C$199,3,FALSE)</f>
        <v>DEPRECIATION EXPENSES</v>
      </c>
      <c r="H626" s="6">
        <v>2643.9450000000002</v>
      </c>
      <c r="I626" s="6"/>
      <c r="J626" s="6"/>
    </row>
    <row r="627" spans="3:10" x14ac:dyDescent="0.25">
      <c r="C627" s="4" t="s">
        <v>245</v>
      </c>
      <c r="D627" s="4" t="s">
        <v>261</v>
      </c>
      <c r="E627" s="5">
        <v>62600040</v>
      </c>
      <c r="F627" s="5" t="s">
        <v>276</v>
      </c>
      <c r="G627" s="5" t="str">
        <f>VLOOKUP(E627,[1]GL!$A$2:$C$199,3,FALSE)</f>
        <v>REPAIRS AND MAINTAINANCE</v>
      </c>
      <c r="H627" s="6">
        <v>2548.6650000000004</v>
      </c>
      <c r="I627" s="6"/>
      <c r="J627" s="6"/>
    </row>
    <row r="628" spans="3:10" x14ac:dyDescent="0.25">
      <c r="C628" s="4" t="s">
        <v>245</v>
      </c>
      <c r="D628" s="4" t="s">
        <v>261</v>
      </c>
      <c r="E628" s="5">
        <v>60700010</v>
      </c>
      <c r="F628" s="5" t="s">
        <v>291</v>
      </c>
      <c r="G628" s="5" t="str">
        <f>VLOOKUP(E628,[1]GL!$A$2:$C$199,3,FALSE)</f>
        <v>FUEL EXPENSES</v>
      </c>
      <c r="H628" s="6">
        <v>1950</v>
      </c>
      <c r="I628" s="6"/>
      <c r="J628" s="6"/>
    </row>
    <row r="629" spans="3:10" x14ac:dyDescent="0.25">
      <c r="C629" s="4" t="s">
        <v>245</v>
      </c>
      <c r="D629" s="4" t="s">
        <v>261</v>
      </c>
      <c r="E629" s="5">
        <v>61400040</v>
      </c>
      <c r="F629" s="5" t="s">
        <v>273</v>
      </c>
      <c r="G629" s="5" t="str">
        <f>VLOOKUP(E629,[1]GL!$A$2:$C$199,3,FALSE)</f>
        <v>CONTRACT SERVICES</v>
      </c>
      <c r="H629" s="6">
        <v>1606.5</v>
      </c>
      <c r="I629" s="6"/>
      <c r="J629" s="6"/>
    </row>
    <row r="630" spans="3:10" x14ac:dyDescent="0.25">
      <c r="C630" s="4" t="s">
        <v>245</v>
      </c>
      <c r="D630" s="4" t="s">
        <v>261</v>
      </c>
      <c r="E630" s="5">
        <v>61800030</v>
      </c>
      <c r="F630" s="5" t="s">
        <v>298</v>
      </c>
      <c r="G630" s="5" t="str">
        <f>VLOOKUP(E630,[1]GL!$A$2:$C$199,3,FALSE)</f>
        <v>TRADE PROMO</v>
      </c>
      <c r="H630" s="6">
        <v>53.16</v>
      </c>
      <c r="I630" s="6"/>
      <c r="J630" s="6"/>
    </row>
    <row r="631" spans="3:10" x14ac:dyDescent="0.25">
      <c r="C631" s="4" t="s">
        <v>245</v>
      </c>
      <c r="D631" s="4" t="s">
        <v>261</v>
      </c>
      <c r="E631" s="5">
        <v>61400010</v>
      </c>
      <c r="F631" s="5" t="s">
        <v>272</v>
      </c>
      <c r="G631" s="5" t="str">
        <f>VLOOKUP(E631,[1]GL!$A$2:$C$199,3,FALSE)</f>
        <v>CONTRACT SERVICES</v>
      </c>
      <c r="H631" s="6">
        <v>148295.38500000001</v>
      </c>
      <c r="I631" s="6"/>
      <c r="J631" s="6"/>
    </row>
    <row r="632" spans="3:10" x14ac:dyDescent="0.25">
      <c r="C632" s="4" t="s">
        <v>245</v>
      </c>
      <c r="D632" s="4" t="s">
        <v>261</v>
      </c>
      <c r="E632" s="5">
        <v>62900040</v>
      </c>
      <c r="F632" s="5" t="s">
        <v>300</v>
      </c>
      <c r="G632" s="5" t="str">
        <f>VLOOKUP(E632,[1]GL!$A$2:$C$199,3,FALSE)</f>
        <v>OTHER OPERATING ACTIVITIES</v>
      </c>
      <c r="H632" s="6">
        <v>93101.4</v>
      </c>
      <c r="I632" s="6"/>
      <c r="J632" s="6"/>
    </row>
    <row r="633" spans="3:10" x14ac:dyDescent="0.25">
      <c r="C633" s="4" t="s">
        <v>245</v>
      </c>
      <c r="D633" s="4" t="s">
        <v>261</v>
      </c>
      <c r="E633" s="5">
        <v>62500020</v>
      </c>
      <c r="F633" s="5" t="s">
        <v>296</v>
      </c>
      <c r="G633" s="5" t="str">
        <f>VLOOKUP(E633,[1]GL!$A$2:$C$199,3,FALSE)</f>
        <v>UTILITIES</v>
      </c>
      <c r="H633" s="6">
        <v>80523.400000000023</v>
      </c>
      <c r="I633" s="6"/>
      <c r="J633" s="6"/>
    </row>
    <row r="634" spans="3:10" x14ac:dyDescent="0.25">
      <c r="C634" s="4" t="s">
        <v>245</v>
      </c>
      <c r="D634" s="4" t="s">
        <v>261</v>
      </c>
      <c r="E634" s="5">
        <v>61400020</v>
      </c>
      <c r="F634" s="5" t="s">
        <v>272</v>
      </c>
      <c r="G634" s="5" t="str">
        <f>VLOOKUP(E634,[1]GL!$A$2:$C$199,3,FALSE)</f>
        <v>CONTRACT SERVICES</v>
      </c>
      <c r="H634" s="6">
        <v>77243.175000000003</v>
      </c>
      <c r="I634" s="6"/>
      <c r="J634" s="6"/>
    </row>
    <row r="635" spans="3:10" x14ac:dyDescent="0.25">
      <c r="C635" s="4" t="s">
        <v>245</v>
      </c>
      <c r="D635" s="4" t="s">
        <v>261</v>
      </c>
      <c r="E635" s="5">
        <v>60300060</v>
      </c>
      <c r="F635" s="5" t="s">
        <v>271</v>
      </c>
      <c r="G635" s="5" t="str">
        <f>VLOOKUP(E635,[1]GL!$A$2:$C$199,3,FALSE)</f>
        <v>RENT EXPENSE</v>
      </c>
      <c r="H635" s="6">
        <v>75789.450000000012</v>
      </c>
      <c r="I635" s="6"/>
      <c r="J635" s="6"/>
    </row>
    <row r="636" spans="3:10" x14ac:dyDescent="0.25">
      <c r="C636" s="4" t="s">
        <v>245</v>
      </c>
      <c r="D636" s="4" t="s">
        <v>261</v>
      </c>
      <c r="E636" s="5">
        <v>62200050</v>
      </c>
      <c r="F636" s="5" t="s">
        <v>275</v>
      </c>
      <c r="G636" s="5" t="str">
        <f>VLOOKUP(E636,[1]GL!$A$2:$C$199,3,FALSE)</f>
        <v>DEPRECIATION EXPENSES</v>
      </c>
      <c r="H636" s="6">
        <v>42187.5</v>
      </c>
      <c r="I636" s="6"/>
      <c r="J636" s="6"/>
    </row>
    <row r="637" spans="3:10" x14ac:dyDescent="0.25">
      <c r="C637" s="4" t="s">
        <v>245</v>
      </c>
      <c r="D637" s="4" t="s">
        <v>261</v>
      </c>
      <c r="E637" s="5">
        <v>61400040</v>
      </c>
      <c r="F637" s="5" t="s">
        <v>273</v>
      </c>
      <c r="G637" s="5" t="str">
        <f>VLOOKUP(E637,[1]GL!$A$2:$C$199,3,FALSE)</f>
        <v>CONTRACT SERVICES</v>
      </c>
      <c r="H637" s="6">
        <v>34498.5</v>
      </c>
      <c r="I637" s="6"/>
      <c r="J637" s="6"/>
    </row>
    <row r="638" spans="3:10" x14ac:dyDescent="0.25">
      <c r="C638" s="4" t="s">
        <v>245</v>
      </c>
      <c r="D638" s="4" t="s">
        <v>261</v>
      </c>
      <c r="E638" s="5">
        <v>60800020</v>
      </c>
      <c r="F638" s="5" t="s">
        <v>278</v>
      </c>
      <c r="G638" s="5" t="str">
        <f>VLOOKUP(E638,[1]GL!$A$2:$C$199,3,FALSE)</f>
        <v>MATERIALS AND SUPPLIES</v>
      </c>
      <c r="H638" s="6">
        <v>19958.129999999997</v>
      </c>
      <c r="I638" s="6"/>
      <c r="J638" s="6"/>
    </row>
    <row r="639" spans="3:10" x14ac:dyDescent="0.25">
      <c r="C639" s="4" t="s">
        <v>245</v>
      </c>
      <c r="D639" s="4" t="s">
        <v>261</v>
      </c>
      <c r="E639" s="5">
        <v>60900010</v>
      </c>
      <c r="F639" s="5" t="s">
        <v>274</v>
      </c>
      <c r="G639" s="5" t="str">
        <f>VLOOKUP(E639,[1]GL!$A$2:$C$199,3,FALSE)</f>
        <v>TAXES AND LICENSES</v>
      </c>
      <c r="H639" s="6">
        <v>19800.045000000002</v>
      </c>
      <c r="I639" s="6"/>
      <c r="J639" s="6"/>
    </row>
    <row r="640" spans="3:10" x14ac:dyDescent="0.25">
      <c r="C640" s="4" t="s">
        <v>245</v>
      </c>
      <c r="D640" s="4" t="s">
        <v>261</v>
      </c>
      <c r="E640" s="5">
        <v>62500030</v>
      </c>
      <c r="F640" s="5" t="s">
        <v>280</v>
      </c>
      <c r="G640" s="5" t="str">
        <f>VLOOKUP(E640,[1]GL!$A$2:$C$199,3,FALSE)</f>
        <v>UTILITIES</v>
      </c>
      <c r="H640" s="6">
        <v>17787</v>
      </c>
      <c r="I640" s="6"/>
      <c r="J640" s="6"/>
    </row>
    <row r="641" spans="3:10" x14ac:dyDescent="0.25">
      <c r="C641" s="4" t="s">
        <v>245</v>
      </c>
      <c r="D641" s="4" t="s">
        <v>261</v>
      </c>
      <c r="E641" s="5">
        <v>61100030</v>
      </c>
      <c r="F641" s="5" t="s">
        <v>283</v>
      </c>
      <c r="G641" s="5" t="str">
        <f>VLOOKUP(E641,[1]GL!$A$2:$C$199,3,FALSE)</f>
        <v>COMMUNICATION EXPENSES</v>
      </c>
      <c r="H641" s="6">
        <v>17532</v>
      </c>
      <c r="I641" s="6"/>
      <c r="J641" s="6"/>
    </row>
    <row r="642" spans="3:10" x14ac:dyDescent="0.25">
      <c r="C642" s="4" t="s">
        <v>245</v>
      </c>
      <c r="D642" s="4" t="s">
        <v>261</v>
      </c>
      <c r="E642" s="5">
        <v>60600010</v>
      </c>
      <c r="F642" s="5" t="s">
        <v>284</v>
      </c>
      <c r="G642" s="5" t="str">
        <f>VLOOKUP(E642,[1]GL!$A$2:$C$199,3,FALSE)</f>
        <v>TRANSPORTATION &amp; TRAVEL EXPENSES</v>
      </c>
      <c r="H642" s="6">
        <v>8167.5</v>
      </c>
      <c r="I642" s="6"/>
      <c r="J642" s="6"/>
    </row>
    <row r="643" spans="3:10" x14ac:dyDescent="0.25">
      <c r="C643" s="4" t="s">
        <v>245</v>
      </c>
      <c r="D643" s="4" t="s">
        <v>261</v>
      </c>
      <c r="E643" s="5">
        <v>61400140</v>
      </c>
      <c r="F643" s="5" t="s">
        <v>286</v>
      </c>
      <c r="G643" s="5" t="str">
        <f>VLOOKUP(E643,[1]GL!$A$2:$C$199,3,FALSE)</f>
        <v>CONTRACT SERVICES</v>
      </c>
      <c r="H643" s="6">
        <v>8100</v>
      </c>
      <c r="I643" s="6"/>
      <c r="J643" s="6"/>
    </row>
    <row r="644" spans="3:10" x14ac:dyDescent="0.25">
      <c r="C644" s="4" t="s">
        <v>245</v>
      </c>
      <c r="D644" s="4" t="s">
        <v>261</v>
      </c>
      <c r="E644" s="5">
        <v>61400160</v>
      </c>
      <c r="F644" s="5" t="s">
        <v>277</v>
      </c>
      <c r="G644" s="5" t="str">
        <f>VLOOKUP(E644,[1]GL!$A$2:$C$199,3,FALSE)</f>
        <v>CONTRACT SERVICES</v>
      </c>
      <c r="H644" s="6">
        <v>6180</v>
      </c>
      <c r="I644" s="6"/>
      <c r="J644" s="6"/>
    </row>
    <row r="645" spans="3:10" x14ac:dyDescent="0.25">
      <c r="C645" s="4" t="s">
        <v>245</v>
      </c>
      <c r="D645" s="4" t="s">
        <v>261</v>
      </c>
      <c r="E645" s="5">
        <v>62200110</v>
      </c>
      <c r="F645" s="5" t="s">
        <v>282</v>
      </c>
      <c r="G645" s="5" t="str">
        <f>VLOOKUP(E645,[1]GL!$A$2:$C$199,3,FALSE)</f>
        <v>DEPRECIATION EXPENSES</v>
      </c>
      <c r="H645" s="6">
        <v>6151.5450000000001</v>
      </c>
      <c r="I645" s="6"/>
      <c r="J645" s="6"/>
    </row>
    <row r="646" spans="3:10" x14ac:dyDescent="0.25">
      <c r="C646" s="4" t="s">
        <v>245</v>
      </c>
      <c r="D646" s="4" t="s">
        <v>261</v>
      </c>
      <c r="E646" s="5">
        <v>62600040</v>
      </c>
      <c r="F646" s="5" t="s">
        <v>276</v>
      </c>
      <c r="G646" s="5" t="str">
        <f>VLOOKUP(E646,[1]GL!$A$2:$C$199,3,FALSE)</f>
        <v>REPAIRS AND MAINTAINANCE</v>
      </c>
      <c r="H646" s="6">
        <v>5905.5</v>
      </c>
      <c r="I646" s="6"/>
      <c r="J646" s="6"/>
    </row>
    <row r="647" spans="3:10" x14ac:dyDescent="0.25">
      <c r="C647" s="4" t="s">
        <v>245</v>
      </c>
      <c r="D647" s="4" t="s">
        <v>261</v>
      </c>
      <c r="E647" s="5">
        <v>60400010</v>
      </c>
      <c r="F647" s="5" t="s">
        <v>305</v>
      </c>
      <c r="G647" s="5" t="str">
        <f>VLOOKUP(E647,[1]GL!$A$2:$C$199,3,FALSE)</f>
        <v>REPRESENTATION EXPENSES</v>
      </c>
      <c r="H647" s="6">
        <v>4500</v>
      </c>
      <c r="I647" s="6"/>
      <c r="J647" s="6"/>
    </row>
    <row r="648" spans="3:10" x14ac:dyDescent="0.25">
      <c r="C648" s="4" t="s">
        <v>245</v>
      </c>
      <c r="D648" s="4" t="s">
        <v>261</v>
      </c>
      <c r="E648" s="5">
        <v>61400030</v>
      </c>
      <c r="F648" s="5" t="s">
        <v>279</v>
      </c>
      <c r="G648" s="5" t="str">
        <f>VLOOKUP(E648,[1]GL!$A$2:$C$199,3,FALSE)</f>
        <v>CONTRACT SERVICES</v>
      </c>
      <c r="H648" s="6">
        <v>4275</v>
      </c>
      <c r="I648" s="6"/>
      <c r="J648" s="6"/>
    </row>
    <row r="649" spans="3:10" x14ac:dyDescent="0.25">
      <c r="C649" s="4" t="s">
        <v>245</v>
      </c>
      <c r="D649" s="4" t="s">
        <v>261</v>
      </c>
      <c r="E649" s="5">
        <v>61200020</v>
      </c>
      <c r="F649" s="5" t="s">
        <v>294</v>
      </c>
      <c r="G649" s="5" t="str">
        <f>VLOOKUP(E649,[1]GL!$A$2:$C$199,3,FALSE)</f>
        <v>PRINTING, PUBLICATION AND SUBSCRIPTION</v>
      </c>
      <c r="H649" s="6">
        <v>3600</v>
      </c>
      <c r="I649" s="6"/>
      <c r="J649" s="6"/>
    </row>
    <row r="650" spans="3:10" x14ac:dyDescent="0.25">
      <c r="C650" s="4" t="s">
        <v>245</v>
      </c>
      <c r="D650" s="4" t="s">
        <v>261</v>
      </c>
      <c r="E650" s="5">
        <v>61100020</v>
      </c>
      <c r="F650" s="5" t="s">
        <v>288</v>
      </c>
      <c r="G650" s="5" t="str">
        <f>VLOOKUP(E650,[1]GL!$A$2:$C$199,3,FALSE)</f>
        <v>COMMUNICATION EXPENSES</v>
      </c>
      <c r="H650" s="6">
        <v>1800.0600000000004</v>
      </c>
      <c r="I650" s="6"/>
      <c r="J650" s="6"/>
    </row>
    <row r="651" spans="3:10" x14ac:dyDescent="0.25">
      <c r="C651" s="4" t="s">
        <v>245</v>
      </c>
      <c r="D651" s="4" t="s">
        <v>261</v>
      </c>
      <c r="E651" s="5">
        <v>61800010</v>
      </c>
      <c r="F651" s="5" t="s">
        <v>293</v>
      </c>
      <c r="G651" s="5" t="str">
        <f>VLOOKUP(E651,[1]GL!$A$2:$C$199,3,FALSE)</f>
        <v>TRADE PROMO</v>
      </c>
      <c r="H651" s="6">
        <v>698.03999999999985</v>
      </c>
      <c r="I651" s="6"/>
      <c r="J651" s="6"/>
    </row>
    <row r="652" spans="3:10" x14ac:dyDescent="0.25">
      <c r="C652" s="4" t="s">
        <v>245</v>
      </c>
      <c r="D652" s="4" t="s">
        <v>261</v>
      </c>
      <c r="E652" s="5">
        <v>60100030</v>
      </c>
      <c r="F652" s="5" t="s">
        <v>281</v>
      </c>
      <c r="G652" s="5" t="str">
        <f>VLOOKUP(E652,[1]GL!$A$2:$C$199,3,FALSE)</f>
        <v>BONUS &amp; BENEFITS</v>
      </c>
      <c r="H652" s="6">
        <v>637.5</v>
      </c>
      <c r="I652" s="6"/>
      <c r="J652" s="6"/>
    </row>
    <row r="653" spans="3:10" x14ac:dyDescent="0.25">
      <c r="C653" s="4" t="s">
        <v>245</v>
      </c>
      <c r="D653" s="4" t="s">
        <v>261</v>
      </c>
      <c r="E653" s="5">
        <v>61400010</v>
      </c>
      <c r="F653" s="5" t="s">
        <v>272</v>
      </c>
      <c r="G653" s="5" t="str">
        <f>VLOOKUP(E653,[1]GL!$A$2:$C$199,3,FALSE)</f>
        <v>CONTRACT SERVICES</v>
      </c>
      <c r="H653" s="6">
        <v>110018.79999999999</v>
      </c>
      <c r="I653" s="6"/>
      <c r="J653" s="6"/>
    </row>
    <row r="654" spans="3:10" x14ac:dyDescent="0.25">
      <c r="C654" s="4" t="s">
        <v>245</v>
      </c>
      <c r="D654" s="4" t="s">
        <v>261</v>
      </c>
      <c r="E654" s="5">
        <v>62900040</v>
      </c>
      <c r="F654" s="5" t="s">
        <v>300</v>
      </c>
      <c r="G654" s="5" t="str">
        <f>VLOOKUP(E654,[1]GL!$A$2:$C$199,3,FALSE)</f>
        <v>OTHER OPERATING ACTIVITIES</v>
      </c>
      <c r="H654" s="6">
        <v>80801.149999999994</v>
      </c>
      <c r="I654" s="6"/>
      <c r="J654" s="6"/>
    </row>
    <row r="655" spans="3:10" x14ac:dyDescent="0.25">
      <c r="C655" s="4" t="s">
        <v>245</v>
      </c>
      <c r="D655" s="4" t="s">
        <v>261</v>
      </c>
      <c r="E655" s="5">
        <v>61400020</v>
      </c>
      <c r="F655" s="5" t="s">
        <v>272</v>
      </c>
      <c r="G655" s="5" t="str">
        <f>VLOOKUP(E655,[1]GL!$A$2:$C$199,3,FALSE)</f>
        <v>CONTRACT SERVICES</v>
      </c>
      <c r="H655" s="6">
        <v>68070.100000000006</v>
      </c>
      <c r="I655" s="6"/>
      <c r="J655" s="6"/>
    </row>
    <row r="656" spans="3:10" x14ac:dyDescent="0.25">
      <c r="C656" s="4" t="s">
        <v>245</v>
      </c>
      <c r="D656" s="4" t="s">
        <v>261</v>
      </c>
      <c r="E656" s="5">
        <v>60800020</v>
      </c>
      <c r="F656" s="5" t="s">
        <v>278</v>
      </c>
      <c r="G656" s="5" t="str">
        <f>VLOOKUP(E656,[1]GL!$A$2:$C$199,3,FALSE)</f>
        <v>MATERIALS AND SUPPLIES</v>
      </c>
      <c r="H656" s="6">
        <v>50283.39</v>
      </c>
      <c r="I656" s="6"/>
      <c r="J656" s="6"/>
    </row>
    <row r="657" spans="3:10" x14ac:dyDescent="0.25">
      <c r="C657" s="4" t="s">
        <v>245</v>
      </c>
      <c r="D657" s="4" t="s">
        <v>261</v>
      </c>
      <c r="E657" s="5">
        <v>62200050</v>
      </c>
      <c r="F657" s="5" t="s">
        <v>275</v>
      </c>
      <c r="G657" s="5" t="str">
        <f>VLOOKUP(E657,[1]GL!$A$2:$C$199,3,FALSE)</f>
        <v>DEPRECIATION EXPENSES</v>
      </c>
      <c r="H657" s="6">
        <v>26733.3</v>
      </c>
      <c r="I657" s="6"/>
      <c r="J657" s="6"/>
    </row>
    <row r="658" spans="3:10" x14ac:dyDescent="0.25">
      <c r="C658" s="4" t="s">
        <v>245</v>
      </c>
      <c r="D658" s="4" t="s">
        <v>261</v>
      </c>
      <c r="E658" s="5">
        <v>62600040</v>
      </c>
      <c r="F658" s="5" t="s">
        <v>276</v>
      </c>
      <c r="G658" s="5" t="str">
        <f>VLOOKUP(E658,[1]GL!$A$2:$C$199,3,FALSE)</f>
        <v>REPAIRS AND MAINTAINANCE</v>
      </c>
      <c r="H658" s="6">
        <v>9270.9500000000007</v>
      </c>
      <c r="I658" s="6"/>
      <c r="J658" s="6"/>
    </row>
    <row r="659" spans="3:10" x14ac:dyDescent="0.25">
      <c r="C659" s="4" t="s">
        <v>245</v>
      </c>
      <c r="D659" s="4" t="s">
        <v>261</v>
      </c>
      <c r="E659" s="5">
        <v>62500030</v>
      </c>
      <c r="F659" s="5" t="s">
        <v>280</v>
      </c>
      <c r="G659" s="5" t="str">
        <f>VLOOKUP(E659,[1]GL!$A$2:$C$199,3,FALSE)</f>
        <v>UTILITIES</v>
      </c>
      <c r="H659" s="6">
        <v>5931.25</v>
      </c>
      <c r="I659" s="6"/>
      <c r="J659" s="6"/>
    </row>
    <row r="660" spans="3:10" x14ac:dyDescent="0.25">
      <c r="C660" s="4" t="s">
        <v>245</v>
      </c>
      <c r="D660" s="4" t="s">
        <v>261</v>
      </c>
      <c r="E660" s="5">
        <v>61400160</v>
      </c>
      <c r="F660" s="5" t="s">
        <v>277</v>
      </c>
      <c r="G660" s="5" t="str">
        <f>VLOOKUP(E660,[1]GL!$A$2:$C$199,3,FALSE)</f>
        <v>CONTRACT SERVICES</v>
      </c>
      <c r="H660" s="6">
        <v>5800</v>
      </c>
      <c r="I660" s="6"/>
      <c r="J660" s="6"/>
    </row>
    <row r="661" spans="3:10" x14ac:dyDescent="0.25">
      <c r="C661" s="4" t="s">
        <v>245</v>
      </c>
      <c r="D661" s="4" t="s">
        <v>261</v>
      </c>
      <c r="E661" s="5">
        <v>60400010</v>
      </c>
      <c r="F661" s="5" t="s">
        <v>305</v>
      </c>
      <c r="G661" s="5" t="str">
        <f>VLOOKUP(E661,[1]GL!$A$2:$C$199,3,FALSE)</f>
        <v>REPRESENTATION EXPENSES</v>
      </c>
      <c r="H661" s="6">
        <v>5000</v>
      </c>
      <c r="I661" s="6"/>
      <c r="J661" s="6"/>
    </row>
    <row r="662" spans="3:10" x14ac:dyDescent="0.25">
      <c r="C662" s="4" t="s">
        <v>245</v>
      </c>
      <c r="D662" s="4" t="s">
        <v>261</v>
      </c>
      <c r="E662" s="5">
        <v>61100030</v>
      </c>
      <c r="F662" s="5" t="s">
        <v>283</v>
      </c>
      <c r="G662" s="5" t="str">
        <f>VLOOKUP(E662,[1]GL!$A$2:$C$199,3,FALSE)</f>
        <v>COMMUNICATION EXPENSES</v>
      </c>
      <c r="H662" s="6">
        <v>2995</v>
      </c>
      <c r="I662" s="6"/>
      <c r="J662" s="6"/>
    </row>
    <row r="663" spans="3:10" x14ac:dyDescent="0.25">
      <c r="C663" s="4" t="s">
        <v>245</v>
      </c>
      <c r="D663" s="4" t="s">
        <v>261</v>
      </c>
      <c r="E663" s="5">
        <v>61200020</v>
      </c>
      <c r="F663" s="5" t="s">
        <v>294</v>
      </c>
      <c r="G663" s="5" t="str">
        <f>VLOOKUP(E663,[1]GL!$A$2:$C$199,3,FALSE)</f>
        <v>PRINTING, PUBLICATION AND SUBSCRIPTION</v>
      </c>
      <c r="H663" s="6">
        <v>2700</v>
      </c>
      <c r="I663" s="6"/>
      <c r="J663" s="6"/>
    </row>
    <row r="664" spans="3:10" x14ac:dyDescent="0.25">
      <c r="C664" s="4" t="s">
        <v>245</v>
      </c>
      <c r="D664" s="4" t="s">
        <v>261</v>
      </c>
      <c r="E664" s="5">
        <v>61400030</v>
      </c>
      <c r="F664" s="5" t="s">
        <v>279</v>
      </c>
      <c r="G664" s="5" t="str">
        <f>VLOOKUP(E664,[1]GL!$A$2:$C$199,3,FALSE)</f>
        <v>CONTRACT SERVICES</v>
      </c>
      <c r="H664" s="6">
        <v>2500</v>
      </c>
      <c r="I664" s="6"/>
      <c r="J664" s="6"/>
    </row>
    <row r="665" spans="3:10" x14ac:dyDescent="0.25">
      <c r="C665" s="4" t="s">
        <v>245</v>
      </c>
      <c r="D665" s="4" t="s">
        <v>261</v>
      </c>
      <c r="E665" s="5">
        <v>61400040</v>
      </c>
      <c r="F665" s="5" t="s">
        <v>273</v>
      </c>
      <c r="G665" s="5" t="str">
        <f>VLOOKUP(E665,[1]GL!$A$2:$C$199,3,FALSE)</f>
        <v>CONTRACT SERVICES</v>
      </c>
      <c r="H665" s="6">
        <v>1060</v>
      </c>
      <c r="I665" s="6"/>
      <c r="J665" s="6"/>
    </row>
    <row r="666" spans="3:10" x14ac:dyDescent="0.25">
      <c r="C666" s="4" t="s">
        <v>245</v>
      </c>
      <c r="D666" s="4" t="s">
        <v>261</v>
      </c>
      <c r="E666" s="5">
        <v>61800030</v>
      </c>
      <c r="F666" s="5" t="s">
        <v>298</v>
      </c>
      <c r="G666" s="5" t="str">
        <f>VLOOKUP(E666,[1]GL!$A$2:$C$199,3,FALSE)</f>
        <v>TRADE PROMO</v>
      </c>
      <c r="H666" s="6">
        <v>220.04999999999998</v>
      </c>
      <c r="I666" s="6"/>
      <c r="J666" s="6"/>
    </row>
    <row r="667" spans="3:10" x14ac:dyDescent="0.25">
      <c r="C667" s="4" t="s">
        <v>245</v>
      </c>
      <c r="D667" s="4" t="s">
        <v>261</v>
      </c>
      <c r="E667" s="5">
        <v>62900040</v>
      </c>
      <c r="F667" s="5" t="s">
        <v>300</v>
      </c>
      <c r="G667" s="5" t="str">
        <f>VLOOKUP(E667,[1]GL!$A$2:$C$199,3,FALSE)</f>
        <v>OTHER OPERATING ACTIVITIES</v>
      </c>
      <c r="H667" s="6">
        <v>80801.149999999994</v>
      </c>
      <c r="I667" s="6"/>
      <c r="J667" s="6"/>
    </row>
    <row r="668" spans="3:10" x14ac:dyDescent="0.25">
      <c r="C668" s="4" t="s">
        <v>245</v>
      </c>
      <c r="D668" s="4" t="s">
        <v>261</v>
      </c>
      <c r="E668" s="5">
        <v>61400020</v>
      </c>
      <c r="F668" s="5" t="s">
        <v>272</v>
      </c>
      <c r="G668" s="5" t="str">
        <f>VLOOKUP(E668,[1]GL!$A$2:$C$199,3,FALSE)</f>
        <v>CONTRACT SERVICES</v>
      </c>
      <c r="H668" s="6">
        <v>68070.100000000006</v>
      </c>
      <c r="I668" s="6"/>
      <c r="J668" s="6"/>
    </row>
    <row r="669" spans="3:10" x14ac:dyDescent="0.25">
      <c r="C669" s="4" t="s">
        <v>245</v>
      </c>
      <c r="D669" s="4" t="s">
        <v>261</v>
      </c>
      <c r="E669" s="5">
        <v>61400010</v>
      </c>
      <c r="F669" s="5" t="s">
        <v>272</v>
      </c>
      <c r="G669" s="5" t="str">
        <f>VLOOKUP(E669,[1]GL!$A$2:$C$199,3,FALSE)</f>
        <v>CONTRACT SERVICES</v>
      </c>
      <c r="H669" s="6">
        <v>63157.9</v>
      </c>
      <c r="I669" s="6"/>
      <c r="J669" s="6"/>
    </row>
    <row r="670" spans="3:10" x14ac:dyDescent="0.25">
      <c r="C670" s="4" t="s">
        <v>245</v>
      </c>
      <c r="D670" s="4" t="s">
        <v>261</v>
      </c>
      <c r="E670" s="5">
        <v>60800020</v>
      </c>
      <c r="F670" s="5" t="s">
        <v>278</v>
      </c>
      <c r="G670" s="5" t="str">
        <f>VLOOKUP(E670,[1]GL!$A$2:$C$199,3,FALSE)</f>
        <v>MATERIALS AND SUPPLIES</v>
      </c>
      <c r="H670" s="6">
        <v>45883.850000000006</v>
      </c>
      <c r="I670" s="6"/>
      <c r="J670" s="6"/>
    </row>
    <row r="671" spans="3:10" x14ac:dyDescent="0.25">
      <c r="C671" s="4" t="s">
        <v>245</v>
      </c>
      <c r="D671" s="4" t="s">
        <v>261</v>
      </c>
      <c r="E671" s="5">
        <v>62200050</v>
      </c>
      <c r="F671" s="5" t="s">
        <v>275</v>
      </c>
      <c r="G671" s="5" t="str">
        <f>VLOOKUP(E671,[1]GL!$A$2:$C$199,3,FALSE)</f>
        <v>DEPRECIATION EXPENSES</v>
      </c>
      <c r="H671" s="6">
        <v>26733.3</v>
      </c>
      <c r="I671" s="6"/>
      <c r="J671" s="6"/>
    </row>
    <row r="672" spans="3:10" x14ac:dyDescent="0.25">
      <c r="C672" s="4" t="s">
        <v>245</v>
      </c>
      <c r="D672" s="4" t="s">
        <v>261</v>
      </c>
      <c r="E672" s="5">
        <v>62600040</v>
      </c>
      <c r="F672" s="5" t="s">
        <v>276</v>
      </c>
      <c r="G672" s="5" t="str">
        <f>VLOOKUP(E672,[1]GL!$A$2:$C$199,3,FALSE)</f>
        <v>REPAIRS AND MAINTAINANCE</v>
      </c>
      <c r="H672" s="6">
        <v>8890.9500000000007</v>
      </c>
      <c r="I672" s="6"/>
      <c r="J672" s="6"/>
    </row>
    <row r="673" spans="3:10" x14ac:dyDescent="0.25">
      <c r="C673" s="4" t="s">
        <v>245</v>
      </c>
      <c r="D673" s="4" t="s">
        <v>261</v>
      </c>
      <c r="E673" s="5">
        <v>62500030</v>
      </c>
      <c r="F673" s="5" t="s">
        <v>280</v>
      </c>
      <c r="G673" s="5" t="str">
        <f>VLOOKUP(E673,[1]GL!$A$2:$C$199,3,FALSE)</f>
        <v>UTILITIES</v>
      </c>
      <c r="H673" s="6">
        <v>5931.25</v>
      </c>
      <c r="I673" s="6"/>
      <c r="J673" s="6"/>
    </row>
    <row r="674" spans="3:10" x14ac:dyDescent="0.25">
      <c r="C674" s="4" t="s">
        <v>245</v>
      </c>
      <c r="D674" s="4" t="s">
        <v>261</v>
      </c>
      <c r="E674" s="5">
        <v>61400160</v>
      </c>
      <c r="F674" s="5" t="s">
        <v>277</v>
      </c>
      <c r="G674" s="5" t="str">
        <f>VLOOKUP(E674,[1]GL!$A$2:$C$199,3,FALSE)</f>
        <v>CONTRACT SERVICES</v>
      </c>
      <c r="H674" s="6">
        <v>5800</v>
      </c>
      <c r="I674" s="6"/>
      <c r="J674" s="6"/>
    </row>
    <row r="675" spans="3:10" x14ac:dyDescent="0.25">
      <c r="C675" s="4" t="s">
        <v>245</v>
      </c>
      <c r="D675" s="4" t="s">
        <v>261</v>
      </c>
      <c r="E675" s="5">
        <v>60400010</v>
      </c>
      <c r="F675" s="5" t="s">
        <v>305</v>
      </c>
      <c r="G675" s="5" t="str">
        <f>VLOOKUP(E675,[1]GL!$A$2:$C$199,3,FALSE)</f>
        <v>REPRESENTATION EXPENSES</v>
      </c>
      <c r="H675" s="6">
        <v>5000</v>
      </c>
      <c r="I675" s="6"/>
      <c r="J675" s="6"/>
    </row>
    <row r="676" spans="3:10" x14ac:dyDescent="0.25">
      <c r="C676" s="4" t="s">
        <v>245</v>
      </c>
      <c r="D676" s="4" t="s">
        <v>261</v>
      </c>
      <c r="E676" s="5">
        <v>61100030</v>
      </c>
      <c r="F676" s="5" t="s">
        <v>283</v>
      </c>
      <c r="G676" s="5" t="str">
        <f>VLOOKUP(E676,[1]GL!$A$2:$C$199,3,FALSE)</f>
        <v>COMMUNICATION EXPENSES</v>
      </c>
      <c r="H676" s="6">
        <v>2995</v>
      </c>
      <c r="I676" s="6"/>
      <c r="J676" s="6"/>
    </row>
    <row r="677" spans="3:10" x14ac:dyDescent="0.25">
      <c r="C677" s="4" t="s">
        <v>245</v>
      </c>
      <c r="D677" s="4" t="s">
        <v>261</v>
      </c>
      <c r="E677" s="5">
        <v>61200020</v>
      </c>
      <c r="F677" s="5" t="s">
        <v>294</v>
      </c>
      <c r="G677" s="5" t="str">
        <f>VLOOKUP(E677,[1]GL!$A$2:$C$199,3,FALSE)</f>
        <v>PRINTING, PUBLICATION AND SUBSCRIPTION</v>
      </c>
      <c r="H677" s="6">
        <v>2700</v>
      </c>
      <c r="I677" s="6"/>
      <c r="J677" s="6"/>
    </row>
    <row r="678" spans="3:10" x14ac:dyDescent="0.25">
      <c r="C678" s="4" t="s">
        <v>245</v>
      </c>
      <c r="D678" s="4" t="s">
        <v>261</v>
      </c>
      <c r="E678" s="5">
        <v>61400030</v>
      </c>
      <c r="F678" s="5" t="s">
        <v>279</v>
      </c>
      <c r="G678" s="5" t="str">
        <f>VLOOKUP(E678,[1]GL!$A$2:$C$199,3,FALSE)</f>
        <v>CONTRACT SERVICES</v>
      </c>
      <c r="H678" s="6">
        <v>2500</v>
      </c>
      <c r="I678" s="6"/>
      <c r="J678" s="6"/>
    </row>
    <row r="679" spans="3:10" x14ac:dyDescent="0.25">
      <c r="C679" s="4" t="s">
        <v>245</v>
      </c>
      <c r="D679" s="4" t="s">
        <v>261</v>
      </c>
      <c r="E679" s="5">
        <v>61400040</v>
      </c>
      <c r="F679" s="5" t="s">
        <v>273</v>
      </c>
      <c r="G679" s="5" t="str">
        <f>VLOOKUP(E679,[1]GL!$A$2:$C$199,3,FALSE)</f>
        <v>CONTRACT SERVICES</v>
      </c>
      <c r="H679" s="6">
        <v>1060</v>
      </c>
      <c r="I679" s="6"/>
      <c r="J679" s="6"/>
    </row>
    <row r="680" spans="3:10" x14ac:dyDescent="0.25">
      <c r="C680" s="4" t="s">
        <v>245</v>
      </c>
      <c r="D680" s="4" t="s">
        <v>261</v>
      </c>
      <c r="E680" s="5">
        <v>61400010</v>
      </c>
      <c r="F680" s="5" t="s">
        <v>272</v>
      </c>
      <c r="G680" s="5" t="str">
        <f>VLOOKUP(E680,[1]GL!$A$2:$C$199,3,FALSE)</f>
        <v>CONTRACT SERVICES</v>
      </c>
      <c r="H680" s="6">
        <v>73300.259999999995</v>
      </c>
      <c r="I680" s="6"/>
      <c r="J680" s="6"/>
    </row>
    <row r="681" spans="3:10" x14ac:dyDescent="0.25">
      <c r="C681" s="4" t="s">
        <v>245</v>
      </c>
      <c r="D681" s="4" t="s">
        <v>261</v>
      </c>
      <c r="E681" s="5">
        <v>60300060</v>
      </c>
      <c r="F681" s="5" t="s">
        <v>271</v>
      </c>
      <c r="G681" s="5" t="str">
        <f>VLOOKUP(E681,[1]GL!$A$2:$C$199,3,FALSE)</f>
        <v>RENT EXPENSE</v>
      </c>
      <c r="H681" s="6">
        <v>46315.8</v>
      </c>
      <c r="I681" s="6"/>
      <c r="J681" s="6"/>
    </row>
    <row r="682" spans="3:10" x14ac:dyDescent="0.25">
      <c r="C682" s="4" t="s">
        <v>245</v>
      </c>
      <c r="D682" s="4" t="s">
        <v>261</v>
      </c>
      <c r="E682" s="5">
        <v>61400020</v>
      </c>
      <c r="F682" s="5" t="s">
        <v>272</v>
      </c>
      <c r="G682" s="5" t="str">
        <f>VLOOKUP(E682,[1]GL!$A$2:$C$199,3,FALSE)</f>
        <v>CONTRACT SERVICES</v>
      </c>
      <c r="H682" s="6">
        <v>43378.38</v>
      </c>
      <c r="I682" s="6"/>
      <c r="J682" s="6"/>
    </row>
    <row r="683" spans="3:10" x14ac:dyDescent="0.25">
      <c r="C683" s="4" t="s">
        <v>245</v>
      </c>
      <c r="D683" s="4" t="s">
        <v>261</v>
      </c>
      <c r="E683" s="5">
        <v>62500020</v>
      </c>
      <c r="F683" s="5" t="s">
        <v>296</v>
      </c>
      <c r="G683" s="5" t="str">
        <f>VLOOKUP(E683,[1]GL!$A$2:$C$199,3,FALSE)</f>
        <v>UTILITIES</v>
      </c>
      <c r="H683" s="6">
        <v>26498.879999999997</v>
      </c>
      <c r="I683" s="6"/>
      <c r="J683" s="6"/>
    </row>
    <row r="684" spans="3:10" x14ac:dyDescent="0.25">
      <c r="C684" s="4" t="s">
        <v>245</v>
      </c>
      <c r="D684" s="4" t="s">
        <v>261</v>
      </c>
      <c r="E684" s="5">
        <v>60800020</v>
      </c>
      <c r="F684" s="5" t="s">
        <v>278</v>
      </c>
      <c r="G684" s="5" t="str">
        <f>VLOOKUP(E684,[1]GL!$A$2:$C$199,3,FALSE)</f>
        <v>MATERIALS AND SUPPLIES</v>
      </c>
      <c r="H684" s="6">
        <v>15445.349999999999</v>
      </c>
      <c r="I684" s="6"/>
      <c r="J684" s="6"/>
    </row>
    <row r="685" spans="3:10" x14ac:dyDescent="0.25">
      <c r="C685" s="4" t="s">
        <v>245</v>
      </c>
      <c r="D685" s="4" t="s">
        <v>261</v>
      </c>
      <c r="E685" s="5">
        <v>60900010</v>
      </c>
      <c r="F685" s="5" t="s">
        <v>274</v>
      </c>
      <c r="G685" s="5" t="str">
        <f>VLOOKUP(E685,[1]GL!$A$2:$C$199,3,FALSE)</f>
        <v>TAXES AND LICENSES</v>
      </c>
      <c r="H685" s="6">
        <v>10755.539999999999</v>
      </c>
      <c r="I685" s="6"/>
      <c r="J685" s="6"/>
    </row>
    <row r="686" spans="3:10" x14ac:dyDescent="0.25">
      <c r="C686" s="4" t="s">
        <v>245</v>
      </c>
      <c r="D686" s="4" t="s">
        <v>261</v>
      </c>
      <c r="E686" s="5">
        <v>62600040</v>
      </c>
      <c r="F686" s="5" t="s">
        <v>276</v>
      </c>
      <c r="G686" s="5" t="str">
        <f>VLOOKUP(E686,[1]GL!$A$2:$C$199,3,FALSE)</f>
        <v>REPAIRS AND MAINTAINANCE</v>
      </c>
      <c r="H686" s="6">
        <v>7983.2999999999993</v>
      </c>
      <c r="I686" s="6"/>
      <c r="J686" s="6"/>
    </row>
    <row r="687" spans="3:10" x14ac:dyDescent="0.25">
      <c r="C687" s="4" t="s">
        <v>245</v>
      </c>
      <c r="D687" s="4" t="s">
        <v>261</v>
      </c>
      <c r="E687" s="5">
        <v>61400040</v>
      </c>
      <c r="F687" s="5" t="s">
        <v>273</v>
      </c>
      <c r="G687" s="5" t="str">
        <f>VLOOKUP(E687,[1]GL!$A$2:$C$199,3,FALSE)</f>
        <v>CONTRACT SERVICES</v>
      </c>
      <c r="H687" s="6">
        <v>4704.8999999999996</v>
      </c>
      <c r="I687" s="6"/>
      <c r="J687" s="6"/>
    </row>
    <row r="688" spans="3:10" x14ac:dyDescent="0.25">
      <c r="C688" s="4" t="s">
        <v>245</v>
      </c>
      <c r="D688" s="4" t="s">
        <v>261</v>
      </c>
      <c r="E688" s="5">
        <v>61100030</v>
      </c>
      <c r="F688" s="5" t="s">
        <v>283</v>
      </c>
      <c r="G688" s="5" t="str">
        <f>VLOOKUP(E688,[1]GL!$A$2:$C$199,3,FALSE)</f>
        <v>COMMUNICATION EXPENSES</v>
      </c>
      <c r="H688" s="6">
        <v>4194</v>
      </c>
      <c r="I688" s="6"/>
      <c r="J688" s="6"/>
    </row>
    <row r="689" spans="3:10" x14ac:dyDescent="0.25">
      <c r="C689" s="4" t="s">
        <v>245</v>
      </c>
      <c r="D689" s="4" t="s">
        <v>261</v>
      </c>
      <c r="E689" s="5">
        <v>61400160</v>
      </c>
      <c r="F689" s="5" t="s">
        <v>277</v>
      </c>
      <c r="G689" s="5" t="str">
        <f>VLOOKUP(E689,[1]GL!$A$2:$C$199,3,FALSE)</f>
        <v>CONTRACT SERVICES</v>
      </c>
      <c r="H689" s="6">
        <v>3720</v>
      </c>
      <c r="I689" s="6"/>
      <c r="J689" s="6"/>
    </row>
    <row r="690" spans="3:10" x14ac:dyDescent="0.25">
      <c r="C690" s="4" t="s">
        <v>245</v>
      </c>
      <c r="D690" s="4" t="s">
        <v>261</v>
      </c>
      <c r="E690" s="5">
        <v>61400140</v>
      </c>
      <c r="F690" s="5" t="s">
        <v>286</v>
      </c>
      <c r="G690" s="5" t="str">
        <f>VLOOKUP(E690,[1]GL!$A$2:$C$199,3,FALSE)</f>
        <v>CONTRACT SERVICES</v>
      </c>
      <c r="H690" s="6">
        <v>2700</v>
      </c>
      <c r="I690" s="6"/>
      <c r="J690" s="6"/>
    </row>
    <row r="691" spans="3:10" x14ac:dyDescent="0.25">
      <c r="C691" s="4" t="s">
        <v>245</v>
      </c>
      <c r="D691" s="4" t="s">
        <v>261</v>
      </c>
      <c r="E691" s="5">
        <v>61100020</v>
      </c>
      <c r="F691" s="5" t="s">
        <v>288</v>
      </c>
      <c r="G691" s="5" t="str">
        <f>VLOOKUP(E691,[1]GL!$A$2:$C$199,3,FALSE)</f>
        <v>COMMUNICATION EXPENSES</v>
      </c>
      <c r="H691" s="6">
        <v>900.03</v>
      </c>
      <c r="I691" s="6"/>
      <c r="J691" s="6"/>
    </row>
    <row r="692" spans="3:10" x14ac:dyDescent="0.25">
      <c r="C692" s="4" t="s">
        <v>245</v>
      </c>
      <c r="D692" s="4" t="s">
        <v>261</v>
      </c>
      <c r="E692" s="5">
        <v>60600010</v>
      </c>
      <c r="F692" s="5" t="s">
        <v>284</v>
      </c>
      <c r="G692" s="5" t="str">
        <f>VLOOKUP(E692,[1]GL!$A$2:$C$199,3,FALSE)</f>
        <v>TRANSPORTATION &amp; TRAVEL EXPENSES</v>
      </c>
      <c r="H692" s="6">
        <v>420</v>
      </c>
      <c r="I692" s="6"/>
      <c r="J692" s="6"/>
    </row>
    <row r="693" spans="3:10" x14ac:dyDescent="0.25">
      <c r="C693" s="4" t="s">
        <v>245</v>
      </c>
      <c r="D693" s="4" t="s">
        <v>261</v>
      </c>
      <c r="E693" s="5">
        <v>61400010</v>
      </c>
      <c r="F693" s="5" t="s">
        <v>272</v>
      </c>
      <c r="G693" s="5" t="str">
        <f>VLOOKUP(E693,[1]GL!$A$2:$C$199,3,FALSE)</f>
        <v>CONTRACT SERVICES</v>
      </c>
      <c r="H693" s="6">
        <v>24433.42</v>
      </c>
      <c r="I693" s="6"/>
      <c r="J693" s="6"/>
    </row>
    <row r="694" spans="3:10" x14ac:dyDescent="0.25">
      <c r="C694" s="4" t="s">
        <v>245</v>
      </c>
      <c r="D694" s="4" t="s">
        <v>261</v>
      </c>
      <c r="E694" s="5">
        <v>61400020</v>
      </c>
      <c r="F694" s="5" t="s">
        <v>272</v>
      </c>
      <c r="G694" s="5" t="str">
        <f>VLOOKUP(E694,[1]GL!$A$2:$C$199,3,FALSE)</f>
        <v>CONTRACT SERVICES</v>
      </c>
      <c r="H694" s="6">
        <v>14459.46</v>
      </c>
      <c r="I694" s="6"/>
      <c r="J694" s="6"/>
    </row>
    <row r="695" spans="3:10" x14ac:dyDescent="0.25">
      <c r="C695" s="4" t="s">
        <v>245</v>
      </c>
      <c r="D695" s="4" t="s">
        <v>261</v>
      </c>
      <c r="E695" s="5">
        <v>60800020</v>
      </c>
      <c r="F695" s="5" t="s">
        <v>278</v>
      </c>
      <c r="G695" s="5" t="str">
        <f>VLOOKUP(E695,[1]GL!$A$2:$C$199,3,FALSE)</f>
        <v>MATERIALS AND SUPPLIES</v>
      </c>
      <c r="H695" s="6">
        <v>5148.45</v>
      </c>
      <c r="I695" s="6"/>
      <c r="J695" s="6"/>
    </row>
    <row r="696" spans="3:10" x14ac:dyDescent="0.25">
      <c r="C696" s="4" t="s">
        <v>245</v>
      </c>
      <c r="D696" s="4" t="s">
        <v>261</v>
      </c>
      <c r="E696" s="5">
        <v>62600040</v>
      </c>
      <c r="F696" s="5" t="s">
        <v>276</v>
      </c>
      <c r="G696" s="5" t="str">
        <f>VLOOKUP(E696,[1]GL!$A$2:$C$199,3,FALSE)</f>
        <v>REPAIRS AND MAINTAINANCE</v>
      </c>
      <c r="H696" s="6">
        <v>2661.1</v>
      </c>
      <c r="I696" s="6"/>
      <c r="J696" s="6"/>
    </row>
    <row r="697" spans="3:10" x14ac:dyDescent="0.25">
      <c r="C697" s="4" t="s">
        <v>245</v>
      </c>
      <c r="D697" s="4" t="s">
        <v>261</v>
      </c>
      <c r="E697" s="5">
        <v>61400040</v>
      </c>
      <c r="F697" s="5" t="s">
        <v>273</v>
      </c>
      <c r="G697" s="5" t="str">
        <f>VLOOKUP(E697,[1]GL!$A$2:$C$199,3,FALSE)</f>
        <v>CONTRACT SERVICES</v>
      </c>
      <c r="H697" s="6">
        <v>1568.3</v>
      </c>
      <c r="I697" s="6"/>
      <c r="J697" s="6"/>
    </row>
    <row r="698" spans="3:10" x14ac:dyDescent="0.25">
      <c r="C698" s="4" t="s">
        <v>245</v>
      </c>
      <c r="D698" s="4" t="s">
        <v>261</v>
      </c>
      <c r="E698" s="5">
        <v>61100030</v>
      </c>
      <c r="F698" s="5" t="s">
        <v>283</v>
      </c>
      <c r="G698" s="5" t="str">
        <f>VLOOKUP(E698,[1]GL!$A$2:$C$199,3,FALSE)</f>
        <v>COMMUNICATION EXPENSES</v>
      </c>
      <c r="H698" s="6">
        <v>1398</v>
      </c>
      <c r="I698" s="6"/>
      <c r="J698" s="6"/>
    </row>
    <row r="699" spans="3:10" x14ac:dyDescent="0.25">
      <c r="C699" s="4" t="s">
        <v>245</v>
      </c>
      <c r="D699" s="4" t="s">
        <v>261</v>
      </c>
      <c r="E699" s="5">
        <v>61400160</v>
      </c>
      <c r="F699" s="5" t="s">
        <v>277</v>
      </c>
      <c r="G699" s="5" t="str">
        <f>VLOOKUP(E699,[1]GL!$A$2:$C$199,3,FALSE)</f>
        <v>CONTRACT SERVICES</v>
      </c>
      <c r="H699" s="6">
        <v>1240</v>
      </c>
      <c r="I699" s="6"/>
      <c r="J699" s="6"/>
    </row>
    <row r="700" spans="3:10" x14ac:dyDescent="0.25">
      <c r="C700" s="4" t="s">
        <v>245</v>
      </c>
      <c r="D700" s="4" t="s">
        <v>261</v>
      </c>
      <c r="E700" s="5">
        <v>61400140</v>
      </c>
      <c r="F700" s="5" t="s">
        <v>286</v>
      </c>
      <c r="G700" s="5" t="str">
        <f>VLOOKUP(E700,[1]GL!$A$2:$C$199,3,FALSE)</f>
        <v>CONTRACT SERVICES</v>
      </c>
      <c r="H700" s="6">
        <v>900</v>
      </c>
      <c r="I700" s="6"/>
      <c r="J700" s="6"/>
    </row>
    <row r="701" spans="3:10" x14ac:dyDescent="0.25">
      <c r="C701" s="4" t="s">
        <v>245</v>
      </c>
      <c r="D701" s="4" t="s">
        <v>261</v>
      </c>
      <c r="E701" s="5">
        <v>61100020</v>
      </c>
      <c r="F701" s="5" t="s">
        <v>288</v>
      </c>
      <c r="G701" s="5" t="str">
        <f>VLOOKUP(E701,[1]GL!$A$2:$C$199,3,FALSE)</f>
        <v>COMMUNICATION EXPENSES</v>
      </c>
      <c r="H701" s="6">
        <v>300.01</v>
      </c>
      <c r="I701" s="6"/>
      <c r="J701" s="6"/>
    </row>
    <row r="702" spans="3:10" x14ac:dyDescent="0.25">
      <c r="C702" s="4" t="s">
        <v>245</v>
      </c>
      <c r="D702" s="4" t="s">
        <v>265</v>
      </c>
      <c r="E702" s="5">
        <v>61400010</v>
      </c>
      <c r="F702" s="5" t="s">
        <v>272</v>
      </c>
      <c r="G702" s="5" t="str">
        <f>VLOOKUP(E702,[1]GL!$A$2:$C$199,3,FALSE)</f>
        <v>CONTRACT SERVICES</v>
      </c>
      <c r="H702" s="6">
        <v>238121.23499999999</v>
      </c>
      <c r="I702" s="6"/>
      <c r="J702" s="6"/>
    </row>
    <row r="703" spans="3:10" x14ac:dyDescent="0.25">
      <c r="C703" s="4" t="s">
        <v>245</v>
      </c>
      <c r="D703" s="4" t="s">
        <v>265</v>
      </c>
      <c r="E703" s="5">
        <v>60300060</v>
      </c>
      <c r="F703" s="5" t="s">
        <v>271</v>
      </c>
      <c r="G703" s="5" t="str">
        <f>VLOOKUP(E703,[1]GL!$A$2:$C$199,3,FALSE)</f>
        <v>RENT EXPENSE</v>
      </c>
      <c r="H703" s="6">
        <v>138947.4</v>
      </c>
      <c r="I703" s="6"/>
      <c r="J703" s="6"/>
    </row>
    <row r="704" spans="3:10" x14ac:dyDescent="0.25">
      <c r="C704" s="4" t="s">
        <v>245</v>
      </c>
      <c r="D704" s="4" t="s">
        <v>265</v>
      </c>
      <c r="E704" s="5">
        <v>61400020</v>
      </c>
      <c r="F704" s="5" t="s">
        <v>272</v>
      </c>
      <c r="G704" s="5" t="str">
        <f>VLOOKUP(E704,[1]GL!$A$2:$C$199,3,FALSE)</f>
        <v>CONTRACT SERVICES</v>
      </c>
      <c r="H704" s="6">
        <v>119881.42499999997</v>
      </c>
      <c r="I704" s="6"/>
      <c r="J704" s="6"/>
    </row>
    <row r="705" spans="3:10" x14ac:dyDescent="0.25">
      <c r="C705" s="4" t="s">
        <v>245</v>
      </c>
      <c r="D705" s="4" t="s">
        <v>265</v>
      </c>
      <c r="E705" s="5">
        <v>62500020</v>
      </c>
      <c r="F705" s="5" t="s">
        <v>296</v>
      </c>
      <c r="G705" s="5" t="str">
        <f>VLOOKUP(E705,[1]GL!$A$2:$C$199,3,FALSE)</f>
        <v>UTILITIES</v>
      </c>
      <c r="H705" s="6">
        <v>109594.45999999999</v>
      </c>
      <c r="I705" s="6"/>
      <c r="J705" s="6"/>
    </row>
    <row r="706" spans="3:10" x14ac:dyDescent="0.25">
      <c r="C706" s="4" t="s">
        <v>245</v>
      </c>
      <c r="D706" s="4" t="s">
        <v>265</v>
      </c>
      <c r="E706" s="5">
        <v>62200050</v>
      </c>
      <c r="F706" s="5" t="s">
        <v>275</v>
      </c>
      <c r="G706" s="5" t="str">
        <f>VLOOKUP(E706,[1]GL!$A$2:$C$199,3,FALSE)</f>
        <v>DEPRECIATION EXPENSES</v>
      </c>
      <c r="H706" s="6">
        <v>101795.80499999999</v>
      </c>
      <c r="I706" s="6"/>
      <c r="J706" s="6"/>
    </row>
    <row r="707" spans="3:10" x14ac:dyDescent="0.25">
      <c r="C707" s="4" t="s">
        <v>245</v>
      </c>
      <c r="D707" s="4" t="s">
        <v>265</v>
      </c>
      <c r="E707" s="5">
        <v>60800020</v>
      </c>
      <c r="F707" s="5" t="s">
        <v>278</v>
      </c>
      <c r="G707" s="5" t="str">
        <f>VLOOKUP(E707,[1]GL!$A$2:$C$199,3,FALSE)</f>
        <v>MATERIALS AND SUPPLIES</v>
      </c>
      <c r="H707" s="6">
        <v>66387.030000000013</v>
      </c>
      <c r="I707" s="6"/>
      <c r="J707" s="6"/>
    </row>
    <row r="708" spans="3:10" x14ac:dyDescent="0.25">
      <c r="C708" s="4" t="s">
        <v>245</v>
      </c>
      <c r="D708" s="4" t="s">
        <v>265</v>
      </c>
      <c r="E708" s="5">
        <v>61400040</v>
      </c>
      <c r="F708" s="5" t="s">
        <v>273</v>
      </c>
      <c r="G708" s="5" t="str">
        <f>VLOOKUP(E708,[1]GL!$A$2:$C$199,3,FALSE)</f>
        <v>CONTRACT SERVICES</v>
      </c>
      <c r="H708" s="6">
        <v>57891.45</v>
      </c>
      <c r="I708" s="6"/>
      <c r="J708" s="6"/>
    </row>
    <row r="709" spans="3:10" x14ac:dyDescent="0.25">
      <c r="C709" s="4" t="s">
        <v>245</v>
      </c>
      <c r="D709" s="4" t="s">
        <v>265</v>
      </c>
      <c r="E709" s="5">
        <v>60900010</v>
      </c>
      <c r="F709" s="5" t="s">
        <v>274</v>
      </c>
      <c r="G709" s="5" t="str">
        <f>VLOOKUP(E709,[1]GL!$A$2:$C$199,3,FALSE)</f>
        <v>TAXES AND LICENSES</v>
      </c>
      <c r="H709" s="6">
        <v>34810.62000000001</v>
      </c>
      <c r="I709" s="6"/>
      <c r="J709" s="6"/>
    </row>
    <row r="710" spans="3:10" x14ac:dyDescent="0.25">
      <c r="C710" s="4" t="s">
        <v>245</v>
      </c>
      <c r="D710" s="4" t="s">
        <v>265</v>
      </c>
      <c r="E710" s="5">
        <v>62600040</v>
      </c>
      <c r="F710" s="5" t="s">
        <v>276</v>
      </c>
      <c r="G710" s="5" t="str">
        <f>VLOOKUP(E710,[1]GL!$A$2:$C$199,3,FALSE)</f>
        <v>REPAIRS AND MAINTAINANCE</v>
      </c>
      <c r="H710" s="6">
        <v>32619.15</v>
      </c>
      <c r="I710" s="6"/>
      <c r="J710" s="6"/>
    </row>
    <row r="711" spans="3:10" x14ac:dyDescent="0.25">
      <c r="C711" s="4" t="s">
        <v>245</v>
      </c>
      <c r="D711" s="4" t="s">
        <v>265</v>
      </c>
      <c r="E711" s="5">
        <v>62900040</v>
      </c>
      <c r="F711" s="5" t="s">
        <v>300</v>
      </c>
      <c r="G711" s="5" t="str">
        <f>VLOOKUP(E711,[1]GL!$A$2:$C$199,3,FALSE)</f>
        <v>OTHER OPERATING ACTIVITIES</v>
      </c>
      <c r="H711" s="6">
        <v>24096.810000000005</v>
      </c>
      <c r="I711" s="6"/>
      <c r="J711" s="6"/>
    </row>
    <row r="712" spans="3:10" x14ac:dyDescent="0.25">
      <c r="C712" s="4" t="s">
        <v>245</v>
      </c>
      <c r="D712" s="4" t="s">
        <v>265</v>
      </c>
      <c r="E712" s="5">
        <v>61100030</v>
      </c>
      <c r="F712" s="5" t="s">
        <v>283</v>
      </c>
      <c r="G712" s="5" t="str">
        <f>VLOOKUP(E712,[1]GL!$A$2:$C$199,3,FALSE)</f>
        <v>COMMUNICATION EXPENSES</v>
      </c>
      <c r="H712" s="6">
        <v>20465.25</v>
      </c>
      <c r="I712" s="6"/>
      <c r="J712" s="6"/>
    </row>
    <row r="713" spans="3:10" x14ac:dyDescent="0.25">
      <c r="C713" s="4" t="s">
        <v>245</v>
      </c>
      <c r="D713" s="4" t="s">
        <v>265</v>
      </c>
      <c r="E713" s="5">
        <v>61400160</v>
      </c>
      <c r="F713" s="5" t="s">
        <v>277</v>
      </c>
      <c r="G713" s="5" t="str">
        <f>VLOOKUP(E713,[1]GL!$A$2:$C$199,3,FALSE)</f>
        <v>CONTRACT SERVICES</v>
      </c>
      <c r="H713" s="6">
        <v>13275</v>
      </c>
      <c r="I713" s="6"/>
      <c r="J713" s="6"/>
    </row>
    <row r="714" spans="3:10" x14ac:dyDescent="0.25">
      <c r="C714" s="4" t="s">
        <v>245</v>
      </c>
      <c r="D714" s="4" t="s">
        <v>265</v>
      </c>
      <c r="E714" s="5">
        <v>61400140</v>
      </c>
      <c r="F714" s="5" t="s">
        <v>286</v>
      </c>
      <c r="G714" s="5" t="str">
        <f>VLOOKUP(E714,[1]GL!$A$2:$C$199,3,FALSE)</f>
        <v>CONTRACT SERVICES</v>
      </c>
      <c r="H714" s="6">
        <v>11700</v>
      </c>
      <c r="I714" s="6"/>
      <c r="J714" s="6"/>
    </row>
    <row r="715" spans="3:10" x14ac:dyDescent="0.25">
      <c r="C715" s="4" t="s">
        <v>245</v>
      </c>
      <c r="D715" s="4" t="s">
        <v>265</v>
      </c>
      <c r="E715" s="5">
        <v>65000030</v>
      </c>
      <c r="F715" s="5" t="s">
        <v>295</v>
      </c>
      <c r="G715" s="5" t="str">
        <f>VLOOKUP(E715,[1]GL!$A$2:$C$199,3,FALSE)</f>
        <v>SELLING GENERAL &amp; ADMIN EXPENSES</v>
      </c>
      <c r="H715" s="6">
        <v>11025</v>
      </c>
      <c r="I715" s="6"/>
      <c r="J715" s="6"/>
    </row>
    <row r="716" spans="3:10" x14ac:dyDescent="0.25">
      <c r="C716" s="4" t="s">
        <v>245</v>
      </c>
      <c r="D716" s="4" t="s">
        <v>265</v>
      </c>
      <c r="E716" s="5">
        <v>62200110</v>
      </c>
      <c r="F716" s="5" t="s">
        <v>282</v>
      </c>
      <c r="G716" s="5" t="str">
        <f>VLOOKUP(E716,[1]GL!$A$2:$C$199,3,FALSE)</f>
        <v>DEPRECIATION EXPENSES</v>
      </c>
      <c r="H716" s="6">
        <v>10062.285</v>
      </c>
      <c r="I716" s="6"/>
      <c r="J716" s="6"/>
    </row>
    <row r="717" spans="3:10" x14ac:dyDescent="0.25">
      <c r="C717" s="4" t="s">
        <v>245</v>
      </c>
      <c r="D717" s="4" t="s">
        <v>265</v>
      </c>
      <c r="E717" s="5">
        <v>61800020</v>
      </c>
      <c r="F717" s="5" t="s">
        <v>301</v>
      </c>
      <c r="G717" s="5" t="str">
        <f>VLOOKUP(E717,[1]GL!$A$2:$C$199,3,FALSE)</f>
        <v>TRADE PROMO</v>
      </c>
      <c r="H717" s="6">
        <v>4815</v>
      </c>
      <c r="I717" s="6"/>
      <c r="J717" s="6"/>
    </row>
    <row r="718" spans="3:10" x14ac:dyDescent="0.25">
      <c r="C718" s="4" t="s">
        <v>245</v>
      </c>
      <c r="D718" s="4" t="s">
        <v>265</v>
      </c>
      <c r="E718" s="5">
        <v>61100020</v>
      </c>
      <c r="F718" s="5" t="s">
        <v>288</v>
      </c>
      <c r="G718" s="5" t="str">
        <f>VLOOKUP(E718,[1]GL!$A$2:$C$199,3,FALSE)</f>
        <v>COMMUNICATION EXPENSES</v>
      </c>
      <c r="H718" s="6">
        <v>3217.8599999999988</v>
      </c>
      <c r="I718" s="6"/>
      <c r="J718" s="6"/>
    </row>
    <row r="719" spans="3:10" x14ac:dyDescent="0.25">
      <c r="C719" s="4" t="s">
        <v>245</v>
      </c>
      <c r="D719" s="4" t="s">
        <v>265</v>
      </c>
      <c r="E719" s="5">
        <v>60100030</v>
      </c>
      <c r="F719" s="5" t="s">
        <v>281</v>
      </c>
      <c r="G719" s="5" t="str">
        <f>VLOOKUP(E719,[1]GL!$A$2:$C$199,3,FALSE)</f>
        <v>BONUS &amp; BENEFITS</v>
      </c>
      <c r="H719" s="6">
        <v>2422.5</v>
      </c>
      <c r="I719" s="6"/>
      <c r="J719" s="6"/>
    </row>
    <row r="720" spans="3:10" x14ac:dyDescent="0.25">
      <c r="C720" s="4" t="s">
        <v>245</v>
      </c>
      <c r="D720" s="4" t="s">
        <v>265</v>
      </c>
      <c r="E720" s="5">
        <v>61400030</v>
      </c>
      <c r="F720" s="5" t="s">
        <v>279</v>
      </c>
      <c r="G720" s="5" t="str">
        <f>VLOOKUP(E720,[1]GL!$A$2:$C$199,3,FALSE)</f>
        <v>CONTRACT SERVICES</v>
      </c>
      <c r="H720" s="6">
        <v>2025</v>
      </c>
      <c r="I720" s="6"/>
      <c r="J720" s="6"/>
    </row>
    <row r="721" spans="3:10" x14ac:dyDescent="0.25">
      <c r="C721" s="4" t="s">
        <v>245</v>
      </c>
      <c r="D721" s="4" t="s">
        <v>265</v>
      </c>
      <c r="E721" s="5">
        <v>60700010</v>
      </c>
      <c r="F721" s="5" t="s">
        <v>291</v>
      </c>
      <c r="G721" s="5" t="str">
        <f>VLOOKUP(E721,[1]GL!$A$2:$C$199,3,FALSE)</f>
        <v>FUEL EXPENSES</v>
      </c>
      <c r="H721" s="6">
        <v>1500</v>
      </c>
      <c r="I721" s="6"/>
      <c r="J721" s="6"/>
    </row>
    <row r="722" spans="3:10" x14ac:dyDescent="0.25">
      <c r="C722" s="4" t="s">
        <v>245</v>
      </c>
      <c r="D722" s="4" t="s">
        <v>265</v>
      </c>
      <c r="E722" s="5">
        <v>60400010</v>
      </c>
      <c r="F722" s="5" t="s">
        <v>305</v>
      </c>
      <c r="G722" s="5" t="str">
        <f>VLOOKUP(E722,[1]GL!$A$2:$C$199,3,FALSE)</f>
        <v>REPRESENTATION EXPENSES</v>
      </c>
      <c r="H722" s="6">
        <v>1500</v>
      </c>
      <c r="I722" s="6"/>
      <c r="J722" s="6"/>
    </row>
    <row r="723" spans="3:10" x14ac:dyDescent="0.25">
      <c r="C723" s="4" t="s">
        <v>245</v>
      </c>
      <c r="D723" s="4" t="s">
        <v>265</v>
      </c>
      <c r="E723" s="5">
        <v>60100040</v>
      </c>
      <c r="F723" s="5" t="s">
        <v>285</v>
      </c>
      <c r="G723" s="5" t="str">
        <f>VLOOKUP(E723,[1]GL!$A$2:$C$199,3,FALSE)</f>
        <v>BONUS &amp; BENEFITS</v>
      </c>
      <c r="H723" s="6">
        <v>900</v>
      </c>
      <c r="I723" s="6"/>
      <c r="J723" s="6"/>
    </row>
    <row r="724" spans="3:10" x14ac:dyDescent="0.25">
      <c r="C724" s="4" t="s">
        <v>245</v>
      </c>
      <c r="D724" s="4" t="s">
        <v>265</v>
      </c>
      <c r="E724" s="5">
        <v>60600010</v>
      </c>
      <c r="F724" s="5" t="s">
        <v>284</v>
      </c>
      <c r="G724" s="5" t="str">
        <f>VLOOKUP(E724,[1]GL!$A$2:$C$199,3,FALSE)</f>
        <v>TRANSPORTATION &amp; TRAVEL EXPENSES</v>
      </c>
      <c r="H724" s="6">
        <v>210</v>
      </c>
      <c r="I724" s="6"/>
      <c r="J724" s="6"/>
    </row>
    <row r="725" spans="3:10" x14ac:dyDescent="0.25">
      <c r="C725" s="4" t="s">
        <v>245</v>
      </c>
      <c r="D725" s="4" t="s">
        <v>265</v>
      </c>
      <c r="E725" s="5">
        <v>61400010</v>
      </c>
      <c r="F725" s="5" t="s">
        <v>272</v>
      </c>
      <c r="G725" s="5" t="str">
        <f>VLOOKUP(E725,[1]GL!$A$2:$C$199,3,FALSE)</f>
        <v>CONTRACT SERVICES</v>
      </c>
      <c r="H725" s="6">
        <v>296005.28999999992</v>
      </c>
      <c r="I725" s="6"/>
      <c r="J725" s="6"/>
    </row>
    <row r="726" spans="3:10" x14ac:dyDescent="0.25">
      <c r="C726" s="4" t="s">
        <v>245</v>
      </c>
      <c r="D726" s="4" t="s">
        <v>265</v>
      </c>
      <c r="E726" s="5">
        <v>61400020</v>
      </c>
      <c r="F726" s="5" t="s">
        <v>272</v>
      </c>
      <c r="G726" s="5" t="str">
        <f>VLOOKUP(E726,[1]GL!$A$2:$C$199,3,FALSE)</f>
        <v>CONTRACT SERVICES</v>
      </c>
      <c r="H726" s="6">
        <v>136625.13</v>
      </c>
      <c r="I726" s="6"/>
      <c r="J726" s="6"/>
    </row>
    <row r="727" spans="3:10" x14ac:dyDescent="0.25">
      <c r="C727" s="4" t="s">
        <v>245</v>
      </c>
      <c r="D727" s="4" t="s">
        <v>265</v>
      </c>
      <c r="E727" s="5">
        <v>62500020</v>
      </c>
      <c r="F727" s="5" t="s">
        <v>296</v>
      </c>
      <c r="G727" s="5" t="str">
        <f>VLOOKUP(E727,[1]GL!$A$2:$C$199,3,FALSE)</f>
        <v>UTILITIES</v>
      </c>
      <c r="H727" s="6">
        <v>84297.849999999977</v>
      </c>
      <c r="I727" s="6"/>
      <c r="J727" s="6"/>
    </row>
    <row r="728" spans="3:10" x14ac:dyDescent="0.25">
      <c r="C728" s="4" t="s">
        <v>245</v>
      </c>
      <c r="D728" s="4" t="s">
        <v>265</v>
      </c>
      <c r="E728" s="5">
        <v>61400040</v>
      </c>
      <c r="F728" s="5" t="s">
        <v>273</v>
      </c>
      <c r="G728" s="5" t="str">
        <f>VLOOKUP(E728,[1]GL!$A$2:$C$199,3,FALSE)</f>
        <v>CONTRACT SERVICES</v>
      </c>
      <c r="H728" s="6">
        <v>83872.950000000012</v>
      </c>
      <c r="I728" s="6"/>
      <c r="J728" s="6"/>
    </row>
    <row r="729" spans="3:10" x14ac:dyDescent="0.25">
      <c r="C729" s="4" t="s">
        <v>245</v>
      </c>
      <c r="D729" s="4" t="s">
        <v>265</v>
      </c>
      <c r="E729" s="5">
        <v>60800020</v>
      </c>
      <c r="F729" s="5" t="s">
        <v>278</v>
      </c>
      <c r="G729" s="5" t="str">
        <f>VLOOKUP(E729,[1]GL!$A$2:$C$199,3,FALSE)</f>
        <v>MATERIALS AND SUPPLIES</v>
      </c>
      <c r="H729" s="6">
        <v>76530.524999999994</v>
      </c>
      <c r="I729" s="6"/>
      <c r="J729" s="6"/>
    </row>
    <row r="730" spans="3:10" x14ac:dyDescent="0.25">
      <c r="C730" s="4" t="s">
        <v>245</v>
      </c>
      <c r="D730" s="4" t="s">
        <v>265</v>
      </c>
      <c r="E730" s="5">
        <v>60300060</v>
      </c>
      <c r="F730" s="5" t="s">
        <v>271</v>
      </c>
      <c r="G730" s="5" t="str">
        <f>VLOOKUP(E730,[1]GL!$A$2:$C$199,3,FALSE)</f>
        <v>RENT EXPENSE</v>
      </c>
      <c r="H730" s="6">
        <v>63157.920000000013</v>
      </c>
      <c r="I730" s="6"/>
      <c r="J730" s="6"/>
    </row>
    <row r="731" spans="3:10" x14ac:dyDescent="0.25">
      <c r="C731" s="4" t="s">
        <v>245</v>
      </c>
      <c r="D731" s="4" t="s">
        <v>265</v>
      </c>
      <c r="E731" s="5">
        <v>60900010</v>
      </c>
      <c r="F731" s="5" t="s">
        <v>274</v>
      </c>
      <c r="G731" s="5" t="str">
        <f>VLOOKUP(E731,[1]GL!$A$2:$C$199,3,FALSE)</f>
        <v>TAXES AND LICENSES</v>
      </c>
      <c r="H731" s="6">
        <v>30137.58</v>
      </c>
      <c r="I731" s="6"/>
      <c r="J731" s="6"/>
    </row>
    <row r="732" spans="3:10" x14ac:dyDescent="0.25">
      <c r="C732" s="4" t="s">
        <v>245</v>
      </c>
      <c r="D732" s="4" t="s">
        <v>265</v>
      </c>
      <c r="E732" s="5">
        <v>65000030</v>
      </c>
      <c r="F732" s="5" t="s">
        <v>295</v>
      </c>
      <c r="G732" s="5" t="str">
        <f>VLOOKUP(E732,[1]GL!$A$2:$C$199,3,FALSE)</f>
        <v>SELLING GENERAL &amp; ADMIN EXPENSES</v>
      </c>
      <c r="H732" s="6">
        <v>29235</v>
      </c>
      <c r="I732" s="6"/>
      <c r="J732" s="6"/>
    </row>
    <row r="733" spans="3:10" x14ac:dyDescent="0.25">
      <c r="C733" s="4" t="s">
        <v>245</v>
      </c>
      <c r="D733" s="4" t="s">
        <v>265</v>
      </c>
      <c r="E733" s="5">
        <v>62200050</v>
      </c>
      <c r="F733" s="5" t="s">
        <v>275</v>
      </c>
      <c r="G733" s="5" t="str">
        <f>VLOOKUP(E733,[1]GL!$A$2:$C$199,3,FALSE)</f>
        <v>DEPRECIATION EXPENSES</v>
      </c>
      <c r="H733" s="6">
        <v>20275.005000000005</v>
      </c>
      <c r="I733" s="6"/>
      <c r="J733" s="6"/>
    </row>
    <row r="734" spans="3:10" x14ac:dyDescent="0.25">
      <c r="C734" s="4" t="s">
        <v>245</v>
      </c>
      <c r="D734" s="4" t="s">
        <v>265</v>
      </c>
      <c r="E734" s="5">
        <v>61400160</v>
      </c>
      <c r="F734" s="5" t="s">
        <v>277</v>
      </c>
      <c r="G734" s="5" t="str">
        <f>VLOOKUP(E734,[1]GL!$A$2:$C$199,3,FALSE)</f>
        <v>CONTRACT SERVICES</v>
      </c>
      <c r="H734" s="6">
        <v>15660</v>
      </c>
      <c r="I734" s="6"/>
      <c r="J734" s="6"/>
    </row>
    <row r="735" spans="3:10" x14ac:dyDescent="0.25">
      <c r="C735" s="4" t="s">
        <v>245</v>
      </c>
      <c r="D735" s="4" t="s">
        <v>265</v>
      </c>
      <c r="E735" s="5">
        <v>61100030</v>
      </c>
      <c r="F735" s="5" t="s">
        <v>283</v>
      </c>
      <c r="G735" s="5" t="str">
        <f>VLOOKUP(E735,[1]GL!$A$2:$C$199,3,FALSE)</f>
        <v>COMMUNICATION EXPENSES</v>
      </c>
      <c r="H735" s="6">
        <v>14020.2</v>
      </c>
      <c r="I735" s="6"/>
      <c r="J735" s="6"/>
    </row>
    <row r="736" spans="3:10" x14ac:dyDescent="0.25">
      <c r="C736" s="4" t="s">
        <v>245</v>
      </c>
      <c r="D736" s="4" t="s">
        <v>265</v>
      </c>
      <c r="E736" s="5">
        <v>62200110</v>
      </c>
      <c r="F736" s="5" t="s">
        <v>282</v>
      </c>
      <c r="G736" s="5" t="str">
        <f>VLOOKUP(E736,[1]GL!$A$2:$C$199,3,FALSE)</f>
        <v>DEPRECIATION EXPENSES</v>
      </c>
      <c r="H736" s="6">
        <v>13202.280000000002</v>
      </c>
      <c r="I736" s="6"/>
      <c r="J736" s="6"/>
    </row>
    <row r="737" spans="3:10" x14ac:dyDescent="0.25">
      <c r="C737" s="4" t="s">
        <v>245</v>
      </c>
      <c r="D737" s="4" t="s">
        <v>265</v>
      </c>
      <c r="E737" s="5">
        <v>61400140</v>
      </c>
      <c r="F737" s="5" t="s">
        <v>286</v>
      </c>
      <c r="G737" s="5" t="str">
        <f>VLOOKUP(E737,[1]GL!$A$2:$C$199,3,FALSE)</f>
        <v>CONTRACT SERVICES</v>
      </c>
      <c r="H737" s="6">
        <v>11700</v>
      </c>
      <c r="I737" s="6"/>
      <c r="J737" s="6"/>
    </row>
    <row r="738" spans="3:10" x14ac:dyDescent="0.25">
      <c r="C738" s="4" t="s">
        <v>245</v>
      </c>
      <c r="D738" s="4" t="s">
        <v>265</v>
      </c>
      <c r="E738" s="5">
        <v>60100030</v>
      </c>
      <c r="F738" s="5" t="s">
        <v>281</v>
      </c>
      <c r="G738" s="5" t="str">
        <f>VLOOKUP(E738,[1]GL!$A$2:$C$199,3,FALSE)</f>
        <v>BONUS &amp; BENEFITS</v>
      </c>
      <c r="H738" s="6">
        <v>7282.5</v>
      </c>
      <c r="I738" s="6"/>
      <c r="J738" s="6"/>
    </row>
    <row r="739" spans="3:10" x14ac:dyDescent="0.25">
      <c r="C739" s="4" t="s">
        <v>245</v>
      </c>
      <c r="D739" s="4" t="s">
        <v>265</v>
      </c>
      <c r="E739" s="5">
        <v>61400150</v>
      </c>
      <c r="F739" s="5" t="s">
        <v>287</v>
      </c>
      <c r="G739" s="5" t="str">
        <f>VLOOKUP(E739,[1]GL!$A$2:$C$199,3,FALSE)</f>
        <v>CONTRACT SERVICES</v>
      </c>
      <c r="H739" s="6">
        <v>5370</v>
      </c>
      <c r="I739" s="6"/>
      <c r="J739" s="6"/>
    </row>
    <row r="740" spans="3:10" x14ac:dyDescent="0.25">
      <c r="C740" s="4" t="s">
        <v>245</v>
      </c>
      <c r="D740" s="4" t="s">
        <v>265</v>
      </c>
      <c r="E740" s="5">
        <v>61800020</v>
      </c>
      <c r="F740" s="5" t="s">
        <v>301</v>
      </c>
      <c r="G740" s="5" t="str">
        <f>VLOOKUP(E740,[1]GL!$A$2:$C$199,3,FALSE)</f>
        <v>TRADE PROMO</v>
      </c>
      <c r="H740" s="6">
        <v>3735</v>
      </c>
      <c r="I740" s="6"/>
      <c r="J740" s="6"/>
    </row>
    <row r="741" spans="3:10" x14ac:dyDescent="0.25">
      <c r="C741" s="4" t="s">
        <v>245</v>
      </c>
      <c r="D741" s="4" t="s">
        <v>265</v>
      </c>
      <c r="E741" s="5">
        <v>61100020</v>
      </c>
      <c r="F741" s="5" t="s">
        <v>288</v>
      </c>
      <c r="G741" s="5" t="str">
        <f>VLOOKUP(E741,[1]GL!$A$2:$C$199,3,FALSE)</f>
        <v>COMMUNICATION EXPENSES</v>
      </c>
      <c r="H741" s="6">
        <v>3217.8449999999998</v>
      </c>
      <c r="I741" s="6"/>
      <c r="J741" s="6"/>
    </row>
    <row r="742" spans="3:10" x14ac:dyDescent="0.25">
      <c r="C742" s="4" t="s">
        <v>245</v>
      </c>
      <c r="D742" s="4" t="s">
        <v>265</v>
      </c>
      <c r="E742" s="5">
        <v>60100040</v>
      </c>
      <c r="F742" s="5" t="s">
        <v>285</v>
      </c>
      <c r="G742" s="5" t="str">
        <f>VLOOKUP(E742,[1]GL!$A$2:$C$199,3,FALSE)</f>
        <v>BONUS &amp; BENEFITS</v>
      </c>
      <c r="H742" s="6">
        <v>3150</v>
      </c>
      <c r="I742" s="6"/>
      <c r="J742" s="6"/>
    </row>
    <row r="743" spans="3:10" x14ac:dyDescent="0.25">
      <c r="C743" s="4" t="s">
        <v>245</v>
      </c>
      <c r="D743" s="4" t="s">
        <v>265</v>
      </c>
      <c r="E743" s="5">
        <v>61100040</v>
      </c>
      <c r="F743" s="5" t="s">
        <v>297</v>
      </c>
      <c r="G743" s="5" t="str">
        <f>VLOOKUP(E743,[1]GL!$A$2:$C$199,3,FALSE)</f>
        <v>COMMUNICATION EXPENSES</v>
      </c>
      <c r="H743" s="6">
        <v>2923.5</v>
      </c>
      <c r="I743" s="6"/>
      <c r="J743" s="6"/>
    </row>
    <row r="744" spans="3:10" x14ac:dyDescent="0.25">
      <c r="C744" s="4" t="s">
        <v>245</v>
      </c>
      <c r="D744" s="4" t="s">
        <v>265</v>
      </c>
      <c r="E744" s="5">
        <v>60700010</v>
      </c>
      <c r="F744" s="5" t="s">
        <v>291</v>
      </c>
      <c r="G744" s="5" t="str">
        <f>VLOOKUP(E744,[1]GL!$A$2:$C$199,3,FALSE)</f>
        <v>FUEL EXPENSES</v>
      </c>
      <c r="H744" s="6">
        <v>2887.5</v>
      </c>
      <c r="I744" s="6"/>
      <c r="J744" s="6"/>
    </row>
    <row r="745" spans="3:10" x14ac:dyDescent="0.25">
      <c r="C745" s="4" t="s">
        <v>245</v>
      </c>
      <c r="D745" s="4" t="s">
        <v>265</v>
      </c>
      <c r="E745" s="5">
        <v>60600010</v>
      </c>
      <c r="F745" s="5" t="s">
        <v>284</v>
      </c>
      <c r="G745" s="5" t="str">
        <f>VLOOKUP(E745,[1]GL!$A$2:$C$199,3,FALSE)</f>
        <v>TRANSPORTATION &amp; TRAVEL EXPENSES</v>
      </c>
      <c r="H745" s="6">
        <v>1920</v>
      </c>
      <c r="I745" s="6"/>
      <c r="J745" s="6"/>
    </row>
    <row r="746" spans="3:10" x14ac:dyDescent="0.25">
      <c r="C746" s="4" t="s">
        <v>245</v>
      </c>
      <c r="D746" s="4" t="s">
        <v>265</v>
      </c>
      <c r="E746" s="5">
        <v>62600040</v>
      </c>
      <c r="F746" s="5" t="s">
        <v>276</v>
      </c>
      <c r="G746" s="5" t="str">
        <f>VLOOKUP(E746,[1]GL!$A$2:$C$199,3,FALSE)</f>
        <v>REPAIRS AND MAINTAINANCE</v>
      </c>
      <c r="H746" s="6">
        <v>1896.1650000000004</v>
      </c>
      <c r="I746" s="6"/>
      <c r="J746" s="6"/>
    </row>
    <row r="747" spans="3:10" x14ac:dyDescent="0.25">
      <c r="C747" s="4" t="s">
        <v>245</v>
      </c>
      <c r="D747" s="4" t="s">
        <v>265</v>
      </c>
      <c r="E747" s="5">
        <v>62500030</v>
      </c>
      <c r="F747" s="5" t="s">
        <v>280</v>
      </c>
      <c r="G747" s="5" t="str">
        <f>VLOOKUP(E747,[1]GL!$A$2:$C$199,3,FALSE)</f>
        <v>UTILITIES</v>
      </c>
      <c r="H747" s="6">
        <v>1705.5</v>
      </c>
      <c r="I747" s="6"/>
      <c r="J747" s="6"/>
    </row>
    <row r="748" spans="3:10" x14ac:dyDescent="0.25">
      <c r="C748" s="4" t="s">
        <v>245</v>
      </c>
      <c r="D748" s="4" t="s">
        <v>265</v>
      </c>
      <c r="E748" s="5">
        <v>62900040</v>
      </c>
      <c r="F748" s="5" t="s">
        <v>300</v>
      </c>
      <c r="G748" s="5" t="str">
        <f>VLOOKUP(E748,[1]GL!$A$2:$C$199,3,FALSE)</f>
        <v>OTHER OPERATING ACTIVITIES</v>
      </c>
      <c r="H748" s="6">
        <v>269.55</v>
      </c>
      <c r="I748" s="6"/>
      <c r="J748" s="6"/>
    </row>
    <row r="749" spans="3:10" x14ac:dyDescent="0.25">
      <c r="C749" s="4" t="s">
        <v>245</v>
      </c>
      <c r="D749" s="4" t="s">
        <v>265</v>
      </c>
      <c r="E749" s="5">
        <v>61200020</v>
      </c>
      <c r="F749" s="5" t="s">
        <v>294</v>
      </c>
      <c r="G749" s="5" t="str">
        <f>VLOOKUP(E749,[1]GL!$A$2:$C$199,3,FALSE)</f>
        <v>PRINTING, PUBLICATION AND SUBSCRIPTION</v>
      </c>
      <c r="H749" s="6">
        <v>172.5</v>
      </c>
      <c r="I749" s="6"/>
      <c r="J749" s="6"/>
    </row>
    <row r="750" spans="3:10" x14ac:dyDescent="0.25">
      <c r="C750" s="4" t="s">
        <v>245</v>
      </c>
      <c r="D750" s="4" t="s">
        <v>255</v>
      </c>
      <c r="E750" s="5">
        <v>60000010</v>
      </c>
      <c r="F750" s="5" t="s">
        <v>306</v>
      </c>
      <c r="G750" s="5" t="str">
        <f>VLOOKUP(E750,[1]GL!$A$2:$C$199,3,FALSE)</f>
        <v>SALARIES AND WAGES</v>
      </c>
      <c r="H750" s="6">
        <v>248128.16999999998</v>
      </c>
      <c r="I750" s="6"/>
      <c r="J750" s="6"/>
    </row>
    <row r="751" spans="3:10" x14ac:dyDescent="0.25">
      <c r="C751" s="4" t="s">
        <v>245</v>
      </c>
      <c r="D751" s="4" t="s">
        <v>255</v>
      </c>
      <c r="E751" s="5">
        <v>60700010</v>
      </c>
      <c r="F751" s="5" t="s">
        <v>291</v>
      </c>
      <c r="G751" s="5" t="str">
        <f>VLOOKUP(E751,[1]GL!$A$2:$C$199,3,FALSE)</f>
        <v>FUEL EXPENSES</v>
      </c>
      <c r="H751" s="6">
        <v>242468.36000000002</v>
      </c>
      <c r="I751" s="6"/>
      <c r="J751" s="6"/>
    </row>
    <row r="752" spans="3:10" x14ac:dyDescent="0.25">
      <c r="C752" s="4" t="s">
        <v>245</v>
      </c>
      <c r="D752" s="4" t="s">
        <v>255</v>
      </c>
      <c r="E752" s="5">
        <v>62600010</v>
      </c>
      <c r="F752" s="5" t="s">
        <v>299</v>
      </c>
      <c r="G752" s="5" t="str">
        <f>VLOOKUP(E752,[1]GL!$A$2:$C$199,3,FALSE)</f>
        <v>REPAIRS AND MAINTAINANCE</v>
      </c>
      <c r="H752" s="6">
        <v>185788.95</v>
      </c>
      <c r="I752" s="6"/>
      <c r="J752" s="6"/>
    </row>
    <row r="753" spans="3:10" x14ac:dyDescent="0.25">
      <c r="C753" s="4" t="s">
        <v>245</v>
      </c>
      <c r="D753" s="4" t="s">
        <v>255</v>
      </c>
      <c r="E753" s="5">
        <v>60800080</v>
      </c>
      <c r="F753" s="5" t="s">
        <v>307</v>
      </c>
      <c r="G753" s="5" t="str">
        <f>VLOOKUP(E753,[1]GL!$A$2:$C$199,3,FALSE)</f>
        <v>MATERIALS AND SUPPLIES</v>
      </c>
      <c r="H753" s="6">
        <v>91610</v>
      </c>
      <c r="I753" s="6"/>
      <c r="J753" s="6"/>
    </row>
    <row r="754" spans="3:10" x14ac:dyDescent="0.25">
      <c r="C754" s="4" t="s">
        <v>245</v>
      </c>
      <c r="D754" s="4" t="s">
        <v>255</v>
      </c>
      <c r="E754" s="5">
        <v>60400040</v>
      </c>
      <c r="F754" s="5" t="s">
        <v>308</v>
      </c>
      <c r="G754" s="5" t="str">
        <f>VLOOKUP(E754,[1]GL!$A$2:$C$199,3,FALSE)</f>
        <v>REPRESENTATION EXPENSES</v>
      </c>
      <c r="H754" s="6">
        <v>55815</v>
      </c>
      <c r="I754" s="6"/>
      <c r="J754" s="6"/>
    </row>
    <row r="755" spans="3:10" x14ac:dyDescent="0.25">
      <c r="C755" s="4" t="s">
        <v>245</v>
      </c>
      <c r="D755" s="4" t="s">
        <v>255</v>
      </c>
      <c r="E755" s="5">
        <v>62600040</v>
      </c>
      <c r="F755" s="5" t="s">
        <v>276</v>
      </c>
      <c r="G755" s="5" t="str">
        <f>VLOOKUP(E755,[1]GL!$A$2:$C$199,3,FALSE)</f>
        <v>REPAIRS AND MAINTAINANCE</v>
      </c>
      <c r="H755" s="6">
        <v>48509.5</v>
      </c>
      <c r="I755" s="6"/>
      <c r="J755" s="6"/>
    </row>
    <row r="756" spans="3:10" x14ac:dyDescent="0.25">
      <c r="C756" s="4" t="s">
        <v>245</v>
      </c>
      <c r="D756" s="4" t="s">
        <v>255</v>
      </c>
      <c r="E756" s="5">
        <v>61300010</v>
      </c>
      <c r="F756" s="5" t="s">
        <v>309</v>
      </c>
      <c r="G756" s="5" t="str">
        <f>VLOOKUP(E756,[1]GL!$A$2:$C$199,3,FALSE)</f>
        <v>INSURANCE EXPENSE</v>
      </c>
      <c r="H756" s="6">
        <v>37939.47</v>
      </c>
      <c r="I756" s="6"/>
      <c r="J756" s="6"/>
    </row>
    <row r="757" spans="3:10" x14ac:dyDescent="0.25">
      <c r="C757" s="4" t="s">
        <v>245</v>
      </c>
      <c r="D757" s="4" t="s">
        <v>255</v>
      </c>
      <c r="E757" s="5">
        <v>60100030</v>
      </c>
      <c r="F757" s="5" t="s">
        <v>281</v>
      </c>
      <c r="G757" s="5" t="str">
        <f>VLOOKUP(E757,[1]GL!$A$2:$C$199,3,FALSE)</f>
        <v>BONUS &amp; BENEFITS</v>
      </c>
      <c r="H757" s="6">
        <v>32540</v>
      </c>
      <c r="I757" s="6"/>
      <c r="J757" s="6"/>
    </row>
    <row r="758" spans="3:10" x14ac:dyDescent="0.25">
      <c r="C758" s="4" t="s">
        <v>245</v>
      </c>
      <c r="D758" s="4" t="s">
        <v>255</v>
      </c>
      <c r="E758" s="5">
        <v>60400060</v>
      </c>
      <c r="F758" s="5" t="s">
        <v>310</v>
      </c>
      <c r="G758" s="5" t="str">
        <f>VLOOKUP(E758,[1]GL!$A$2:$C$199,3,FALSE)</f>
        <v>REPRESENTATION EXPENSES</v>
      </c>
      <c r="H758" s="6">
        <v>26615.37</v>
      </c>
      <c r="I758" s="6"/>
      <c r="J758" s="6"/>
    </row>
    <row r="759" spans="3:10" x14ac:dyDescent="0.25">
      <c r="C759" s="4" t="s">
        <v>245</v>
      </c>
      <c r="D759" s="4" t="s">
        <v>255</v>
      </c>
      <c r="E759" s="5">
        <v>61800020</v>
      </c>
      <c r="F759" s="5" t="s">
        <v>301</v>
      </c>
      <c r="G759" s="5" t="str">
        <f>VLOOKUP(E759,[1]GL!$A$2:$C$199,3,FALSE)</f>
        <v>TRADE PROMO</v>
      </c>
      <c r="H759" s="6">
        <v>25200</v>
      </c>
      <c r="I759" s="6"/>
      <c r="J759" s="6"/>
    </row>
    <row r="760" spans="3:10" x14ac:dyDescent="0.25">
      <c r="C760" s="4" t="s">
        <v>245</v>
      </c>
      <c r="D760" s="4" t="s">
        <v>255</v>
      </c>
      <c r="E760" s="5">
        <v>60200010</v>
      </c>
      <c r="F760" s="5" t="s">
        <v>311</v>
      </c>
      <c r="G760" s="5" t="str">
        <f>VLOOKUP(E760,[1]GL!$A$2:$C$199,3,FALSE)</f>
        <v>SSS/PHILHEALTH/HDMF</v>
      </c>
      <c r="H760" s="6">
        <v>21440</v>
      </c>
      <c r="I760" s="6"/>
      <c r="J760" s="6"/>
    </row>
    <row r="761" spans="3:10" x14ac:dyDescent="0.25">
      <c r="C761" s="4" t="s">
        <v>245</v>
      </c>
      <c r="D761" s="4" t="s">
        <v>255</v>
      </c>
      <c r="E761" s="5">
        <v>60100010</v>
      </c>
      <c r="F761" s="5" t="s">
        <v>312</v>
      </c>
      <c r="G761" s="5" t="str">
        <f>VLOOKUP(E761,[1]GL!$A$2:$C$199,3,FALSE)</f>
        <v>BONUS &amp; BENEFITS</v>
      </c>
      <c r="H761" s="6">
        <v>18583.349999999999</v>
      </c>
      <c r="I761" s="6"/>
      <c r="J761" s="6"/>
    </row>
    <row r="762" spans="3:10" x14ac:dyDescent="0.25">
      <c r="C762" s="4" t="s">
        <v>245</v>
      </c>
      <c r="D762" s="4" t="s">
        <v>255</v>
      </c>
      <c r="E762" s="5">
        <v>60900100</v>
      </c>
      <c r="F762" s="5" t="s">
        <v>313</v>
      </c>
      <c r="G762" s="5" t="str">
        <f>VLOOKUP(E762,[1]GL!$A$2:$C$199,3,FALSE)</f>
        <v>TAXES AND LICENSES</v>
      </c>
      <c r="H762" s="6">
        <v>18210</v>
      </c>
      <c r="I762" s="6"/>
      <c r="J762" s="6"/>
    </row>
    <row r="763" spans="3:10" x14ac:dyDescent="0.25">
      <c r="C763" s="4" t="s">
        <v>245</v>
      </c>
      <c r="D763" s="4" t="s">
        <v>255</v>
      </c>
      <c r="E763" s="5">
        <v>60600010</v>
      </c>
      <c r="F763" s="5" t="s">
        <v>284</v>
      </c>
      <c r="G763" s="5" t="str">
        <f>VLOOKUP(E763,[1]GL!$A$2:$C$199,3,FALSE)</f>
        <v>TRANSPORTATION &amp; TRAVEL EXPENSES</v>
      </c>
      <c r="H763" s="6">
        <v>10895</v>
      </c>
      <c r="I763" s="6"/>
      <c r="J763" s="6"/>
    </row>
    <row r="764" spans="3:10" x14ac:dyDescent="0.25">
      <c r="C764" s="4" t="s">
        <v>245</v>
      </c>
      <c r="D764" s="4" t="s">
        <v>255</v>
      </c>
      <c r="E764" s="5">
        <v>61100020</v>
      </c>
      <c r="F764" s="5" t="s">
        <v>288</v>
      </c>
      <c r="G764" s="5" t="str">
        <f>VLOOKUP(E764,[1]GL!$A$2:$C$199,3,FALSE)</f>
        <v>COMMUNICATION EXPENSES</v>
      </c>
      <c r="H764" s="6">
        <v>10530</v>
      </c>
      <c r="I764" s="6"/>
      <c r="J764" s="6"/>
    </row>
    <row r="765" spans="3:10" x14ac:dyDescent="0.25">
      <c r="C765" s="4" t="s">
        <v>245</v>
      </c>
      <c r="D765" s="4" t="s">
        <v>255</v>
      </c>
      <c r="E765" s="5">
        <v>60200030</v>
      </c>
      <c r="F765" s="5" t="s">
        <v>314</v>
      </c>
      <c r="G765" s="5" t="str">
        <f>VLOOKUP(E765,[1]GL!$A$2:$C$199,3,FALSE)</f>
        <v>SSS/PHILHEALTH/HDMF</v>
      </c>
      <c r="H765" s="6">
        <v>4440</v>
      </c>
      <c r="I765" s="6"/>
      <c r="J765" s="6"/>
    </row>
    <row r="766" spans="3:10" x14ac:dyDescent="0.25">
      <c r="C766" s="4" t="s">
        <v>245</v>
      </c>
      <c r="D766" s="4" t="s">
        <v>255</v>
      </c>
      <c r="E766" s="5">
        <v>61100040</v>
      </c>
      <c r="F766" s="5" t="s">
        <v>297</v>
      </c>
      <c r="G766" s="5" t="str">
        <f>VLOOKUP(E766,[1]GL!$A$2:$C$199,3,FALSE)</f>
        <v>COMMUNICATION EXPENSES</v>
      </c>
      <c r="H766" s="6">
        <v>3335</v>
      </c>
      <c r="I766" s="6"/>
      <c r="J766" s="6"/>
    </row>
    <row r="767" spans="3:10" x14ac:dyDescent="0.25">
      <c r="C767" s="4" t="s">
        <v>245</v>
      </c>
      <c r="D767" s="4" t="s">
        <v>255</v>
      </c>
      <c r="E767" s="5">
        <v>60200020</v>
      </c>
      <c r="F767" s="5" t="s">
        <v>315</v>
      </c>
      <c r="G767" s="5" t="str">
        <f>VLOOKUP(E767,[1]GL!$A$2:$C$199,3,FALSE)</f>
        <v>SSS/PHILHEALTH/HDMF</v>
      </c>
      <c r="H767" s="6">
        <v>1600</v>
      </c>
      <c r="I767" s="6"/>
      <c r="J767" s="6"/>
    </row>
    <row r="768" spans="3:10" x14ac:dyDescent="0.25">
      <c r="C768" s="4" t="s">
        <v>245</v>
      </c>
      <c r="D768" s="4" t="s">
        <v>251</v>
      </c>
      <c r="E768" s="5">
        <v>60000010</v>
      </c>
      <c r="F768" s="5" t="s">
        <v>306</v>
      </c>
      <c r="G768" s="5" t="str">
        <f>VLOOKUP(E768,[1]GL!$A$2:$C$199,3,FALSE)</f>
        <v>SALARIES AND WAGES</v>
      </c>
      <c r="H768" s="6">
        <v>320925.45</v>
      </c>
      <c r="I768" s="6"/>
      <c r="J768" s="6"/>
    </row>
    <row r="769" spans="3:10" x14ac:dyDescent="0.25">
      <c r="C769" s="4" t="s">
        <v>245</v>
      </c>
      <c r="D769" s="4" t="s">
        <v>251</v>
      </c>
      <c r="E769" s="5">
        <v>60100030</v>
      </c>
      <c r="F769" s="5" t="s">
        <v>281</v>
      </c>
      <c r="G769" s="5" t="str">
        <f>VLOOKUP(E769,[1]GL!$A$2:$C$199,3,FALSE)</f>
        <v>BONUS &amp; BENEFITS</v>
      </c>
      <c r="H769" s="6">
        <v>35000</v>
      </c>
      <c r="I769" s="6"/>
      <c r="J769" s="6"/>
    </row>
    <row r="770" spans="3:10" x14ac:dyDescent="0.25">
      <c r="C770" s="4" t="s">
        <v>245</v>
      </c>
      <c r="D770" s="4" t="s">
        <v>251</v>
      </c>
      <c r="E770" s="5">
        <v>60200010</v>
      </c>
      <c r="F770" s="5" t="s">
        <v>311</v>
      </c>
      <c r="G770" s="5" t="str">
        <f>VLOOKUP(E770,[1]GL!$A$2:$C$199,3,FALSE)</f>
        <v>SSS/PHILHEALTH/HDMF</v>
      </c>
      <c r="H770" s="6">
        <v>31140</v>
      </c>
      <c r="I770" s="6"/>
      <c r="J770" s="6"/>
    </row>
    <row r="771" spans="3:10" x14ac:dyDescent="0.25">
      <c r="C771" s="4" t="s">
        <v>245</v>
      </c>
      <c r="D771" s="4" t="s">
        <v>251</v>
      </c>
      <c r="E771" s="5">
        <v>60100010</v>
      </c>
      <c r="F771" s="5" t="s">
        <v>312</v>
      </c>
      <c r="G771" s="5" t="str">
        <f>VLOOKUP(E771,[1]GL!$A$2:$C$199,3,FALSE)</f>
        <v>BONUS &amp; BENEFITS</v>
      </c>
      <c r="H771" s="6">
        <v>26750.039999999994</v>
      </c>
      <c r="I771" s="6"/>
      <c r="J771" s="6"/>
    </row>
    <row r="772" spans="3:10" x14ac:dyDescent="0.25">
      <c r="C772" s="4" t="s">
        <v>245</v>
      </c>
      <c r="D772" s="4" t="s">
        <v>251</v>
      </c>
      <c r="E772" s="5">
        <v>60400060</v>
      </c>
      <c r="F772" s="5" t="s">
        <v>310</v>
      </c>
      <c r="G772" s="5" t="str">
        <f>VLOOKUP(E772,[1]GL!$A$2:$C$199,3,FALSE)</f>
        <v>REPRESENTATION EXPENSES</v>
      </c>
      <c r="H772" s="6">
        <v>21375.84</v>
      </c>
      <c r="I772" s="6"/>
      <c r="J772" s="6"/>
    </row>
    <row r="773" spans="3:10" x14ac:dyDescent="0.25">
      <c r="C773" s="4" t="s">
        <v>245</v>
      </c>
      <c r="D773" s="4" t="s">
        <v>251</v>
      </c>
      <c r="E773" s="5">
        <v>61300010</v>
      </c>
      <c r="F773" s="5" t="s">
        <v>309</v>
      </c>
      <c r="G773" s="5" t="str">
        <f>VLOOKUP(E773,[1]GL!$A$2:$C$199,3,FALSE)</f>
        <v>INSURANCE EXPENSE</v>
      </c>
      <c r="H773" s="6">
        <v>21231.71</v>
      </c>
      <c r="I773" s="6"/>
      <c r="J773" s="6"/>
    </row>
    <row r="774" spans="3:10" x14ac:dyDescent="0.25">
      <c r="C774" s="4" t="s">
        <v>245</v>
      </c>
      <c r="D774" s="4" t="s">
        <v>251</v>
      </c>
      <c r="E774" s="5">
        <v>62900010</v>
      </c>
      <c r="F774" s="5" t="s">
        <v>316</v>
      </c>
      <c r="G774" s="5" t="str">
        <f>VLOOKUP(E774,[1]GL!$A$2:$C$199,3,FALSE)</f>
        <v>OTHER OPERATING ACTIVITIES</v>
      </c>
      <c r="H774" s="6">
        <v>16666.650000000001</v>
      </c>
      <c r="I774" s="6"/>
      <c r="J774" s="6"/>
    </row>
    <row r="775" spans="3:10" x14ac:dyDescent="0.25">
      <c r="C775" s="4" t="s">
        <v>245</v>
      </c>
      <c r="D775" s="4" t="s">
        <v>251</v>
      </c>
      <c r="E775" s="5">
        <v>60400040</v>
      </c>
      <c r="F775" s="5" t="s">
        <v>308</v>
      </c>
      <c r="G775" s="5" t="str">
        <f>VLOOKUP(E775,[1]GL!$A$2:$C$199,3,FALSE)</f>
        <v>REPRESENTATION EXPENSES</v>
      </c>
      <c r="H775" s="6">
        <v>11250</v>
      </c>
      <c r="I775" s="6"/>
      <c r="J775" s="6"/>
    </row>
    <row r="776" spans="3:10" x14ac:dyDescent="0.25">
      <c r="C776" s="4" t="s">
        <v>245</v>
      </c>
      <c r="D776" s="4" t="s">
        <v>251</v>
      </c>
      <c r="E776" s="5">
        <v>62900020</v>
      </c>
      <c r="F776" s="5" t="s">
        <v>317</v>
      </c>
      <c r="G776" s="5" t="str">
        <f>VLOOKUP(E776,[1]GL!$A$2:$C$199,3,FALSE)</f>
        <v>OTHER OPERATING ACTIVITIES</v>
      </c>
      <c r="H776" s="6">
        <v>7612.5</v>
      </c>
      <c r="I776" s="6"/>
      <c r="J776" s="6"/>
    </row>
    <row r="777" spans="3:10" x14ac:dyDescent="0.25">
      <c r="C777" s="4" t="s">
        <v>245</v>
      </c>
      <c r="D777" s="4" t="s">
        <v>251</v>
      </c>
      <c r="E777" s="5">
        <v>62200140</v>
      </c>
      <c r="F777" s="5" t="s">
        <v>318</v>
      </c>
      <c r="G777" s="5" t="str">
        <f>VLOOKUP(E777,[1]GL!$A$2:$C$199,3,FALSE)</f>
        <v>DEPRECIATION EXPENSES</v>
      </c>
      <c r="H777" s="6">
        <v>6250.0300000000007</v>
      </c>
      <c r="I777" s="6"/>
      <c r="J777" s="6"/>
    </row>
    <row r="778" spans="3:10" x14ac:dyDescent="0.25">
      <c r="C778" s="4" t="s">
        <v>245</v>
      </c>
      <c r="D778" s="4" t="s">
        <v>251</v>
      </c>
      <c r="E778" s="5">
        <v>60200030</v>
      </c>
      <c r="F778" s="5" t="s">
        <v>314</v>
      </c>
      <c r="G778" s="5" t="str">
        <f>VLOOKUP(E778,[1]GL!$A$2:$C$199,3,FALSE)</f>
        <v>SSS/PHILHEALTH/HDMF</v>
      </c>
      <c r="H778" s="6">
        <v>6240</v>
      </c>
      <c r="I778" s="6"/>
      <c r="J778" s="6"/>
    </row>
    <row r="779" spans="3:10" x14ac:dyDescent="0.25">
      <c r="C779" s="4" t="s">
        <v>245</v>
      </c>
      <c r="D779" s="4" t="s">
        <v>251</v>
      </c>
      <c r="E779" s="5">
        <v>61100020</v>
      </c>
      <c r="F779" s="5" t="s">
        <v>288</v>
      </c>
      <c r="G779" s="5" t="str">
        <f>VLOOKUP(E779,[1]GL!$A$2:$C$199,3,FALSE)</f>
        <v>COMMUNICATION EXPENSES</v>
      </c>
      <c r="H779" s="6">
        <v>3629.9700000000003</v>
      </c>
      <c r="I779" s="6"/>
      <c r="J779" s="6"/>
    </row>
    <row r="780" spans="3:10" x14ac:dyDescent="0.25">
      <c r="C780" s="4" t="s">
        <v>245</v>
      </c>
      <c r="D780" s="4" t="s">
        <v>251</v>
      </c>
      <c r="E780" s="5">
        <v>61100040</v>
      </c>
      <c r="F780" s="5" t="s">
        <v>297</v>
      </c>
      <c r="G780" s="5" t="str">
        <f>VLOOKUP(E780,[1]GL!$A$2:$C$199,3,FALSE)</f>
        <v>COMMUNICATION EXPENSES</v>
      </c>
      <c r="H780" s="6">
        <v>3470</v>
      </c>
      <c r="I780" s="6"/>
      <c r="J780" s="6"/>
    </row>
    <row r="781" spans="3:10" x14ac:dyDescent="0.25">
      <c r="C781" s="4" t="s">
        <v>245</v>
      </c>
      <c r="D781" s="4" t="s">
        <v>251</v>
      </c>
      <c r="E781" s="5">
        <v>60200020</v>
      </c>
      <c r="F781" s="5" t="s">
        <v>315</v>
      </c>
      <c r="G781" s="5" t="str">
        <f>VLOOKUP(E781,[1]GL!$A$2:$C$199,3,FALSE)</f>
        <v>SSS/PHILHEALTH/HDMF</v>
      </c>
      <c r="H781" s="6">
        <v>1200</v>
      </c>
      <c r="I781" s="6"/>
      <c r="J781" s="6"/>
    </row>
    <row r="782" spans="3:10" x14ac:dyDescent="0.25">
      <c r="C782" s="4" t="s">
        <v>245</v>
      </c>
      <c r="D782" s="4" t="s">
        <v>251</v>
      </c>
      <c r="E782" s="5">
        <v>60800010</v>
      </c>
      <c r="F782" s="5" t="s">
        <v>319</v>
      </c>
      <c r="G782" s="5" t="str">
        <f>VLOOKUP(E782,[1]GL!$A$2:$C$199,3,FALSE)</f>
        <v>MATERIALS AND SUPPLIES</v>
      </c>
      <c r="H782" s="6">
        <v>973.5</v>
      </c>
      <c r="I782" s="6"/>
      <c r="J782" s="6"/>
    </row>
    <row r="783" spans="3:10" x14ac:dyDescent="0.25">
      <c r="C783" s="4" t="s">
        <v>245</v>
      </c>
      <c r="D783" s="4" t="s">
        <v>251</v>
      </c>
      <c r="E783" s="5">
        <v>60600010</v>
      </c>
      <c r="F783" s="5" t="s">
        <v>284</v>
      </c>
      <c r="G783" s="5" t="str">
        <f>VLOOKUP(E783,[1]GL!$A$2:$C$199,3,FALSE)</f>
        <v>TRANSPORTATION &amp; TRAVEL EXPENSES</v>
      </c>
      <c r="H783" s="6">
        <v>630</v>
      </c>
      <c r="I783" s="6"/>
      <c r="J783" s="6"/>
    </row>
    <row r="784" spans="3:10" x14ac:dyDescent="0.25">
      <c r="C784" s="4" t="s">
        <v>245</v>
      </c>
      <c r="D784" s="4" t="s">
        <v>251</v>
      </c>
      <c r="E784" s="5">
        <v>60800020</v>
      </c>
      <c r="F784" s="5" t="s">
        <v>278</v>
      </c>
      <c r="G784" s="5" t="str">
        <f>VLOOKUP(E784,[1]GL!$A$2:$C$199,3,FALSE)</f>
        <v>MATERIALS AND SUPPLIES</v>
      </c>
      <c r="H784" s="6">
        <v>250</v>
      </c>
      <c r="I784" s="6"/>
      <c r="J784" s="6"/>
    </row>
    <row r="785" spans="3:10" x14ac:dyDescent="0.25">
      <c r="C785" s="4" t="s">
        <v>245</v>
      </c>
      <c r="D785" s="4" t="s">
        <v>251</v>
      </c>
      <c r="E785" s="5">
        <v>61200020</v>
      </c>
      <c r="F785" s="5" t="s">
        <v>294</v>
      </c>
      <c r="G785" s="5" t="str">
        <f>VLOOKUP(E785,[1]GL!$A$2:$C$199,3,FALSE)</f>
        <v>PRINTING, PUBLICATION AND SUBSCRIPTION</v>
      </c>
      <c r="H785" s="6">
        <v>200</v>
      </c>
      <c r="I785" s="6"/>
      <c r="J785" s="6"/>
    </row>
    <row r="786" spans="3:10" x14ac:dyDescent="0.25">
      <c r="C786" s="4" t="s">
        <v>245</v>
      </c>
      <c r="D786" s="4" t="s">
        <v>249</v>
      </c>
      <c r="E786" s="5">
        <v>60000010</v>
      </c>
      <c r="F786" s="5" t="s">
        <v>306</v>
      </c>
      <c r="G786" s="5" t="str">
        <f>VLOOKUP(E786,[1]GL!$A$2:$C$199,3,FALSE)</f>
        <v>SALARIES AND WAGES</v>
      </c>
      <c r="H786" s="6">
        <v>238813.9</v>
      </c>
      <c r="I786" s="6"/>
      <c r="J786" s="6"/>
    </row>
    <row r="787" spans="3:10" x14ac:dyDescent="0.25">
      <c r="C787" s="4" t="s">
        <v>245</v>
      </c>
      <c r="D787" s="4" t="s">
        <v>249</v>
      </c>
      <c r="E787" s="5">
        <v>60300010</v>
      </c>
      <c r="F787" s="5" t="s">
        <v>320</v>
      </c>
      <c r="G787" s="5" t="str">
        <f>VLOOKUP(E787,[1]GL!$A$2:$C$199,3,FALSE)</f>
        <v>RENT EXPENSE</v>
      </c>
      <c r="H787" s="6">
        <v>167431.56000000003</v>
      </c>
      <c r="I787" s="6"/>
      <c r="J787" s="6"/>
    </row>
    <row r="788" spans="3:10" x14ac:dyDescent="0.25">
      <c r="C788" s="4" t="s">
        <v>245</v>
      </c>
      <c r="D788" s="4" t="s">
        <v>249</v>
      </c>
      <c r="E788" s="5">
        <v>60900010</v>
      </c>
      <c r="F788" s="5" t="s">
        <v>274</v>
      </c>
      <c r="G788" s="5" t="str">
        <f>VLOOKUP(E788,[1]GL!$A$2:$C$199,3,FALSE)</f>
        <v>TAXES AND LICENSES</v>
      </c>
      <c r="H788" s="6">
        <v>89550.56</v>
      </c>
      <c r="I788" s="6"/>
      <c r="J788" s="6"/>
    </row>
    <row r="789" spans="3:10" x14ac:dyDescent="0.25">
      <c r="C789" s="4" t="s">
        <v>245</v>
      </c>
      <c r="D789" s="4" t="s">
        <v>249</v>
      </c>
      <c r="E789" s="5">
        <v>61100030</v>
      </c>
      <c r="F789" s="5" t="s">
        <v>283</v>
      </c>
      <c r="G789" s="5" t="str">
        <f>VLOOKUP(E789,[1]GL!$A$2:$C$199,3,FALSE)</f>
        <v>COMMUNICATION EXPENSES</v>
      </c>
      <c r="H789" s="6">
        <v>89189.43</v>
      </c>
      <c r="I789" s="6"/>
      <c r="J789" s="6"/>
    </row>
    <row r="790" spans="3:10" x14ac:dyDescent="0.25">
      <c r="C790" s="4" t="s">
        <v>245</v>
      </c>
      <c r="D790" s="4" t="s">
        <v>249</v>
      </c>
      <c r="E790" s="5">
        <v>60400060</v>
      </c>
      <c r="F790" s="5" t="s">
        <v>310</v>
      </c>
      <c r="G790" s="5" t="str">
        <f>VLOOKUP(E790,[1]GL!$A$2:$C$199,3,FALSE)</f>
        <v>REPRESENTATION EXPENSES</v>
      </c>
      <c r="H790" s="6">
        <v>76519.439999999988</v>
      </c>
      <c r="I790" s="6"/>
      <c r="J790" s="6"/>
    </row>
    <row r="791" spans="3:10" x14ac:dyDescent="0.25">
      <c r="C791" s="4" t="s">
        <v>245</v>
      </c>
      <c r="D791" s="4" t="s">
        <v>249</v>
      </c>
      <c r="E791" s="5">
        <v>62500020</v>
      </c>
      <c r="F791" s="5" t="s">
        <v>296</v>
      </c>
      <c r="G791" s="5" t="str">
        <f>VLOOKUP(E791,[1]GL!$A$2:$C$199,3,FALSE)</f>
        <v>UTILITIES</v>
      </c>
      <c r="H791" s="6">
        <v>70043.850000000006</v>
      </c>
      <c r="I791" s="6"/>
      <c r="J791" s="6"/>
    </row>
    <row r="792" spans="3:10" x14ac:dyDescent="0.25">
      <c r="C792" s="4" t="s">
        <v>245</v>
      </c>
      <c r="D792" s="4" t="s">
        <v>249</v>
      </c>
      <c r="E792" s="5">
        <v>60100030</v>
      </c>
      <c r="F792" s="5" t="s">
        <v>281</v>
      </c>
      <c r="G792" s="5" t="str">
        <f>VLOOKUP(E792,[1]GL!$A$2:$C$199,3,FALSE)</f>
        <v>BONUS &amp; BENEFITS</v>
      </c>
      <c r="H792" s="6">
        <v>35000</v>
      </c>
      <c r="I792" s="6"/>
      <c r="J792" s="6"/>
    </row>
    <row r="793" spans="3:10" x14ac:dyDescent="0.25">
      <c r="C793" s="4" t="s">
        <v>245</v>
      </c>
      <c r="D793" s="4" t="s">
        <v>249</v>
      </c>
      <c r="E793" s="5">
        <v>60400040</v>
      </c>
      <c r="F793" s="5" t="s">
        <v>308</v>
      </c>
      <c r="G793" s="5" t="str">
        <f>VLOOKUP(E793,[1]GL!$A$2:$C$199,3,FALSE)</f>
        <v>REPRESENTATION EXPENSES</v>
      </c>
      <c r="H793" s="6">
        <v>26640.87000000001</v>
      </c>
      <c r="I793" s="6"/>
      <c r="J793" s="6"/>
    </row>
    <row r="794" spans="3:10" x14ac:dyDescent="0.25">
      <c r="C794" s="4" t="s">
        <v>245</v>
      </c>
      <c r="D794" s="4" t="s">
        <v>249</v>
      </c>
      <c r="E794" s="5">
        <v>60200010</v>
      </c>
      <c r="F794" s="5" t="s">
        <v>311</v>
      </c>
      <c r="G794" s="5" t="str">
        <f>VLOOKUP(E794,[1]GL!$A$2:$C$199,3,FALSE)</f>
        <v>SSS/PHILHEALTH/HDMF</v>
      </c>
      <c r="H794" s="6">
        <v>23160</v>
      </c>
      <c r="I794" s="6"/>
      <c r="J794" s="6"/>
    </row>
    <row r="795" spans="3:10" x14ac:dyDescent="0.25">
      <c r="C795" s="4" t="s">
        <v>245</v>
      </c>
      <c r="D795" s="4" t="s">
        <v>249</v>
      </c>
      <c r="E795" s="5">
        <v>60100010</v>
      </c>
      <c r="F795" s="5" t="s">
        <v>312</v>
      </c>
      <c r="G795" s="5" t="str">
        <f>VLOOKUP(E795,[1]GL!$A$2:$C$199,3,FALSE)</f>
        <v>BONUS &amp; BENEFITS</v>
      </c>
      <c r="H795" s="6">
        <v>19950</v>
      </c>
      <c r="I795" s="6"/>
      <c r="J795" s="6"/>
    </row>
    <row r="796" spans="3:10" x14ac:dyDescent="0.25">
      <c r="C796" s="4" t="s">
        <v>245</v>
      </c>
      <c r="D796" s="4" t="s">
        <v>249</v>
      </c>
      <c r="E796" s="5">
        <v>61200020</v>
      </c>
      <c r="F796" s="5" t="s">
        <v>294</v>
      </c>
      <c r="G796" s="5" t="str">
        <f>VLOOKUP(E796,[1]GL!$A$2:$C$199,3,FALSE)</f>
        <v>PRINTING, PUBLICATION AND SUBSCRIPTION</v>
      </c>
      <c r="H796" s="6">
        <v>19782.5</v>
      </c>
      <c r="I796" s="6"/>
      <c r="J796" s="6"/>
    </row>
    <row r="797" spans="3:10" x14ac:dyDescent="0.25">
      <c r="C797" s="4" t="s">
        <v>245</v>
      </c>
      <c r="D797" s="4" t="s">
        <v>249</v>
      </c>
      <c r="E797" s="5">
        <v>61300010</v>
      </c>
      <c r="F797" s="5" t="s">
        <v>309</v>
      </c>
      <c r="G797" s="5" t="str">
        <f>VLOOKUP(E797,[1]GL!$A$2:$C$199,3,FALSE)</f>
        <v>INSURANCE EXPENSE</v>
      </c>
      <c r="H797" s="6">
        <v>18412.54</v>
      </c>
      <c r="I797" s="6"/>
      <c r="J797" s="6"/>
    </row>
    <row r="798" spans="3:10" x14ac:dyDescent="0.25">
      <c r="C798" s="4" t="s">
        <v>245</v>
      </c>
      <c r="D798" s="4" t="s">
        <v>249</v>
      </c>
      <c r="E798" s="5">
        <v>61100010</v>
      </c>
      <c r="F798" s="5" t="s">
        <v>321</v>
      </c>
      <c r="G798" s="5" t="str">
        <f>VLOOKUP(E798,[1]GL!$A$2:$C$199,3,FALSE)</f>
        <v>COMMUNICATION EXPENSES</v>
      </c>
      <c r="H798" s="6">
        <v>10487.419999999998</v>
      </c>
      <c r="I798" s="6"/>
      <c r="J798" s="6"/>
    </row>
    <row r="799" spans="3:10" x14ac:dyDescent="0.25">
      <c r="C799" s="4" t="s">
        <v>245</v>
      </c>
      <c r="D799" s="4" t="s">
        <v>249</v>
      </c>
      <c r="E799" s="5">
        <v>60800020</v>
      </c>
      <c r="F799" s="5" t="s">
        <v>278</v>
      </c>
      <c r="G799" s="5" t="str">
        <f>VLOOKUP(E799,[1]GL!$A$2:$C$199,3,FALSE)</f>
        <v>MATERIALS AND SUPPLIES</v>
      </c>
      <c r="H799" s="6">
        <v>9985.25</v>
      </c>
      <c r="I799" s="6"/>
      <c r="J799" s="6"/>
    </row>
    <row r="800" spans="3:10" x14ac:dyDescent="0.25">
      <c r="C800" s="4" t="s">
        <v>245</v>
      </c>
      <c r="D800" s="4" t="s">
        <v>249</v>
      </c>
      <c r="E800" s="5">
        <v>60600010</v>
      </c>
      <c r="F800" s="5" t="s">
        <v>284</v>
      </c>
      <c r="G800" s="5" t="str">
        <f>VLOOKUP(E800,[1]GL!$A$2:$C$199,3,FALSE)</f>
        <v>TRANSPORTATION &amp; TRAVEL EXPENSES</v>
      </c>
      <c r="H800" s="6">
        <v>7551</v>
      </c>
      <c r="I800" s="6"/>
      <c r="J800" s="6"/>
    </row>
    <row r="801" spans="3:10" x14ac:dyDescent="0.25">
      <c r="C801" s="4" t="s">
        <v>245</v>
      </c>
      <c r="D801" s="4" t="s">
        <v>249</v>
      </c>
      <c r="E801" s="5">
        <v>61100040</v>
      </c>
      <c r="F801" s="5" t="s">
        <v>297</v>
      </c>
      <c r="G801" s="5" t="str">
        <f>VLOOKUP(E801,[1]GL!$A$2:$C$199,3,FALSE)</f>
        <v>COMMUNICATION EXPENSES</v>
      </c>
      <c r="H801" s="6">
        <v>6292.5</v>
      </c>
      <c r="I801" s="6"/>
      <c r="J801" s="6"/>
    </row>
    <row r="802" spans="3:10" x14ac:dyDescent="0.25">
      <c r="C802" s="4" t="s">
        <v>245</v>
      </c>
      <c r="D802" s="4" t="s">
        <v>249</v>
      </c>
      <c r="E802" s="5">
        <v>62200050</v>
      </c>
      <c r="F802" s="5" t="s">
        <v>275</v>
      </c>
      <c r="G802" s="5" t="str">
        <f>VLOOKUP(E802,[1]GL!$A$2:$C$199,3,FALSE)</f>
        <v>DEPRECIATION EXPENSES</v>
      </c>
      <c r="H802" s="6">
        <v>5866.670000000001</v>
      </c>
      <c r="I802" s="6"/>
      <c r="J802" s="6"/>
    </row>
    <row r="803" spans="3:10" x14ac:dyDescent="0.25">
      <c r="C803" s="4" t="s">
        <v>245</v>
      </c>
      <c r="D803" s="4" t="s">
        <v>249</v>
      </c>
      <c r="E803" s="5">
        <v>60200030</v>
      </c>
      <c r="F803" s="5" t="s">
        <v>314</v>
      </c>
      <c r="G803" s="5" t="str">
        <f>VLOOKUP(E803,[1]GL!$A$2:$C$199,3,FALSE)</f>
        <v>SSS/PHILHEALTH/HDMF</v>
      </c>
      <c r="H803" s="6">
        <v>4560</v>
      </c>
      <c r="I803" s="6"/>
      <c r="J803" s="6"/>
    </row>
    <row r="804" spans="3:10" x14ac:dyDescent="0.25">
      <c r="C804" s="4" t="s">
        <v>245</v>
      </c>
      <c r="D804" s="4" t="s">
        <v>249</v>
      </c>
      <c r="E804" s="5">
        <v>60000030</v>
      </c>
      <c r="F804" s="5" t="s">
        <v>322</v>
      </c>
      <c r="G804" s="5" t="str">
        <f>VLOOKUP(E804,[1]GL!$A$2:$C$199,3,FALSE)</f>
        <v>SALARIES AND WAGES</v>
      </c>
      <c r="H804" s="6">
        <v>3878.78</v>
      </c>
      <c r="I804" s="6"/>
      <c r="J804" s="6"/>
    </row>
    <row r="805" spans="3:10" x14ac:dyDescent="0.25">
      <c r="C805" s="4" t="s">
        <v>245</v>
      </c>
      <c r="D805" s="4" t="s">
        <v>249</v>
      </c>
      <c r="E805" s="5">
        <v>60800010</v>
      </c>
      <c r="F805" s="5" t="s">
        <v>319</v>
      </c>
      <c r="G805" s="5" t="str">
        <f>VLOOKUP(E805,[1]GL!$A$2:$C$199,3,FALSE)</f>
        <v>MATERIALS AND SUPPLIES</v>
      </c>
      <c r="H805" s="6">
        <v>3549.25</v>
      </c>
      <c r="I805" s="6"/>
      <c r="J805" s="6"/>
    </row>
    <row r="806" spans="3:10" x14ac:dyDescent="0.25">
      <c r="C806" s="4" t="s">
        <v>245</v>
      </c>
      <c r="D806" s="4" t="s">
        <v>249</v>
      </c>
      <c r="E806" s="5">
        <v>61100020</v>
      </c>
      <c r="F806" s="5" t="s">
        <v>288</v>
      </c>
      <c r="G806" s="5" t="str">
        <f>VLOOKUP(E806,[1]GL!$A$2:$C$199,3,FALSE)</f>
        <v>COMMUNICATION EXPENSES</v>
      </c>
      <c r="H806" s="6">
        <v>3544.96</v>
      </c>
      <c r="I806" s="6"/>
      <c r="J806" s="6"/>
    </row>
    <row r="807" spans="3:10" x14ac:dyDescent="0.25">
      <c r="C807" s="4" t="s">
        <v>245</v>
      </c>
      <c r="D807" s="4" t="s">
        <v>249</v>
      </c>
      <c r="E807" s="5">
        <v>62200140</v>
      </c>
      <c r="F807" s="5" t="s">
        <v>318</v>
      </c>
      <c r="G807" s="5" t="str">
        <f>VLOOKUP(E807,[1]GL!$A$2:$C$199,3,FALSE)</f>
        <v>DEPRECIATION EXPENSES</v>
      </c>
      <c r="H807" s="6">
        <v>3445.8500000000004</v>
      </c>
      <c r="I807" s="6"/>
      <c r="J807" s="6"/>
    </row>
    <row r="808" spans="3:10" x14ac:dyDescent="0.25">
      <c r="C808" s="4" t="s">
        <v>245</v>
      </c>
      <c r="D808" s="4" t="s">
        <v>249</v>
      </c>
      <c r="E808" s="5">
        <v>62600010</v>
      </c>
      <c r="F808" s="5" t="s">
        <v>299</v>
      </c>
      <c r="G808" s="5" t="str">
        <f>VLOOKUP(E808,[1]GL!$A$2:$C$199,3,FALSE)</f>
        <v>REPAIRS AND MAINTAINANCE</v>
      </c>
      <c r="H808" s="6">
        <v>2963.52</v>
      </c>
      <c r="I808" s="6"/>
      <c r="J808" s="6"/>
    </row>
    <row r="809" spans="3:10" x14ac:dyDescent="0.25">
      <c r="C809" s="4" t="s">
        <v>245</v>
      </c>
      <c r="D809" s="4" t="s">
        <v>249</v>
      </c>
      <c r="E809" s="5">
        <v>61800020</v>
      </c>
      <c r="F809" s="5" t="s">
        <v>301</v>
      </c>
      <c r="G809" s="5" t="str">
        <f>VLOOKUP(E809,[1]GL!$A$2:$C$199,3,FALSE)</f>
        <v>TRADE PROMO</v>
      </c>
      <c r="H809" s="6">
        <v>2600</v>
      </c>
      <c r="I809" s="6"/>
      <c r="J809" s="6"/>
    </row>
    <row r="810" spans="3:10" x14ac:dyDescent="0.25">
      <c r="C810" s="4" t="s">
        <v>245</v>
      </c>
      <c r="D810" s="4" t="s">
        <v>249</v>
      </c>
      <c r="E810" s="5">
        <v>62900020</v>
      </c>
      <c r="F810" s="5" t="s">
        <v>317</v>
      </c>
      <c r="G810" s="5" t="str">
        <f>VLOOKUP(E810,[1]GL!$A$2:$C$199,3,FALSE)</f>
        <v>OTHER OPERATING ACTIVITIES</v>
      </c>
      <c r="H810" s="6">
        <v>2000</v>
      </c>
      <c r="I810" s="6"/>
      <c r="J810" s="6"/>
    </row>
    <row r="811" spans="3:10" x14ac:dyDescent="0.25">
      <c r="C811" s="4" t="s">
        <v>245</v>
      </c>
      <c r="D811" s="4" t="s">
        <v>249</v>
      </c>
      <c r="E811" s="5">
        <v>60200020</v>
      </c>
      <c r="F811" s="5" t="s">
        <v>315</v>
      </c>
      <c r="G811" s="5" t="str">
        <f>VLOOKUP(E811,[1]GL!$A$2:$C$199,3,FALSE)</f>
        <v>SSS/PHILHEALTH/HDMF</v>
      </c>
      <c r="H811" s="6">
        <v>1200</v>
      </c>
      <c r="I811" s="6"/>
      <c r="J811" s="6"/>
    </row>
    <row r="812" spans="3:10" x14ac:dyDescent="0.25">
      <c r="C812" s="4" t="s">
        <v>245</v>
      </c>
      <c r="D812" s="4" t="s">
        <v>249</v>
      </c>
      <c r="E812" s="5">
        <v>61400160</v>
      </c>
      <c r="F812" s="5" t="s">
        <v>277</v>
      </c>
      <c r="G812" s="5" t="str">
        <f>VLOOKUP(E812,[1]GL!$A$2:$C$199,3,FALSE)</f>
        <v>CONTRACT SERVICES</v>
      </c>
      <c r="H812" s="6">
        <v>871</v>
      </c>
      <c r="I812" s="6"/>
      <c r="J812" s="6"/>
    </row>
    <row r="813" spans="3:10" x14ac:dyDescent="0.25">
      <c r="C813" s="4" t="s">
        <v>245</v>
      </c>
      <c r="D813" s="4" t="s">
        <v>249</v>
      </c>
      <c r="E813" s="5">
        <v>65000030</v>
      </c>
      <c r="F813" s="5" t="s">
        <v>295</v>
      </c>
      <c r="G813" s="5" t="str">
        <f>VLOOKUP(E813,[1]GL!$A$2:$C$199,3,FALSE)</f>
        <v>SELLING GENERAL &amp; ADMIN EXPENSES</v>
      </c>
      <c r="H813" s="6">
        <v>800</v>
      </c>
      <c r="I813" s="6"/>
      <c r="J813" s="6"/>
    </row>
    <row r="814" spans="3:10" x14ac:dyDescent="0.25">
      <c r="C814" s="4" t="s">
        <v>245</v>
      </c>
      <c r="D814" s="4" t="s">
        <v>249</v>
      </c>
      <c r="E814" s="5">
        <v>61400030</v>
      </c>
      <c r="F814" s="5" t="s">
        <v>279</v>
      </c>
      <c r="G814" s="5" t="str">
        <f>VLOOKUP(E814,[1]GL!$A$2:$C$199,3,FALSE)</f>
        <v>CONTRACT SERVICES</v>
      </c>
      <c r="H814" s="6">
        <v>539</v>
      </c>
      <c r="I814" s="6"/>
      <c r="J814" s="6"/>
    </row>
    <row r="815" spans="3:10" x14ac:dyDescent="0.25">
      <c r="C815" s="4" t="s">
        <v>245</v>
      </c>
      <c r="D815" s="4" t="s">
        <v>261</v>
      </c>
      <c r="E815" s="5">
        <v>62500030</v>
      </c>
      <c r="F815" s="5" t="s">
        <v>280</v>
      </c>
      <c r="G815" s="5" t="str">
        <f>VLOOKUP(E815,[1]GL!$A$2:$C$199,3,FALSE)</f>
        <v>UTILITIES</v>
      </c>
      <c r="H815" s="6">
        <v>105</v>
      </c>
      <c r="I815" s="6"/>
      <c r="J815" s="6"/>
    </row>
    <row r="816" spans="3:10" x14ac:dyDescent="0.25">
      <c r="C816" s="4" t="s">
        <v>245</v>
      </c>
      <c r="D816" s="4" t="s">
        <v>267</v>
      </c>
      <c r="E816" s="5">
        <v>60000010</v>
      </c>
      <c r="F816" s="5" t="s">
        <v>306</v>
      </c>
      <c r="G816" s="5" t="str">
        <f>VLOOKUP(E816,[1]GL!$A$2:$C$199,3,FALSE)</f>
        <v>SALARIES AND WAGES</v>
      </c>
      <c r="H816" s="6">
        <v>153961.59999999998</v>
      </c>
      <c r="I816" s="6"/>
      <c r="J816" s="6"/>
    </row>
    <row r="817" spans="3:10" x14ac:dyDescent="0.25">
      <c r="C817" s="4" t="s">
        <v>245</v>
      </c>
      <c r="D817" s="4" t="s">
        <v>267</v>
      </c>
      <c r="E817" s="5">
        <v>60100030</v>
      </c>
      <c r="F817" s="5" t="s">
        <v>281</v>
      </c>
      <c r="G817" s="5" t="str">
        <f>VLOOKUP(E817,[1]GL!$A$2:$C$199,3,FALSE)</f>
        <v>BONUS &amp; BENEFITS</v>
      </c>
      <c r="H817" s="6">
        <v>46591.51</v>
      </c>
      <c r="I817" s="6"/>
      <c r="J817" s="6"/>
    </row>
    <row r="818" spans="3:10" x14ac:dyDescent="0.25">
      <c r="C818" s="4" t="s">
        <v>245</v>
      </c>
      <c r="D818" s="4" t="s">
        <v>267</v>
      </c>
      <c r="E818" s="5">
        <v>61400160</v>
      </c>
      <c r="F818" s="5" t="s">
        <v>277</v>
      </c>
      <c r="G818" s="5" t="str">
        <f>VLOOKUP(E818,[1]GL!$A$2:$C$199,3,FALSE)</f>
        <v>CONTRACT SERVICES</v>
      </c>
      <c r="H818" s="6">
        <v>45560</v>
      </c>
      <c r="I818" s="6"/>
      <c r="J818" s="6"/>
    </row>
    <row r="819" spans="3:10" x14ac:dyDescent="0.25">
      <c r="C819" s="4" t="s">
        <v>245</v>
      </c>
      <c r="D819" s="4" t="s">
        <v>267</v>
      </c>
      <c r="E819" s="5">
        <v>61400040</v>
      </c>
      <c r="F819" s="5" t="s">
        <v>273</v>
      </c>
      <c r="G819" s="5" t="str">
        <f>VLOOKUP(E819,[1]GL!$A$2:$C$199,3,FALSE)</f>
        <v>CONTRACT SERVICES</v>
      </c>
      <c r="H819" s="6">
        <v>22631.1</v>
      </c>
      <c r="I819" s="6"/>
      <c r="J819" s="6"/>
    </row>
    <row r="820" spans="3:10" x14ac:dyDescent="0.25">
      <c r="C820" s="4" t="s">
        <v>245</v>
      </c>
      <c r="D820" s="4" t="s">
        <v>267</v>
      </c>
      <c r="E820" s="5">
        <v>61300010</v>
      </c>
      <c r="F820" s="5" t="s">
        <v>309</v>
      </c>
      <c r="G820" s="5" t="str">
        <f>VLOOKUP(E820,[1]GL!$A$2:$C$199,3,FALSE)</f>
        <v>INSURANCE EXPENSE</v>
      </c>
      <c r="H820" s="6">
        <v>19147.04</v>
      </c>
      <c r="I820" s="6"/>
      <c r="J820" s="6"/>
    </row>
    <row r="821" spans="3:10" x14ac:dyDescent="0.25">
      <c r="C821" s="4" t="s">
        <v>245</v>
      </c>
      <c r="D821" s="4" t="s">
        <v>267</v>
      </c>
      <c r="E821" s="5">
        <v>60100010</v>
      </c>
      <c r="F821" s="5" t="s">
        <v>312</v>
      </c>
      <c r="G821" s="5" t="str">
        <f>VLOOKUP(E821,[1]GL!$A$2:$C$199,3,FALSE)</f>
        <v>BONUS &amp; BENEFITS</v>
      </c>
      <c r="H821" s="6">
        <v>12854.16</v>
      </c>
      <c r="I821" s="6"/>
      <c r="J821" s="6"/>
    </row>
    <row r="822" spans="3:10" x14ac:dyDescent="0.25">
      <c r="C822" s="4" t="s">
        <v>245</v>
      </c>
      <c r="D822" s="4" t="s">
        <v>267</v>
      </c>
      <c r="E822" s="5">
        <v>62200140</v>
      </c>
      <c r="F822" s="5" t="s">
        <v>318</v>
      </c>
      <c r="G822" s="5" t="str">
        <f>VLOOKUP(E822,[1]GL!$A$2:$C$199,3,FALSE)</f>
        <v>DEPRECIATION EXPENSES</v>
      </c>
      <c r="H822" s="6">
        <v>11833.330000000002</v>
      </c>
      <c r="I822" s="6"/>
      <c r="J822" s="6"/>
    </row>
    <row r="823" spans="3:10" x14ac:dyDescent="0.25">
      <c r="C823" s="4" t="s">
        <v>245</v>
      </c>
      <c r="D823" s="4" t="s">
        <v>267</v>
      </c>
      <c r="E823" s="5">
        <v>60200010</v>
      </c>
      <c r="F823" s="5" t="s">
        <v>311</v>
      </c>
      <c r="G823" s="5" t="str">
        <f>VLOOKUP(E823,[1]GL!$A$2:$C$199,3,FALSE)</f>
        <v>SSS/PHILHEALTH/HDMF</v>
      </c>
      <c r="H823" s="6">
        <v>10627.5</v>
      </c>
      <c r="I823" s="6"/>
      <c r="J823" s="6"/>
    </row>
    <row r="824" spans="3:10" x14ac:dyDescent="0.25">
      <c r="C824" s="4" t="s">
        <v>245</v>
      </c>
      <c r="D824" s="4" t="s">
        <v>267</v>
      </c>
      <c r="E824" s="5">
        <v>61200020</v>
      </c>
      <c r="F824" s="5" t="s">
        <v>294</v>
      </c>
      <c r="G824" s="5" t="str">
        <f>VLOOKUP(E824,[1]GL!$A$2:$C$199,3,FALSE)</f>
        <v>PRINTING, PUBLICATION AND SUBSCRIPTION</v>
      </c>
      <c r="H824" s="6">
        <v>5427</v>
      </c>
      <c r="I824" s="6"/>
      <c r="J824" s="6"/>
    </row>
    <row r="825" spans="3:10" x14ac:dyDescent="0.25">
      <c r="C825" s="4" t="s">
        <v>245</v>
      </c>
      <c r="D825" s="4" t="s">
        <v>267</v>
      </c>
      <c r="E825" s="5">
        <v>61100020</v>
      </c>
      <c r="F825" s="5" t="s">
        <v>288</v>
      </c>
      <c r="G825" s="5" t="str">
        <f>VLOOKUP(E825,[1]GL!$A$2:$C$199,3,FALSE)</f>
        <v>COMMUNICATION EXPENSES</v>
      </c>
      <c r="H825" s="6">
        <v>4050</v>
      </c>
      <c r="I825" s="6"/>
      <c r="J825" s="6"/>
    </row>
    <row r="826" spans="3:10" x14ac:dyDescent="0.25">
      <c r="C826" s="4" t="s">
        <v>245</v>
      </c>
      <c r="D826" s="4" t="s">
        <v>267</v>
      </c>
      <c r="E826" s="5">
        <v>60200030</v>
      </c>
      <c r="F826" s="5" t="s">
        <v>314</v>
      </c>
      <c r="G826" s="5" t="str">
        <f>VLOOKUP(E826,[1]GL!$A$2:$C$199,3,FALSE)</f>
        <v>SSS/PHILHEALTH/HDMF</v>
      </c>
      <c r="H826" s="6">
        <v>3840</v>
      </c>
      <c r="I826" s="6"/>
      <c r="J826" s="6"/>
    </row>
    <row r="827" spans="3:10" x14ac:dyDescent="0.25">
      <c r="C827" s="4" t="s">
        <v>245</v>
      </c>
      <c r="D827" s="4" t="s">
        <v>267</v>
      </c>
      <c r="E827" s="5">
        <v>60000030</v>
      </c>
      <c r="F827" s="5" t="s">
        <v>322</v>
      </c>
      <c r="G827" s="5" t="str">
        <f>VLOOKUP(E827,[1]GL!$A$2:$C$199,3,FALSE)</f>
        <v>SALARIES AND WAGES</v>
      </c>
      <c r="H827" s="6">
        <v>2398.54</v>
      </c>
      <c r="I827" s="6"/>
      <c r="J827" s="6"/>
    </row>
    <row r="828" spans="3:10" x14ac:dyDescent="0.25">
      <c r="C828" s="4" t="s">
        <v>245</v>
      </c>
      <c r="D828" s="4" t="s">
        <v>267</v>
      </c>
      <c r="E828" s="5">
        <v>60400060</v>
      </c>
      <c r="F828" s="5" t="s">
        <v>310</v>
      </c>
      <c r="G828" s="5" t="str">
        <f>VLOOKUP(E828,[1]GL!$A$2:$C$199,3,FALSE)</f>
        <v>REPRESENTATION EXPENSES</v>
      </c>
      <c r="H828" s="6">
        <v>2000</v>
      </c>
      <c r="I828" s="6"/>
      <c r="J828" s="6"/>
    </row>
    <row r="829" spans="3:10" x14ac:dyDescent="0.25">
      <c r="C829" s="4" t="s">
        <v>245</v>
      </c>
      <c r="D829" s="4" t="s">
        <v>267</v>
      </c>
      <c r="E829" s="5">
        <v>60200020</v>
      </c>
      <c r="F829" s="5" t="s">
        <v>315</v>
      </c>
      <c r="G829" s="5" t="str">
        <f>VLOOKUP(E829,[1]GL!$A$2:$C$199,3,FALSE)</f>
        <v>SSS/PHILHEALTH/HDMF</v>
      </c>
      <c r="H829" s="6">
        <v>1200</v>
      </c>
      <c r="I829" s="6"/>
      <c r="J829" s="6"/>
    </row>
    <row r="830" spans="3:10" x14ac:dyDescent="0.25">
      <c r="C830" s="4" t="s">
        <v>245</v>
      </c>
      <c r="D830" s="4" t="s">
        <v>267</v>
      </c>
      <c r="E830" s="5">
        <v>60400040</v>
      </c>
      <c r="F830" s="5" t="s">
        <v>308</v>
      </c>
      <c r="G830" s="5" t="str">
        <f>VLOOKUP(E830,[1]GL!$A$2:$C$199,3,FALSE)</f>
        <v>REPRESENTATION EXPENSES</v>
      </c>
      <c r="H830" s="6">
        <v>900</v>
      </c>
      <c r="I830" s="6"/>
      <c r="J830" s="6"/>
    </row>
    <row r="831" spans="3:10" x14ac:dyDescent="0.25">
      <c r="C831" s="4" t="s">
        <v>245</v>
      </c>
      <c r="D831" s="4" t="s">
        <v>267</v>
      </c>
      <c r="E831" s="5">
        <v>60600010</v>
      </c>
      <c r="F831" s="5" t="s">
        <v>284</v>
      </c>
      <c r="G831" s="5" t="str">
        <f>VLOOKUP(E831,[1]GL!$A$2:$C$199,3,FALSE)</f>
        <v>TRANSPORTATION &amp; TRAVEL EXPENSES</v>
      </c>
      <c r="H831" s="6">
        <v>765</v>
      </c>
      <c r="I831" s="6"/>
      <c r="J831" s="6"/>
    </row>
    <row r="832" spans="3:10" x14ac:dyDescent="0.25">
      <c r="C832" s="4" t="s">
        <v>245</v>
      </c>
      <c r="D832" s="4" t="s">
        <v>261</v>
      </c>
      <c r="E832" s="5">
        <v>65000030</v>
      </c>
      <c r="F832" s="5" t="s">
        <v>295</v>
      </c>
      <c r="G832" s="5" t="str">
        <f>VLOOKUP(E832,[1]GL!$A$2:$C$199,3,FALSE)</f>
        <v>SELLING GENERAL &amp; ADMIN EXPENSES</v>
      </c>
      <c r="H832" s="6">
        <v>716205.66000000015</v>
      </c>
      <c r="I832" s="6"/>
      <c r="J832" s="6"/>
    </row>
    <row r="833" spans="3:10" x14ac:dyDescent="0.25">
      <c r="C833" s="4" t="s">
        <v>245</v>
      </c>
      <c r="D833" s="4" t="s">
        <v>261</v>
      </c>
      <c r="E833" s="5">
        <v>60100030</v>
      </c>
      <c r="F833" s="5" t="s">
        <v>281</v>
      </c>
      <c r="G833" s="5" t="str">
        <f>VLOOKUP(E833,[1]GL!$A$2:$C$199,3,FALSE)</f>
        <v>BONUS &amp; BENEFITS</v>
      </c>
      <c r="H833" s="6">
        <v>551672</v>
      </c>
      <c r="I833" s="6"/>
      <c r="J833" s="6"/>
    </row>
    <row r="834" spans="3:10" x14ac:dyDescent="0.25">
      <c r="C834" s="4" t="s">
        <v>245</v>
      </c>
      <c r="D834" s="4" t="s">
        <v>261</v>
      </c>
      <c r="E834" s="5">
        <v>60000010</v>
      </c>
      <c r="F834" s="5" t="s">
        <v>306</v>
      </c>
      <c r="G834" s="5" t="str">
        <f>VLOOKUP(E834,[1]GL!$A$2:$C$199,3,FALSE)</f>
        <v>SALARIES AND WAGES</v>
      </c>
      <c r="H834" s="6">
        <v>459342.31</v>
      </c>
      <c r="I834" s="6"/>
      <c r="J834" s="6"/>
    </row>
    <row r="835" spans="3:10" x14ac:dyDescent="0.25">
      <c r="C835" s="4" t="s">
        <v>245</v>
      </c>
      <c r="D835" s="4" t="s">
        <v>261</v>
      </c>
      <c r="E835" s="5">
        <v>60700010</v>
      </c>
      <c r="F835" s="5" t="s">
        <v>291</v>
      </c>
      <c r="G835" s="5" t="str">
        <f>VLOOKUP(E835,[1]GL!$A$2:$C$199,3,FALSE)</f>
        <v>FUEL EXPENSES</v>
      </c>
      <c r="H835" s="6">
        <v>370864.19</v>
      </c>
      <c r="I835" s="6"/>
      <c r="J835" s="6"/>
    </row>
    <row r="836" spans="3:10" x14ac:dyDescent="0.25">
      <c r="C836" s="4" t="s">
        <v>245</v>
      </c>
      <c r="D836" s="4" t="s">
        <v>261</v>
      </c>
      <c r="E836" s="5">
        <v>61400010</v>
      </c>
      <c r="F836" s="5" t="s">
        <v>272</v>
      </c>
      <c r="G836" s="5" t="str">
        <f>VLOOKUP(E836,[1]GL!$A$2:$C$199,3,FALSE)</f>
        <v>CONTRACT SERVICES</v>
      </c>
      <c r="H836" s="6">
        <v>177546.50000000003</v>
      </c>
      <c r="I836" s="6"/>
      <c r="J836" s="6"/>
    </row>
    <row r="837" spans="3:10" x14ac:dyDescent="0.25">
      <c r="C837" s="4" t="s">
        <v>245</v>
      </c>
      <c r="D837" s="4" t="s">
        <v>261</v>
      </c>
      <c r="E837" s="5">
        <v>60300060</v>
      </c>
      <c r="F837" s="5" t="s">
        <v>271</v>
      </c>
      <c r="G837" s="5" t="str">
        <f>VLOOKUP(E837,[1]GL!$A$2:$C$199,3,FALSE)</f>
        <v>RENT EXPENSE</v>
      </c>
      <c r="H837" s="6">
        <v>108421.07000000004</v>
      </c>
      <c r="I837" s="6"/>
      <c r="J837" s="6"/>
    </row>
    <row r="838" spans="3:10" x14ac:dyDescent="0.25">
      <c r="C838" s="4" t="s">
        <v>245</v>
      </c>
      <c r="D838" s="4" t="s">
        <v>261</v>
      </c>
      <c r="E838" s="5">
        <v>61100040</v>
      </c>
      <c r="F838" s="5" t="s">
        <v>297</v>
      </c>
      <c r="G838" s="5" t="str">
        <f>VLOOKUP(E838,[1]GL!$A$2:$C$199,3,FALSE)</f>
        <v>COMMUNICATION EXPENSES</v>
      </c>
      <c r="H838" s="6">
        <v>98898.630000000019</v>
      </c>
      <c r="I838" s="6"/>
      <c r="J838" s="6"/>
    </row>
    <row r="839" spans="3:10" x14ac:dyDescent="0.25">
      <c r="C839" s="4" t="s">
        <v>245</v>
      </c>
      <c r="D839" s="4" t="s">
        <v>261</v>
      </c>
      <c r="E839" s="5">
        <v>60400040</v>
      </c>
      <c r="F839" s="5" t="s">
        <v>308</v>
      </c>
      <c r="G839" s="5" t="str">
        <f>VLOOKUP(E839,[1]GL!$A$2:$C$199,3,FALSE)</f>
        <v>REPRESENTATION EXPENSES</v>
      </c>
      <c r="H839" s="6">
        <v>93204.000000000015</v>
      </c>
      <c r="I839" s="6"/>
      <c r="J839" s="6"/>
    </row>
    <row r="840" spans="3:10" x14ac:dyDescent="0.25">
      <c r="C840" s="4" t="s">
        <v>245</v>
      </c>
      <c r="D840" s="4" t="s">
        <v>261</v>
      </c>
      <c r="E840" s="5">
        <v>62200110</v>
      </c>
      <c r="F840" s="5" t="s">
        <v>282</v>
      </c>
      <c r="G840" s="5" t="str">
        <f>VLOOKUP(E840,[1]GL!$A$2:$C$199,3,FALSE)</f>
        <v>DEPRECIATION EXPENSES</v>
      </c>
      <c r="H840" s="6">
        <v>92188.599999999977</v>
      </c>
      <c r="I840" s="6"/>
      <c r="J840" s="6"/>
    </row>
    <row r="841" spans="3:10" x14ac:dyDescent="0.25">
      <c r="C841" s="4" t="s">
        <v>245</v>
      </c>
      <c r="D841" s="4" t="s">
        <v>261</v>
      </c>
      <c r="E841" s="5">
        <v>60900010</v>
      </c>
      <c r="F841" s="5" t="s">
        <v>274</v>
      </c>
      <c r="G841" s="5" t="str">
        <f>VLOOKUP(E841,[1]GL!$A$2:$C$199,3,FALSE)</f>
        <v>TAXES AND LICENSES</v>
      </c>
      <c r="H841" s="6">
        <v>89004.739999999991</v>
      </c>
      <c r="I841" s="6"/>
      <c r="J841" s="6"/>
    </row>
    <row r="842" spans="3:10" x14ac:dyDescent="0.25">
      <c r="C842" s="4" t="s">
        <v>245</v>
      </c>
      <c r="D842" s="4" t="s">
        <v>261</v>
      </c>
      <c r="E842" s="5">
        <v>62600040</v>
      </c>
      <c r="F842" s="5" t="s">
        <v>276</v>
      </c>
      <c r="G842" s="5" t="str">
        <f>VLOOKUP(E842,[1]GL!$A$2:$C$199,3,FALSE)</f>
        <v>REPAIRS AND MAINTAINANCE</v>
      </c>
      <c r="H842" s="6">
        <v>78932.160000000003</v>
      </c>
      <c r="I842" s="6"/>
      <c r="J842" s="6"/>
    </row>
    <row r="843" spans="3:10" x14ac:dyDescent="0.25">
      <c r="C843" s="4" t="s">
        <v>245</v>
      </c>
      <c r="D843" s="4" t="s">
        <v>261</v>
      </c>
      <c r="E843" s="5">
        <v>62500020</v>
      </c>
      <c r="F843" s="5" t="s">
        <v>296</v>
      </c>
      <c r="G843" s="5" t="str">
        <f>VLOOKUP(E843,[1]GL!$A$2:$C$199,3,FALSE)</f>
        <v>UTILITIES</v>
      </c>
      <c r="H843" s="6">
        <v>72705.45</v>
      </c>
      <c r="I843" s="6"/>
      <c r="J843" s="6"/>
    </row>
    <row r="844" spans="3:10" x14ac:dyDescent="0.25">
      <c r="C844" s="4" t="s">
        <v>245</v>
      </c>
      <c r="D844" s="4" t="s">
        <v>261</v>
      </c>
      <c r="E844" s="5">
        <v>62900040</v>
      </c>
      <c r="F844" s="5" t="s">
        <v>300</v>
      </c>
      <c r="G844" s="5" t="str">
        <f>VLOOKUP(E844,[1]GL!$A$2:$C$199,3,FALSE)</f>
        <v>OTHER OPERATING ACTIVITIES</v>
      </c>
      <c r="H844" s="6">
        <v>71358.070000000007</v>
      </c>
      <c r="I844" s="6"/>
      <c r="J844" s="6"/>
    </row>
    <row r="845" spans="3:10" x14ac:dyDescent="0.25">
      <c r="C845" s="4" t="s">
        <v>245</v>
      </c>
      <c r="D845" s="4" t="s">
        <v>261</v>
      </c>
      <c r="E845" s="5">
        <v>60800020</v>
      </c>
      <c r="F845" s="5" t="s">
        <v>278</v>
      </c>
      <c r="G845" s="5" t="str">
        <f>VLOOKUP(E845,[1]GL!$A$2:$C$199,3,FALSE)</f>
        <v>MATERIALS AND SUPPLIES</v>
      </c>
      <c r="H845" s="6">
        <v>64262.13</v>
      </c>
      <c r="I845" s="6"/>
      <c r="J845" s="6"/>
    </row>
    <row r="846" spans="3:10" x14ac:dyDescent="0.25">
      <c r="C846" s="4" t="s">
        <v>245</v>
      </c>
      <c r="D846" s="4" t="s">
        <v>261</v>
      </c>
      <c r="E846" s="5">
        <v>62600010</v>
      </c>
      <c r="F846" s="5" t="s">
        <v>299</v>
      </c>
      <c r="G846" s="5" t="str">
        <f>VLOOKUP(E846,[1]GL!$A$2:$C$199,3,FALSE)</f>
        <v>REPAIRS AND MAINTAINANCE</v>
      </c>
      <c r="H846" s="6">
        <v>52377.07</v>
      </c>
      <c r="I846" s="6"/>
      <c r="J846" s="6"/>
    </row>
    <row r="847" spans="3:10" x14ac:dyDescent="0.25">
      <c r="C847" s="4" t="s">
        <v>245</v>
      </c>
      <c r="D847" s="4" t="s">
        <v>261</v>
      </c>
      <c r="E847" s="5">
        <v>62200050</v>
      </c>
      <c r="F847" s="5" t="s">
        <v>275</v>
      </c>
      <c r="G847" s="5" t="str">
        <f>VLOOKUP(E847,[1]GL!$A$2:$C$199,3,FALSE)</f>
        <v>DEPRECIATION EXPENSES</v>
      </c>
      <c r="H847" s="6">
        <v>47788.549999999996</v>
      </c>
      <c r="I847" s="6"/>
      <c r="J847" s="6"/>
    </row>
    <row r="848" spans="3:10" x14ac:dyDescent="0.25">
      <c r="C848" s="4" t="s">
        <v>245</v>
      </c>
      <c r="D848" s="4" t="s">
        <v>261</v>
      </c>
      <c r="E848" s="5">
        <v>60200010</v>
      </c>
      <c r="F848" s="5" t="s">
        <v>311</v>
      </c>
      <c r="G848" s="5" t="str">
        <f>VLOOKUP(E848,[1]GL!$A$2:$C$199,3,FALSE)</f>
        <v>SSS/PHILHEALTH/HDMF</v>
      </c>
      <c r="H848" s="6">
        <v>44895</v>
      </c>
      <c r="I848" s="6"/>
      <c r="J848" s="6"/>
    </row>
    <row r="849" spans="3:10" x14ac:dyDescent="0.25">
      <c r="C849" s="4" t="s">
        <v>245</v>
      </c>
      <c r="D849" s="4" t="s">
        <v>261</v>
      </c>
      <c r="E849" s="5">
        <v>61300010</v>
      </c>
      <c r="F849" s="5" t="s">
        <v>309</v>
      </c>
      <c r="G849" s="5" t="str">
        <f>VLOOKUP(E849,[1]GL!$A$2:$C$199,3,FALSE)</f>
        <v>INSURANCE EXPENSE</v>
      </c>
      <c r="H849" s="6">
        <v>42882.62</v>
      </c>
      <c r="I849" s="6"/>
      <c r="J849" s="6"/>
    </row>
    <row r="850" spans="3:10" x14ac:dyDescent="0.25">
      <c r="C850" s="4" t="s">
        <v>245</v>
      </c>
      <c r="D850" s="4" t="s">
        <v>261</v>
      </c>
      <c r="E850" s="5">
        <v>62900020</v>
      </c>
      <c r="F850" s="5" t="s">
        <v>317</v>
      </c>
      <c r="G850" s="5" t="str">
        <f>VLOOKUP(E850,[1]GL!$A$2:$C$199,3,FALSE)</f>
        <v>OTHER OPERATING ACTIVITIES</v>
      </c>
      <c r="H850" s="6">
        <v>42800</v>
      </c>
      <c r="I850" s="6"/>
      <c r="J850" s="6"/>
    </row>
    <row r="851" spans="3:10" x14ac:dyDescent="0.25">
      <c r="C851" s="4" t="s">
        <v>245</v>
      </c>
      <c r="D851" s="4" t="s">
        <v>261</v>
      </c>
      <c r="E851" s="5">
        <v>60400060</v>
      </c>
      <c r="F851" s="5" t="s">
        <v>310</v>
      </c>
      <c r="G851" s="5" t="str">
        <f>VLOOKUP(E851,[1]GL!$A$2:$C$199,3,FALSE)</f>
        <v>REPRESENTATION EXPENSES</v>
      </c>
      <c r="H851" s="6">
        <v>40453.06</v>
      </c>
      <c r="I851" s="6"/>
      <c r="J851" s="6"/>
    </row>
    <row r="852" spans="3:10" x14ac:dyDescent="0.25">
      <c r="C852" s="4" t="s">
        <v>245</v>
      </c>
      <c r="D852" s="4" t="s">
        <v>261</v>
      </c>
      <c r="E852" s="5">
        <v>60100010</v>
      </c>
      <c r="F852" s="5" t="s">
        <v>312</v>
      </c>
      <c r="G852" s="5" t="str">
        <f>VLOOKUP(E852,[1]GL!$A$2:$C$199,3,FALSE)</f>
        <v>BONUS &amp; BENEFITS</v>
      </c>
      <c r="H852" s="6">
        <v>37979.19999999999</v>
      </c>
      <c r="I852" s="6"/>
      <c r="J852" s="6"/>
    </row>
    <row r="853" spans="3:10" x14ac:dyDescent="0.25">
      <c r="C853" s="4" t="s">
        <v>245</v>
      </c>
      <c r="D853" s="4" t="s">
        <v>261</v>
      </c>
      <c r="E853" s="5">
        <v>61100020</v>
      </c>
      <c r="F853" s="5" t="s">
        <v>288</v>
      </c>
      <c r="G853" s="5" t="str">
        <f>VLOOKUP(E853,[1]GL!$A$2:$C$199,3,FALSE)</f>
        <v>COMMUNICATION EXPENSES</v>
      </c>
      <c r="H853" s="6">
        <v>31630.090000000011</v>
      </c>
      <c r="I853" s="6"/>
      <c r="J853" s="6"/>
    </row>
    <row r="854" spans="3:10" x14ac:dyDescent="0.25">
      <c r="C854" s="4" t="s">
        <v>245</v>
      </c>
      <c r="D854" s="4" t="s">
        <v>261</v>
      </c>
      <c r="E854" s="5">
        <v>61300040</v>
      </c>
      <c r="F854" s="5" t="s">
        <v>323</v>
      </c>
      <c r="G854" s="5" t="str">
        <f>VLOOKUP(E854,[1]GL!$A$2:$C$199,3,FALSE)</f>
        <v>INSURANCE EXPENSE</v>
      </c>
      <c r="H854" s="6">
        <v>31245.65</v>
      </c>
      <c r="I854" s="6"/>
      <c r="J854" s="6"/>
    </row>
    <row r="855" spans="3:10" x14ac:dyDescent="0.25">
      <c r="C855" s="4" t="s">
        <v>245</v>
      </c>
      <c r="D855" s="4" t="s">
        <v>261</v>
      </c>
      <c r="E855" s="5">
        <v>61400030</v>
      </c>
      <c r="F855" s="5" t="s">
        <v>279</v>
      </c>
      <c r="G855" s="5" t="str">
        <f>VLOOKUP(E855,[1]GL!$A$2:$C$199,3,FALSE)</f>
        <v>CONTRACT SERVICES</v>
      </c>
      <c r="H855" s="6">
        <v>20870</v>
      </c>
      <c r="I855" s="6"/>
      <c r="J855" s="6"/>
    </row>
    <row r="856" spans="3:10" x14ac:dyDescent="0.25">
      <c r="C856" s="4" t="s">
        <v>245</v>
      </c>
      <c r="D856" s="4" t="s">
        <v>261</v>
      </c>
      <c r="E856" s="5">
        <v>60100040</v>
      </c>
      <c r="F856" s="5" t="s">
        <v>285</v>
      </c>
      <c r="G856" s="5" t="str">
        <f>VLOOKUP(E856,[1]GL!$A$2:$C$199,3,FALSE)</f>
        <v>BONUS &amp; BENEFITS</v>
      </c>
      <c r="H856" s="6">
        <v>20000</v>
      </c>
      <c r="I856" s="6"/>
      <c r="J856" s="6"/>
    </row>
    <row r="857" spans="3:10" x14ac:dyDescent="0.25">
      <c r="C857" s="4" t="s">
        <v>245</v>
      </c>
      <c r="D857" s="4" t="s">
        <v>261</v>
      </c>
      <c r="E857" s="5">
        <v>60900100</v>
      </c>
      <c r="F857" s="5" t="s">
        <v>313</v>
      </c>
      <c r="G857" s="5" t="str">
        <f>VLOOKUP(E857,[1]GL!$A$2:$C$199,3,FALSE)</f>
        <v>TAXES AND LICENSES</v>
      </c>
      <c r="H857" s="6">
        <v>17610</v>
      </c>
      <c r="I857" s="6"/>
      <c r="J857" s="6"/>
    </row>
    <row r="858" spans="3:10" x14ac:dyDescent="0.25">
      <c r="C858" s="4" t="s">
        <v>245</v>
      </c>
      <c r="D858" s="4" t="s">
        <v>261</v>
      </c>
      <c r="E858" s="5">
        <v>60600010</v>
      </c>
      <c r="F858" s="5" t="s">
        <v>284</v>
      </c>
      <c r="G858" s="5" t="str">
        <f>VLOOKUP(E858,[1]GL!$A$2:$C$199,3,FALSE)</f>
        <v>TRANSPORTATION &amp; TRAVEL EXPENSES</v>
      </c>
      <c r="H858" s="6">
        <v>17524.5</v>
      </c>
      <c r="I858" s="6"/>
      <c r="J858" s="6"/>
    </row>
    <row r="859" spans="3:10" x14ac:dyDescent="0.25">
      <c r="C859" s="4" t="s">
        <v>245</v>
      </c>
      <c r="D859" s="4" t="s">
        <v>261</v>
      </c>
      <c r="E859" s="5">
        <v>61600030</v>
      </c>
      <c r="F859" s="5" t="s">
        <v>324</v>
      </c>
      <c r="G859" s="5" t="str">
        <f>VLOOKUP(E859,[1]GL!$A$2:$C$199,3,FALSE)</f>
        <v>PROFESSIONAL FEES</v>
      </c>
      <c r="H859" s="6">
        <v>14000</v>
      </c>
      <c r="I859" s="6"/>
      <c r="J859" s="6"/>
    </row>
    <row r="860" spans="3:10" x14ac:dyDescent="0.25">
      <c r="C860" s="4" t="s">
        <v>245</v>
      </c>
      <c r="D860" s="4" t="s">
        <v>261</v>
      </c>
      <c r="E860" s="5">
        <v>60100050</v>
      </c>
      <c r="F860" s="5" t="s">
        <v>325</v>
      </c>
      <c r="G860" s="5" t="str">
        <f>VLOOKUP(E860,[1]GL!$A$2:$C$199,3,FALSE)</f>
        <v>BONUS &amp; BENEFITS</v>
      </c>
      <c r="H860" s="6">
        <v>12046.15</v>
      </c>
      <c r="I860" s="6"/>
      <c r="J860" s="6"/>
    </row>
    <row r="861" spans="3:10" x14ac:dyDescent="0.25">
      <c r="C861" s="4" t="s">
        <v>245</v>
      </c>
      <c r="D861" s="4" t="s">
        <v>261</v>
      </c>
      <c r="E861" s="5">
        <v>61800020</v>
      </c>
      <c r="F861" s="5" t="s">
        <v>301</v>
      </c>
      <c r="G861" s="5" t="str">
        <f>VLOOKUP(E861,[1]GL!$A$2:$C$199,3,FALSE)</f>
        <v>TRADE PROMO</v>
      </c>
      <c r="H861" s="6">
        <v>11087</v>
      </c>
      <c r="I861" s="6"/>
      <c r="J861" s="6"/>
    </row>
    <row r="862" spans="3:10" x14ac:dyDescent="0.25">
      <c r="C862" s="4" t="s">
        <v>245</v>
      </c>
      <c r="D862" s="4" t="s">
        <v>261</v>
      </c>
      <c r="E862" s="5">
        <v>62200140</v>
      </c>
      <c r="F862" s="5" t="s">
        <v>318</v>
      </c>
      <c r="G862" s="5" t="str">
        <f>VLOOKUP(E862,[1]GL!$A$2:$C$199,3,FALSE)</f>
        <v>DEPRECIATION EXPENSES</v>
      </c>
      <c r="H862" s="6">
        <v>10750.03</v>
      </c>
      <c r="I862" s="6"/>
      <c r="J862" s="6"/>
    </row>
    <row r="863" spans="3:10" x14ac:dyDescent="0.25">
      <c r="C863" s="4" t="s">
        <v>245</v>
      </c>
      <c r="D863" s="4" t="s">
        <v>261</v>
      </c>
      <c r="E863" s="5">
        <v>60200030</v>
      </c>
      <c r="F863" s="5" t="s">
        <v>314</v>
      </c>
      <c r="G863" s="5" t="str">
        <f>VLOOKUP(E863,[1]GL!$A$2:$C$199,3,FALSE)</f>
        <v>SSS/PHILHEALTH/HDMF</v>
      </c>
      <c r="H863" s="6">
        <v>8880</v>
      </c>
      <c r="I863" s="6"/>
      <c r="J863" s="6"/>
    </row>
    <row r="864" spans="3:10" x14ac:dyDescent="0.25">
      <c r="C864" s="4" t="s">
        <v>245</v>
      </c>
      <c r="D864" s="4" t="s">
        <v>261</v>
      </c>
      <c r="E864" s="5">
        <v>61100030</v>
      </c>
      <c r="F864" s="5" t="s">
        <v>283</v>
      </c>
      <c r="G864" s="5" t="str">
        <f>VLOOKUP(E864,[1]GL!$A$2:$C$199,3,FALSE)</f>
        <v>COMMUNICATION EXPENSES</v>
      </c>
      <c r="H864" s="6">
        <v>8174.9</v>
      </c>
      <c r="I864" s="6"/>
      <c r="J864" s="6"/>
    </row>
    <row r="865" spans="3:10" x14ac:dyDescent="0.25">
      <c r="C865" s="4" t="s">
        <v>245</v>
      </c>
      <c r="D865" s="4" t="s">
        <v>261</v>
      </c>
      <c r="E865" s="5">
        <v>61400140</v>
      </c>
      <c r="F865" s="5" t="s">
        <v>286</v>
      </c>
      <c r="G865" s="5" t="str">
        <f>VLOOKUP(E865,[1]GL!$A$2:$C$199,3,FALSE)</f>
        <v>CONTRACT SERVICES</v>
      </c>
      <c r="H865" s="6">
        <v>8100</v>
      </c>
      <c r="I865" s="6"/>
      <c r="J865" s="6"/>
    </row>
    <row r="866" spans="3:10" x14ac:dyDescent="0.25">
      <c r="C866" s="4" t="s">
        <v>245</v>
      </c>
      <c r="D866" s="4" t="s">
        <v>261</v>
      </c>
      <c r="E866" s="5">
        <v>61200020</v>
      </c>
      <c r="F866" s="5" t="s">
        <v>294</v>
      </c>
      <c r="G866" s="5" t="str">
        <f>VLOOKUP(E866,[1]GL!$A$2:$C$199,3,FALSE)</f>
        <v>PRINTING, PUBLICATION AND SUBSCRIPTION</v>
      </c>
      <c r="H866" s="6">
        <v>7248</v>
      </c>
      <c r="I866" s="6"/>
      <c r="J866" s="6"/>
    </row>
    <row r="867" spans="3:10" x14ac:dyDescent="0.25">
      <c r="C867" s="4" t="s">
        <v>245</v>
      </c>
      <c r="D867" s="4" t="s">
        <v>261</v>
      </c>
      <c r="E867" s="5">
        <v>60200020</v>
      </c>
      <c r="F867" s="5" t="s">
        <v>315</v>
      </c>
      <c r="G867" s="5" t="str">
        <f>VLOOKUP(E867,[1]GL!$A$2:$C$199,3,FALSE)</f>
        <v>SSS/PHILHEALTH/HDMF</v>
      </c>
      <c r="H867" s="6">
        <v>2300</v>
      </c>
      <c r="I867" s="6"/>
      <c r="J867" s="6"/>
    </row>
    <row r="868" spans="3:10" x14ac:dyDescent="0.25">
      <c r="C868" s="4" t="s">
        <v>245</v>
      </c>
      <c r="D868" s="4" t="s">
        <v>261</v>
      </c>
      <c r="E868" s="5">
        <v>60100180</v>
      </c>
      <c r="F868" s="5" t="s">
        <v>326</v>
      </c>
      <c r="G868" s="5" t="str">
        <f>VLOOKUP(E868,[1]GL!$A$2:$C$199,3,FALSE)</f>
        <v>BONUS &amp; BENEFITS</v>
      </c>
      <c r="H868" s="6">
        <v>1305</v>
      </c>
      <c r="I868" s="6"/>
      <c r="J868" s="6"/>
    </row>
    <row r="869" spans="3:10" x14ac:dyDescent="0.25">
      <c r="C869" s="4" t="s">
        <v>245</v>
      </c>
      <c r="D869" s="4" t="s">
        <v>261</v>
      </c>
      <c r="E869" s="5">
        <v>62500030</v>
      </c>
      <c r="F869" s="5" t="s">
        <v>280</v>
      </c>
      <c r="G869" s="5" t="str">
        <f>VLOOKUP(E869,[1]GL!$A$2:$C$199,3,FALSE)</f>
        <v>UTILITIES</v>
      </c>
      <c r="H869" s="6">
        <v>1008</v>
      </c>
      <c r="I869" s="6"/>
      <c r="J869" s="6"/>
    </row>
    <row r="870" spans="3:10" x14ac:dyDescent="0.25">
      <c r="C870" s="4" t="s">
        <v>245</v>
      </c>
      <c r="D870" s="4" t="s">
        <v>261</v>
      </c>
      <c r="E870" s="5">
        <v>61400150</v>
      </c>
      <c r="F870" s="5" t="s">
        <v>287</v>
      </c>
      <c r="G870" s="5" t="str">
        <f>VLOOKUP(E870,[1]GL!$A$2:$C$199,3,FALSE)</f>
        <v>CONTRACT SERVICES</v>
      </c>
      <c r="H870" s="6">
        <v>510</v>
      </c>
      <c r="I870" s="6"/>
      <c r="J870" s="6"/>
    </row>
    <row r="871" spans="3:10" x14ac:dyDescent="0.25">
      <c r="C871" s="4" t="s">
        <v>245</v>
      </c>
      <c r="D871" s="4" t="s">
        <v>261</v>
      </c>
      <c r="E871" s="5">
        <v>61400160</v>
      </c>
      <c r="F871" s="5" t="s">
        <v>277</v>
      </c>
      <c r="G871" s="5" t="str">
        <f>VLOOKUP(E871,[1]GL!$A$2:$C$199,3,FALSE)</f>
        <v>CONTRACT SERVICES</v>
      </c>
      <c r="H871" s="6">
        <v>400</v>
      </c>
      <c r="I871" s="6"/>
      <c r="J871" s="6"/>
    </row>
    <row r="872" spans="3:10" x14ac:dyDescent="0.25">
      <c r="C872" s="4" t="s">
        <v>245</v>
      </c>
      <c r="D872" s="4" t="s">
        <v>261</v>
      </c>
      <c r="E872" s="5">
        <v>60800010</v>
      </c>
      <c r="F872" s="5" t="s">
        <v>319</v>
      </c>
      <c r="G872" s="5" t="str">
        <f>VLOOKUP(E872,[1]GL!$A$2:$C$199,3,FALSE)</f>
        <v>MATERIALS AND SUPPLIES</v>
      </c>
      <c r="H872" s="6">
        <v>200</v>
      </c>
      <c r="I872" s="6"/>
      <c r="J872" s="6"/>
    </row>
    <row r="873" spans="3:10" x14ac:dyDescent="0.25">
      <c r="C873" s="4" t="s">
        <v>245</v>
      </c>
      <c r="D873" s="4" t="s">
        <v>265</v>
      </c>
      <c r="E873" s="5">
        <v>62200050</v>
      </c>
      <c r="F873" s="5" t="s">
        <v>275</v>
      </c>
      <c r="G873" s="5" t="str">
        <f>VLOOKUP(E873,[1]GL!$A$2:$C$199,3,FALSE)</f>
        <v>DEPRECIATION EXPENSES</v>
      </c>
      <c r="H873" s="6">
        <v>32520</v>
      </c>
      <c r="I873" s="6"/>
      <c r="J873" s="6"/>
    </row>
    <row r="874" spans="3:10" x14ac:dyDescent="0.25">
      <c r="C874" s="4" t="s">
        <v>245</v>
      </c>
      <c r="D874" s="4" t="s">
        <v>265</v>
      </c>
      <c r="E874" s="5">
        <v>62200110</v>
      </c>
      <c r="F874" s="5" t="s">
        <v>282</v>
      </c>
      <c r="G874" s="5" t="str">
        <f>VLOOKUP(E874,[1]GL!$A$2:$C$199,3,FALSE)</f>
        <v>DEPRECIATION EXPENSES</v>
      </c>
      <c r="H874" s="6">
        <v>15143.279999999999</v>
      </c>
      <c r="I874" s="6"/>
      <c r="J874" s="6"/>
    </row>
    <row r="875" spans="3:10" x14ac:dyDescent="0.25">
      <c r="C875" s="4" t="s">
        <v>245</v>
      </c>
      <c r="D875" s="4" t="s">
        <v>265</v>
      </c>
      <c r="E875" s="5">
        <v>60100030</v>
      </c>
      <c r="F875" s="5" t="s">
        <v>281</v>
      </c>
      <c r="G875" s="5" t="str">
        <f>VLOOKUP(E875,[1]GL!$A$2:$C$199,3,FALSE)</f>
        <v>BONUS &amp; BENEFITS</v>
      </c>
      <c r="H875" s="6">
        <v>10510</v>
      </c>
      <c r="I875" s="6"/>
      <c r="J875" s="6"/>
    </row>
    <row r="876" spans="3:10" x14ac:dyDescent="0.25">
      <c r="C876" s="4" t="s">
        <v>245</v>
      </c>
      <c r="D876" s="4" t="s">
        <v>265</v>
      </c>
      <c r="E876" s="5">
        <v>60100050</v>
      </c>
      <c r="F876" s="5" t="s">
        <v>325</v>
      </c>
      <c r="G876" s="5" t="str">
        <f>VLOOKUP(E876,[1]GL!$A$2:$C$199,3,FALSE)</f>
        <v>BONUS &amp; BENEFITS</v>
      </c>
      <c r="H876" s="6">
        <v>950.78</v>
      </c>
      <c r="I876" s="6"/>
      <c r="J876" s="6"/>
    </row>
    <row r="877" spans="3:10" x14ac:dyDescent="0.25">
      <c r="C877" s="4" t="s">
        <v>245</v>
      </c>
      <c r="D877" s="4" t="s">
        <v>265</v>
      </c>
      <c r="E877" s="5">
        <v>61200020</v>
      </c>
      <c r="F877" s="5" t="s">
        <v>294</v>
      </c>
      <c r="G877" s="5" t="str">
        <f>VLOOKUP(E877,[1]GL!$A$2:$C$199,3,FALSE)</f>
        <v>PRINTING, PUBLICATION AND SUBSCRIPTION</v>
      </c>
      <c r="H877" s="6">
        <v>420</v>
      </c>
      <c r="I877" s="6"/>
      <c r="J877" s="6"/>
    </row>
    <row r="878" spans="3:10" x14ac:dyDescent="0.25">
      <c r="C878" s="4" t="s">
        <v>245</v>
      </c>
      <c r="D878" s="4" t="s">
        <v>265</v>
      </c>
      <c r="E878" s="5">
        <v>60600010</v>
      </c>
      <c r="F878" s="5" t="s">
        <v>284</v>
      </c>
      <c r="G878" s="5" t="str">
        <f>VLOOKUP(E878,[1]GL!$A$2:$C$199,3,FALSE)</f>
        <v>TRANSPORTATION &amp; TRAVEL EXPENSES</v>
      </c>
      <c r="H878" s="6">
        <v>140</v>
      </c>
      <c r="I878" s="6"/>
      <c r="J878" s="6"/>
    </row>
    <row r="879" spans="3:10" x14ac:dyDescent="0.25">
      <c r="C879" s="4" t="s">
        <v>245</v>
      </c>
      <c r="D879" s="4" t="s">
        <v>265</v>
      </c>
      <c r="E879" s="5">
        <v>60800020</v>
      </c>
      <c r="F879" s="5" t="s">
        <v>278</v>
      </c>
      <c r="G879" s="5" t="str">
        <f>VLOOKUP(E879,[1]GL!$A$2:$C$199,3,FALSE)</f>
        <v>MATERIALS AND SUPPLIES</v>
      </c>
      <c r="H879" s="6">
        <v>138.38999999999999</v>
      </c>
      <c r="I879" s="6"/>
      <c r="J879" s="6"/>
    </row>
    <row r="880" spans="3:10" x14ac:dyDescent="0.25">
      <c r="C880" s="4" t="s">
        <v>245</v>
      </c>
      <c r="D880" s="4" t="s">
        <v>257</v>
      </c>
      <c r="E880" s="5">
        <v>60300020</v>
      </c>
      <c r="F880" s="5" t="s">
        <v>327</v>
      </c>
      <c r="G880" s="5" t="str">
        <f>VLOOKUP(E880,[1]GL!$A$2:$C$199,3,FALSE)</f>
        <v>RENT EXPENSE</v>
      </c>
      <c r="H880" s="6">
        <v>84000</v>
      </c>
      <c r="I880" s="6"/>
      <c r="J880" s="6"/>
    </row>
    <row r="881" spans="3:10" x14ac:dyDescent="0.25">
      <c r="C881" s="4" t="s">
        <v>245</v>
      </c>
      <c r="D881" s="4" t="s">
        <v>257</v>
      </c>
      <c r="E881" s="5">
        <v>60400060</v>
      </c>
      <c r="F881" s="5" t="s">
        <v>310</v>
      </c>
      <c r="G881" s="5" t="str">
        <f>VLOOKUP(E881,[1]GL!$A$2:$C$199,3,FALSE)</f>
        <v>REPRESENTATION EXPENSES</v>
      </c>
      <c r="H881" s="6">
        <v>2514.1800000000003</v>
      </c>
      <c r="I881" s="6"/>
      <c r="J881" s="6"/>
    </row>
    <row r="882" spans="3:10" x14ac:dyDescent="0.25">
      <c r="C882" s="7" t="s">
        <v>328</v>
      </c>
      <c r="D882" s="5"/>
      <c r="E882" s="5"/>
      <c r="F882" s="5"/>
      <c r="G882" s="5"/>
      <c r="H882" s="5"/>
      <c r="I882" s="5"/>
      <c r="J882" s="6"/>
    </row>
    <row r="883" spans="3:10" x14ac:dyDescent="0.25">
      <c r="C883" s="7"/>
      <c r="D883" s="5"/>
      <c r="E883" s="5"/>
      <c r="F883" s="5"/>
      <c r="G883" s="5"/>
      <c r="H883" s="5"/>
      <c r="I883" s="5"/>
      <c r="J883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ACER</cp:lastModifiedBy>
  <dcterms:created xsi:type="dcterms:W3CDTF">2023-10-13T21:27:38Z</dcterms:created>
  <dcterms:modified xsi:type="dcterms:W3CDTF">2023-10-13T21:32:03Z</dcterms:modified>
  <cp:category/>
</cp:coreProperties>
</file>