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"/>
    </mc:Choice>
  </mc:AlternateContent>
  <bookViews>
    <workbookView xWindow="0" yWindow="0" windowWidth="21600" windowHeight="9300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GL'!$A$2:$H$1345</definedName>
  </definedNames>
  <calcPr calcId="162913"/>
</workbook>
</file>

<file path=xl/calcChain.xml><?xml version="1.0" encoding="utf-8"?>
<calcChain xmlns="http://schemas.openxmlformats.org/spreadsheetml/2006/main">
  <c r="G1345" i="1" l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G4" i="1"/>
  <c r="G5" i="1"/>
  <c r="G6" i="1"/>
  <c r="G7" i="1"/>
  <c r="G8" i="1"/>
  <c r="G9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<sst xmlns="http://schemas.openxmlformats.org/spreadsheetml/2006/main" count="3912" uniqueCount="327">
  <si>
    <t>Comparative OPEX per GL Template
Run Date : 2023-10-12 18:27:52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</si>
  <si>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</si>
  <si>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</si>
  <si>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</si>
  <si>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</si>
  <si>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</si>
  <si>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</si>
  <si>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</si>
  <si>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</si>
  <si>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</si>
  <si>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</si>
  <si>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</si>
  <si>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</si>
  <si>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</si>
  <si>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</si>
  <si>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</si>
  <si>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</si>
  <si>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</si>
  <si>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</si>
  <si>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</si>
  <si>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</si>
  <si>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</si>
  <si>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</si>
  <si>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</si>
  <si>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</si>
  <si>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</si>
  <si>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</si>
  <si>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</si>
  <si>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</si>
  <si>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</si>
  <si>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</si>
  <si>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</si>
  <si>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</si>
  <si>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</si>
  <si>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</si>
  <si>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</si>
  <si>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</si>
  <si>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</si>
  <si>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</si>
  <si>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</si>
  <si>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</si>
  <si>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</si>
  <si>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</si>
  <si>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</si>
  <si>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</si>
  <si>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</si>
  <si>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</si>
  <si>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</si>
  <si>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</si>
  <si>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</si>
  <si>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</si>
  <si>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</si>
  <si>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</si>
  <si>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</si>
  <si>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</si>
  <si>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</si>
  <si>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</si>
  <si>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</si>
  <si>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</si>
  <si>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</si>
  <si>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</si>
  <si>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</si>
  <si>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</si>
  <si>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</si>
  <si>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</si>
  <si>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</si>
  <si>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</si>
  <si>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</si>
  <si>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</si>
  <si>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</si>
  <si>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</si>
  <si>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</si>
  <si>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</si>
  <si>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</si>
  <si>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</si>
  <si>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</si>
  <si>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</si>
  <si>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</si>
  <si>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</si>
  <si>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</si>
  <si>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</si>
  <si>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</si>
  <si>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</si>
  <si>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</si>
  <si>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</si>
  <si>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</si>
  <si>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</si>
  <si>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</si>
  <si>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</si>
  <si>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</si>
  <si>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</si>
  <si>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</si>
  <si>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</si>
  <si>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</si>
  <si>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</si>
  <si>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</si>
  <si>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</si>
  <si>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</si>
  <si>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</si>
  <si>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</si>
  <si>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</si>
  <si>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</si>
  <si>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</si>
  <si>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</si>
  <si>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</si>
  <si>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</si>
  <si>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</si>
  <si>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</si>
  <si>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</si>
  <si>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</si>
  <si>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</si>
  <si>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</si>
  <si>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</si>
  <si>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</si>
  <si>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</si>
  <si>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</si>
  <si>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</si>
  <si>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</si>
  <si>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</si>
  <si>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</si>
  <si>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</si>
  <si>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</si>
  <si>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</si>
  <si>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</si>
  <si>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</si>
  <si>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</si>
  <si>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</si>
  <si>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</si>
  <si>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</si>
  <si>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</si>
  <si>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</si>
  <si>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</si>
  <si>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</si>
  <si>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</si>
  <si>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</si>
  <si>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</si>
  <si>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</si>
  <si>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</si>
  <si>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</si>
  <si>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</si>
  <si>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</si>
  <si>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</si>
  <si>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</si>
  <si>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</si>
  <si>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</si>
  <si>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</si>
  <si>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</si>
  <si>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</si>
  <si>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</si>
  <si>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</si>
  <si>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</si>
  <si>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</si>
  <si>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</si>
  <si>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</si>
  <si>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</si>
  <si>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</si>
  <si>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</si>
  <si>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</si>
  <si>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</si>
  <si>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</si>
  <si>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</si>
  <si>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</si>
  <si>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</si>
  <si>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</si>
  <si>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</si>
  <si>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</si>
  <si>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</si>
  <si>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</si>
  <si>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</si>
  <si>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</si>
  <si>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</si>
  <si>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</si>
  <si>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</si>
  <si>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</si>
  <si>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</si>
  <si>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</si>
  <si>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</si>
  <si>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</si>
  <si>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</si>
  <si>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</si>
  <si>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</si>
  <si>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</si>
  <si>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</si>
  <si>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</si>
  <si>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</si>
  <si>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</si>
  <si>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</si>
  <si>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</si>
  <si>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</si>
  <si>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</si>
  <si>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</si>
  <si>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</si>
  <si>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</si>
  <si>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</si>
  <si>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</si>
  <si>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</si>
  <si>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</si>
  <si>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</si>
  <si>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</si>
  <si>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</si>
  <si>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</si>
  <si>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</si>
  <si>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</si>
  <si>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</si>
  <si>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</si>
  <si>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</si>
  <si>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</si>
  <si>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</si>
  <si>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</si>
  <si>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</si>
  <si>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</si>
  <si>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</si>
  <si>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</si>
  <si>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</si>
  <si>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</si>
  <si>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</si>
  <si>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</si>
  <si>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</si>
  <si>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</si>
  <si>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</si>
  <si>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</si>
  <si>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</si>
  <si>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</si>
  <si>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</si>
  <si>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</si>
  <si>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</si>
  <si>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</si>
  <si>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</si>
  <si>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</si>
  <si>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</si>
  <si>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</si>
  <si>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</si>
  <si>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</si>
  <si>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</si>
  <si>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</si>
  <si>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</si>
  <si>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</si>
  <si>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</si>
  <si>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</si>
  <si>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</si>
  <si>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</si>
  <si>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</si>
  <si>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</si>
  <si>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</si>
  <si>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BICOL - MARINADES WAREHOUSE</t>
  </si>
  <si>
    <t>BIC402</t>
  </si>
  <si>
    <t>SUPPLY CHAIN MANAGEMENT</t>
  </si>
  <si>
    <t>Unit and BC</t>
  </si>
  <si>
    <t>COM</t>
  </si>
  <si>
    <t>BICOL  - ADMIN</t>
  </si>
  <si>
    <t>LEGAL AND ADMIN</t>
  </si>
  <si>
    <t>BICOL  - FINANCE</t>
  </si>
  <si>
    <t>FINANCE SUPPORT CENTER</t>
  </si>
  <si>
    <t>BICOL  - ISSC</t>
  </si>
  <si>
    <t>INFORMATION SYSTEMS SUPPORT CENTER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</si>
  <si>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</si>
  <si>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</si>
  <si>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</si>
  <si>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</si>
  <si>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</si>
  <si>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</si>
  <si>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BICOL CTG - ADMIN</t>
  </si>
  <si>
    <t>CTG</t>
  </si>
  <si>
    <t>BICOL CTG - SALES</t>
  </si>
  <si>
    <t>SALES</t>
  </si>
  <si>
    <t>BICOL UR - SALES</t>
  </si>
  <si>
    <t>UR</t>
  </si>
  <si>
    <t>BICOL RSL ADMIN</t>
  </si>
  <si>
    <t>RSL</t>
  </si>
  <si>
    <t>BICOL EXPRESS - SALES</t>
  </si>
  <si>
    <t>EXP</t>
  </si>
  <si>
    <t>BARCELONA BLDG DAET</t>
  </si>
  <si>
    <t>BRGY SAN JUAN GOA</t>
  </si>
  <si>
    <t>CEVALLOS ST GUINOBAT</t>
  </si>
  <si>
    <t>CONCEPCION PEQUENA N</t>
  </si>
  <si>
    <t>DAET VINSON AVENUE</t>
  </si>
  <si>
    <t>DAO PILAR</t>
  </si>
  <si>
    <t>ELIAS ANGELES ST NAG</t>
  </si>
  <si>
    <t>GOV JOSE FUENTEBELLA</t>
  </si>
  <si>
    <t>GUMACA QUEZON</t>
  </si>
  <si>
    <t>ILAWOD 1 DARAGA</t>
  </si>
  <si>
    <t>J HERNANDEZ AVE NAGA</t>
  </si>
  <si>
    <t>JEANEES 2</t>
  </si>
  <si>
    <t>LABO</t>
  </si>
  <si>
    <t>LCC - IGUALDAD</t>
  </si>
  <si>
    <t>LCC - POLANGUI</t>
  </si>
  <si>
    <t>LCC PILI</t>
  </si>
  <si>
    <t>LCC SMKT - LEGASPI</t>
  </si>
  <si>
    <t>LCC VILLA GRANDE</t>
  </si>
  <si>
    <t>LIBMANAN 2</t>
  </si>
  <si>
    <t>LOPEZ</t>
  </si>
  <si>
    <t>NAGA - CENTRO</t>
  </si>
  <si>
    <t>ORO SITE LEGAZPI</t>
  </si>
  <si>
    <t>PANGANIBAN DAET</t>
  </si>
  <si>
    <t>POBLACION STA ELENA</t>
  </si>
  <si>
    <t>PUNTA DONSOL</t>
  </si>
  <si>
    <t>RAGAY</t>
  </si>
  <si>
    <t>ROBINSONS - LEGASPI</t>
  </si>
  <si>
    <t>ROWENSON SUPERMARKET</t>
  </si>
  <si>
    <t>SAN ANTONIO CALABANG</t>
  </si>
  <si>
    <t>SAN FELIPE NAGA</t>
  </si>
  <si>
    <t>SAN ISIDRO NABUA</t>
  </si>
  <si>
    <t>SAN MIGUEL IRIGA</t>
  </si>
  <si>
    <t>SANTA ROSA DEL SUR P</t>
  </si>
  <si>
    <t>STA CRUZ LIGAO</t>
  </si>
  <si>
    <t>STA ELENA</t>
  </si>
  <si>
    <t>TABACO</t>
  </si>
  <si>
    <t>TAGKAWAYAN</t>
  </si>
  <si>
    <t>TIGBI TIWI</t>
  </si>
  <si>
    <t>TOMAS DE CASTRO ST B</t>
  </si>
  <si>
    <t>UR CEVALLOS ST GUINO</t>
  </si>
  <si>
    <t>UR CONCEPCION PEQUEN</t>
  </si>
  <si>
    <t>UR PACO CENTRAL ST L</t>
  </si>
  <si>
    <t>SLS402</t>
  </si>
  <si>
    <t>ULR402</t>
  </si>
  <si>
    <t>ENG402</t>
  </si>
  <si>
    <t>BICOL - ENGINEERING SERVICES</t>
  </si>
  <si>
    <t>ISC402</t>
  </si>
  <si>
    <t>BICOL - ISSC</t>
  </si>
  <si>
    <t>EWH402</t>
  </si>
  <si>
    <t>BICOL - EQUIPT PARTS AND SUPPLIES</t>
  </si>
  <si>
    <t>RAD402</t>
  </si>
  <si>
    <t>BICOL - RSL ADMIN</t>
  </si>
  <si>
    <t>FIN402</t>
  </si>
  <si>
    <t>BICOL - FINANCE</t>
  </si>
  <si>
    <t>LAD402</t>
  </si>
  <si>
    <t>BICOL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</si>
</sst>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PING GL"/>
    </sheetNames>
    <sheetDataSet>
      <sheetData sheetId="0">
        <row r="1">
          <cell r="A1" t="str">
            <v>GL Code</v>
          </cell>
          <cell r="B1" t="str">
            <v>GL Description</v>
          </cell>
          <cell r="C1" t="str">
            <v>GL Group</v>
          </cell>
        </row>
        <row r="2">
          <cell r="A2">
            <v>60700010</v>
          </cell>
          <cell r="B2" t="str">
            <v>FUEL EXPENSES - TRANSPORTATION</v>
          </cell>
          <cell r="C2" t="str">
            <v>FUEL EXPENSES</v>
          </cell>
        </row>
        <row r="3">
          <cell r="A3">
            <v>60700020</v>
          </cell>
          <cell r="B3" t="str">
            <v>FUEL EXPENSES - INDUSTRIAL</v>
          </cell>
          <cell r="C3" t="str">
            <v>FUEL EXPENSES</v>
          </cell>
        </row>
        <row r="4">
          <cell r="A4">
            <v>60800010</v>
          </cell>
          <cell r="B4" t="str">
            <v>OFFICE SUPPLIES</v>
          </cell>
          <cell r="C4" t="str">
            <v>MATERIALS AND SUPPLIES</v>
          </cell>
        </row>
        <row r="5">
          <cell r="A5">
            <v>60800020</v>
          </cell>
          <cell r="B5" t="str">
            <v>STORE SUPPLIES</v>
          </cell>
          <cell r="C5" t="str">
            <v>MATERIALS AND SUPPLIES</v>
          </cell>
        </row>
        <row r="6">
          <cell r="A6">
            <v>60800030</v>
          </cell>
          <cell r="B6" t="str">
            <v>FACTORY SUPPLIES</v>
          </cell>
          <cell r="C6" t="str">
            <v>MATERIALS AND SUPPLIES</v>
          </cell>
        </row>
        <row r="7">
          <cell r="A7">
            <v>60800040</v>
          </cell>
          <cell r="B7" t="str">
            <v>FARM SUPPLIES</v>
          </cell>
          <cell r="C7" t="str">
            <v>MATERIALS AND SUPPLIES</v>
          </cell>
        </row>
        <row r="8">
          <cell r="A8">
            <v>60800050</v>
          </cell>
          <cell r="B8" t="str">
            <v>LABORATORY SUPPLIES</v>
          </cell>
          <cell r="C8" t="str">
            <v>MATERIALS AND SUPPLIES</v>
          </cell>
        </row>
        <row r="9">
          <cell r="A9">
            <v>60800060</v>
          </cell>
          <cell r="B9" t="str">
            <v>MERCHANDISING MATERIALS</v>
          </cell>
          <cell r="C9" t="str">
            <v>MATERIALS AND SUPPLIES</v>
          </cell>
        </row>
        <row r="10">
          <cell r="A10">
            <v>60800070</v>
          </cell>
          <cell r="B10" t="str">
            <v>TRAINING SUPPLIES</v>
          </cell>
          <cell r="C10" t="str">
            <v>MATERIALS AND SUPPLIES</v>
          </cell>
        </row>
        <row r="11">
          <cell r="A11">
            <v>60800080</v>
          </cell>
          <cell r="B11" t="str">
            <v>MARKETING SUPPLIES</v>
          </cell>
          <cell r="C11" t="str">
            <v>MATERIALS AND SUPPLIES</v>
          </cell>
        </row>
        <row r="12">
          <cell r="A12">
            <v>60800090</v>
          </cell>
          <cell r="B12" t="str">
            <v>CLEANING MATERIALS</v>
          </cell>
          <cell r="C12" t="str">
            <v>MATERIALS AND SUPPLIES</v>
          </cell>
        </row>
        <row r="13">
          <cell r="A13">
            <v>60900010</v>
          </cell>
          <cell r="B13" t="str">
            <v>TAXES - BUSINESS PERMIT</v>
          </cell>
          <cell r="C13" t="str">
            <v>TAXES AND LICENSES</v>
          </cell>
        </row>
        <row r="14">
          <cell r="A14">
            <v>60900020</v>
          </cell>
          <cell r="B14" t="str">
            <v>TAXES - INSURANCE</v>
          </cell>
          <cell r="C14" t="str">
            <v>TAXES AND LICENSES</v>
          </cell>
        </row>
        <row r="15">
          <cell r="A15">
            <v>60900030</v>
          </cell>
          <cell r="B15" t="str">
            <v>TAXES - REAL ESTATE</v>
          </cell>
          <cell r="C15" t="str">
            <v>TAXES AND LICENSES</v>
          </cell>
        </row>
        <row r="16">
          <cell r="A16">
            <v>60900040</v>
          </cell>
          <cell r="B16" t="str">
            <v>TAXES - REGISTRATION FEE</v>
          </cell>
          <cell r="C16" t="str">
            <v>TAXES AND LICENSES</v>
          </cell>
        </row>
        <row r="17">
          <cell r="A17">
            <v>60900050</v>
          </cell>
          <cell r="B17" t="str">
            <v>TAXES - CAPITAL GAINS</v>
          </cell>
          <cell r="C17" t="str">
            <v>TAXES AND LICENSES</v>
          </cell>
        </row>
        <row r="18">
          <cell r="A18">
            <v>60900060</v>
          </cell>
          <cell r="B18" t="str">
            <v>TAXES - PROCESSING FEE</v>
          </cell>
          <cell r="C18" t="str">
            <v>TAXES AND LICENSES</v>
          </cell>
        </row>
        <row r="19">
          <cell r="A19">
            <v>60900070</v>
          </cell>
          <cell r="B19" t="str">
            <v>TAXES - MUNICIPAL</v>
          </cell>
          <cell r="C19" t="str">
            <v>TAXES AND LICENSES</v>
          </cell>
        </row>
        <row r="20">
          <cell r="A20">
            <v>60900080</v>
          </cell>
          <cell r="B20" t="str">
            <v>TAXES - NMIS</v>
          </cell>
          <cell r="C20" t="str">
            <v>TAXES AND LICENSES</v>
          </cell>
        </row>
        <row r="21">
          <cell r="A21">
            <v>60900090</v>
          </cell>
          <cell r="B21" t="str">
            <v>TAXES - PERMIT AND LICENSE</v>
          </cell>
          <cell r="C21" t="str">
            <v>TAXES AND LICENSES</v>
          </cell>
        </row>
        <row r="22">
          <cell r="A22">
            <v>60900100</v>
          </cell>
          <cell r="B22" t="str">
            <v>LICENSES &amp; REGISTRATION - VEHICLES</v>
          </cell>
          <cell r="C22" t="str">
            <v>TAXES AND LICENSES</v>
          </cell>
        </row>
        <row r="23">
          <cell r="A23">
            <v>60900110</v>
          </cell>
          <cell r="B23" t="str">
            <v>SEC REGISTRATION</v>
          </cell>
          <cell r="C23" t="str">
            <v>TAXES AND LICENSES</v>
          </cell>
        </row>
        <row r="24">
          <cell r="A24">
            <v>60900120</v>
          </cell>
          <cell r="B24" t="str">
            <v>OTHER TAXES, LICENSES &amp; FEES</v>
          </cell>
          <cell r="C24" t="str">
            <v>TAXES AND LICENSES</v>
          </cell>
        </row>
        <row r="25">
          <cell r="A25">
            <v>60900130</v>
          </cell>
          <cell r="B25" t="str">
            <v>PENALTY - INTEREST</v>
          </cell>
          <cell r="C25" t="str">
            <v>TAXES AND LICENSES</v>
          </cell>
        </row>
        <row r="26">
          <cell r="A26">
            <v>61000010</v>
          </cell>
          <cell r="B26" t="str">
            <v>DOCUMENTARY STAMPS - PN</v>
          </cell>
          <cell r="C26" t="str">
            <v>DOCUMENTARY STAMPS</v>
          </cell>
        </row>
        <row r="27">
          <cell r="A27">
            <v>61000020</v>
          </cell>
          <cell r="B27" t="str">
            <v>DOCUMENTARY STAMPS - LC</v>
          </cell>
          <cell r="C27" t="str">
            <v>DOCUMENTARY STAMPS</v>
          </cell>
        </row>
        <row r="28">
          <cell r="A28">
            <v>61000030</v>
          </cell>
          <cell r="B28" t="str">
            <v>DOCUMENTARY STAMPS</v>
          </cell>
          <cell r="C28" t="str">
            <v>DOCUMENTARY STAMPS</v>
          </cell>
        </row>
        <row r="29">
          <cell r="A29">
            <v>61100010</v>
          </cell>
          <cell r="B29" t="str">
            <v>TEL&amp;POST-LANDLINE</v>
          </cell>
          <cell r="C29" t="str">
            <v>COMMUNICATION EXPENSES</v>
          </cell>
        </row>
        <row r="30">
          <cell r="A30">
            <v>61100020</v>
          </cell>
          <cell r="B30" t="str">
            <v>TEL&amp;POST-CELLPHONE</v>
          </cell>
          <cell r="C30" t="str">
            <v>COMMUNICATION EXPENSES</v>
          </cell>
        </row>
        <row r="31">
          <cell r="A31">
            <v>61100030</v>
          </cell>
          <cell r="B31" t="str">
            <v>TEL&amp;POST-INTERNET FEES</v>
          </cell>
          <cell r="C31" t="str">
            <v>COMMUNICATION EXPENSES</v>
          </cell>
        </row>
        <row r="32">
          <cell r="A32">
            <v>61100040</v>
          </cell>
          <cell r="B32" t="str">
            <v>TEL&amp;POST-COURIER</v>
          </cell>
          <cell r="C32" t="str">
            <v>COMMUNICATION EXPENSES</v>
          </cell>
        </row>
        <row r="33">
          <cell r="A33">
            <v>61200010</v>
          </cell>
          <cell r="B33" t="str">
            <v>BOOKS &amp; SUBSCRIPTION</v>
          </cell>
          <cell r="C33" t="str">
            <v>PRINTING, PUBLICATION AND SUBSCRIPTION</v>
          </cell>
        </row>
        <row r="34">
          <cell r="A34">
            <v>61200020</v>
          </cell>
          <cell r="B34" t="str">
            <v>PHOTOCOPYING/PRINTING SERVICES</v>
          </cell>
          <cell r="C34" t="str">
            <v>PRINTING, PUBLICATION AND SUBSCRIPTION</v>
          </cell>
        </row>
        <row r="35">
          <cell r="A35">
            <v>61200030</v>
          </cell>
          <cell r="B35" t="str">
            <v>NOTARIAL SERVICES</v>
          </cell>
          <cell r="C35" t="str">
            <v>PRINTING, PUBLICATION AND SUBSCRIPTION</v>
          </cell>
        </row>
        <row r="36">
          <cell r="A36">
            <v>61300010</v>
          </cell>
          <cell r="B36" t="str">
            <v>INSURANCE EXP.-HEALTH</v>
          </cell>
          <cell r="C36" t="str">
            <v>INSURANCE EXPENSE</v>
          </cell>
        </row>
        <row r="37">
          <cell r="A37">
            <v>61300020</v>
          </cell>
          <cell r="B37" t="str">
            <v>INSURANCE EXP.-LIFE</v>
          </cell>
          <cell r="C37" t="str">
            <v>INSURANCE EXPENSE</v>
          </cell>
        </row>
        <row r="38">
          <cell r="A38">
            <v>61300030</v>
          </cell>
          <cell r="B38" t="str">
            <v>INSURANCE EXP.-DELIVERY</v>
          </cell>
          <cell r="C38" t="str">
            <v>INSURANCE EXPENSE</v>
          </cell>
        </row>
        <row r="39">
          <cell r="A39">
            <v>61300040</v>
          </cell>
          <cell r="B39" t="str">
            <v>INSURANCE EXP.-VEHICLE</v>
          </cell>
          <cell r="C39" t="str">
            <v>INSURANCE EXPENSE</v>
          </cell>
        </row>
        <row r="40">
          <cell r="A40">
            <v>61300050</v>
          </cell>
          <cell r="B40" t="str">
            <v>INSURANCE EXP.-FIRE</v>
          </cell>
          <cell r="C40" t="str">
            <v>INSURANCE EXPENSE</v>
          </cell>
        </row>
        <row r="41">
          <cell r="A41">
            <v>61300060</v>
          </cell>
          <cell r="B41" t="str">
            <v>INSURANCE EXP.-MARINE</v>
          </cell>
          <cell r="C41" t="str">
            <v>INSURANCE EXPENSE</v>
          </cell>
        </row>
        <row r="42">
          <cell r="A42">
            <v>61400010</v>
          </cell>
          <cell r="B42" t="str">
            <v>CONTRACT LABOR - CREW</v>
          </cell>
          <cell r="C42" t="str">
            <v>CONTRACT SERVICES</v>
          </cell>
        </row>
        <row r="43">
          <cell r="A43">
            <v>61400020</v>
          </cell>
          <cell r="B43" t="str">
            <v>CONTRACT LABOR - CREW OVERTIME</v>
          </cell>
          <cell r="C43" t="str">
            <v>CONTRACT SERVICES</v>
          </cell>
        </row>
        <row r="44">
          <cell r="A44">
            <v>61400030</v>
          </cell>
          <cell r="B44" t="str">
            <v>CONTRACT LABOR - FIXED</v>
          </cell>
          <cell r="C44" t="str">
            <v>CONTRACT SERVICES</v>
          </cell>
        </row>
        <row r="45">
          <cell r="A45">
            <v>61400040</v>
          </cell>
          <cell r="B45" t="str">
            <v>SALES INCENTIVES - CREW</v>
          </cell>
          <cell r="C45" t="str">
            <v>CONTRACT SERVICES</v>
          </cell>
        </row>
        <row r="46">
          <cell r="A46">
            <v>61400050</v>
          </cell>
          <cell r="B46" t="str">
            <v>WORKING CLOTHES - CREW</v>
          </cell>
          <cell r="C46" t="str">
            <v>CONTRACT SERVICES</v>
          </cell>
        </row>
        <row r="47">
          <cell r="A47">
            <v>61400060</v>
          </cell>
          <cell r="B47" t="str">
            <v>HAZARD PAY - CREW</v>
          </cell>
          <cell r="C47" t="str">
            <v>CONTRACT SERVICES</v>
          </cell>
        </row>
        <row r="48">
          <cell r="A48">
            <v>61400120</v>
          </cell>
          <cell r="B48" t="str">
            <v>JANITORIAL SERVICES</v>
          </cell>
          <cell r="C48" t="str">
            <v>CONTRACT SERVICES</v>
          </cell>
        </row>
        <row r="49">
          <cell r="A49">
            <v>61400130</v>
          </cell>
          <cell r="B49" t="str">
            <v>SECURITY SERVICES</v>
          </cell>
          <cell r="C49" t="str">
            <v>CONTRACT SERVICES</v>
          </cell>
        </row>
        <row r="50">
          <cell r="A50">
            <v>61400140</v>
          </cell>
          <cell r="B50" t="str">
            <v>PEST CONTROL</v>
          </cell>
          <cell r="C50" t="str">
            <v>CONTRACT SERVICES</v>
          </cell>
        </row>
        <row r="51">
          <cell r="A51">
            <v>61400150</v>
          </cell>
          <cell r="B51" t="str">
            <v>GARBAGE DISPOSAL</v>
          </cell>
          <cell r="C51" t="str">
            <v>CONTRACT SERVICES</v>
          </cell>
        </row>
        <row r="52">
          <cell r="A52">
            <v>61400160</v>
          </cell>
          <cell r="B52" t="str">
            <v>REMITTANCE CHARGES</v>
          </cell>
          <cell r="C52" t="str">
            <v>CONTRACT SERVICES</v>
          </cell>
        </row>
        <row r="53">
          <cell r="A53">
            <v>61400170</v>
          </cell>
          <cell r="B53" t="str">
            <v>MERCHANT FEES</v>
          </cell>
          <cell r="C53" t="str">
            <v>CONTRACT SERVICES</v>
          </cell>
        </row>
        <row r="54">
          <cell r="A54">
            <v>61400180</v>
          </cell>
          <cell r="B54" t="str">
            <v>TOKEN</v>
          </cell>
          <cell r="C54" t="str">
            <v>CONTRACT SERVICES</v>
          </cell>
        </row>
        <row r="55">
          <cell r="A55">
            <v>61500010</v>
          </cell>
          <cell r="B55" t="str">
            <v>SYSTEM/DOMAIN MAINTAINANCE</v>
          </cell>
          <cell r="C55" t="str">
            <v>DUES AND SUBSCRIPTIONS</v>
          </cell>
        </row>
        <row r="56">
          <cell r="A56">
            <v>61500020</v>
          </cell>
          <cell r="B56" t="str">
            <v>DUES SUBSCRIPTION &amp; PUBLICATION - ASSOCIATION DUES</v>
          </cell>
          <cell r="C56" t="str">
            <v>DUES AND SUBSCRIPTIONS</v>
          </cell>
        </row>
        <row r="57">
          <cell r="A57">
            <v>61500030</v>
          </cell>
          <cell r="B57" t="str">
            <v>DUES SUBSCRIPTION &amp; PUBLICATION - MAGS, JOURNALS</v>
          </cell>
          <cell r="C57" t="str">
            <v>DUES AND SUBSCRIPTIONS</v>
          </cell>
        </row>
        <row r="58">
          <cell r="A58">
            <v>61500040</v>
          </cell>
          <cell r="B58" t="str">
            <v>DUES SUBSCRIPTION &amp; PUBLICATION -PRINTING SERVICES</v>
          </cell>
          <cell r="C58" t="str">
            <v>DUES AND SUBSCRIPTIONS</v>
          </cell>
        </row>
        <row r="59">
          <cell r="A59">
            <v>61500050</v>
          </cell>
          <cell r="B59" t="str">
            <v>JOB ADS OPENING</v>
          </cell>
          <cell r="C59" t="str">
            <v>DUES AND SUBSCRIPTIONS</v>
          </cell>
        </row>
        <row r="60">
          <cell r="A60">
            <v>61600010</v>
          </cell>
          <cell r="B60" t="str">
            <v>PROFESSIONAL FEES - AUDIT</v>
          </cell>
          <cell r="C60" t="str">
            <v>PROFESSIONAL FEES</v>
          </cell>
        </row>
        <row r="61">
          <cell r="A61">
            <v>61600020</v>
          </cell>
          <cell r="B61" t="str">
            <v>PROFESSIONAL FEES - BROKERS</v>
          </cell>
          <cell r="C61" t="str">
            <v>PROFESSIONAL FEES</v>
          </cell>
        </row>
        <row r="62">
          <cell r="A62">
            <v>61600030</v>
          </cell>
          <cell r="B62" t="str">
            <v>PROFESSIONAL FEES - LEGAL</v>
          </cell>
          <cell r="C62" t="str">
            <v>PROFESSIONAL FEES</v>
          </cell>
        </row>
        <row r="63">
          <cell r="A63">
            <v>61600040</v>
          </cell>
          <cell r="B63" t="str">
            <v>PROFESSIONAL FEES - APPRAISER</v>
          </cell>
          <cell r="C63" t="str">
            <v>PROFESSIONAL FEES</v>
          </cell>
        </row>
        <row r="64">
          <cell r="A64">
            <v>61600050</v>
          </cell>
          <cell r="B64" t="str">
            <v>PROFESSIONAL FEES - CONSULTANCY</v>
          </cell>
          <cell r="C64" t="str">
            <v>PROFESSIONAL FEES</v>
          </cell>
        </row>
        <row r="65">
          <cell r="A65">
            <v>61600060</v>
          </cell>
          <cell r="B65" t="str">
            <v>PROFESSIONAL FEES - CONSULTANCY (NON TAX)</v>
          </cell>
          <cell r="C65" t="str">
            <v>PROFESSIONAL FEES</v>
          </cell>
        </row>
        <row r="66">
          <cell r="A66">
            <v>61600070</v>
          </cell>
          <cell r="B66" t="str">
            <v>PROFESSIONAL FEES - CONSULTANCY (OTHER TAX)</v>
          </cell>
          <cell r="C66" t="str">
            <v>PROFESSIONAL FEES</v>
          </cell>
        </row>
        <row r="67">
          <cell r="A67">
            <v>61600080</v>
          </cell>
          <cell r="B67" t="str">
            <v>PROFESSIONAL FEES - TALENT</v>
          </cell>
          <cell r="C67" t="str">
            <v>PROFESSIONAL FEES</v>
          </cell>
        </row>
        <row r="68">
          <cell r="A68">
            <v>61600090</v>
          </cell>
          <cell r="B68" t="str">
            <v>PROFESSIONAL FEES - TALENT (NON TAX)</v>
          </cell>
          <cell r="C68" t="str">
            <v>PROFESSIONAL FEES</v>
          </cell>
        </row>
        <row r="69">
          <cell r="A69">
            <v>61600100</v>
          </cell>
          <cell r="B69" t="str">
            <v>PROFESSIONAL FEES - ENDORSER</v>
          </cell>
          <cell r="C69" t="str">
            <v>PROFESSIONAL FEES</v>
          </cell>
        </row>
        <row r="70">
          <cell r="A70">
            <v>61600110</v>
          </cell>
          <cell r="B70" t="str">
            <v>PROFESSIONAL FEES - MEDICAL TEAM</v>
          </cell>
          <cell r="C70" t="str">
            <v>PROFESSIONAL FEES</v>
          </cell>
        </row>
        <row r="71">
          <cell r="A71">
            <v>61700010</v>
          </cell>
          <cell r="B71" t="str">
            <v>SPORTS PROGRAM</v>
          </cell>
          <cell r="C71" t="str">
            <v>ADVERTISING AND PROMOTION</v>
          </cell>
        </row>
        <row r="72">
          <cell r="A72">
            <v>61700020</v>
          </cell>
          <cell r="B72" t="str">
            <v>SPONSORSHIPS</v>
          </cell>
          <cell r="C72" t="str">
            <v>ADVERTISING AND PROMOTION</v>
          </cell>
        </row>
        <row r="73">
          <cell r="A73">
            <v>61700030</v>
          </cell>
          <cell r="B73" t="str">
            <v>SPECIAL PROGRAMS</v>
          </cell>
          <cell r="C73" t="str">
            <v>ADVERTISING AND PROMOTION</v>
          </cell>
        </row>
        <row r="74">
          <cell r="A74">
            <v>61700040</v>
          </cell>
          <cell r="B74" t="str">
            <v>PUBLIC RELATIONS</v>
          </cell>
          <cell r="C74" t="str">
            <v>ADVERTISING AND PROMOTION</v>
          </cell>
        </row>
        <row r="75">
          <cell r="A75">
            <v>61700050</v>
          </cell>
          <cell r="B75" t="str">
            <v>ENDORSEMENT FEE</v>
          </cell>
          <cell r="C75" t="str">
            <v>ADVERTISING AND PROMOTION</v>
          </cell>
        </row>
        <row r="76">
          <cell r="A76">
            <v>61700060</v>
          </cell>
          <cell r="B76" t="str">
            <v>CASH PRIZE</v>
          </cell>
          <cell r="C76" t="str">
            <v>ADVERTISING AND PROMOTION</v>
          </cell>
        </row>
        <row r="77">
          <cell r="A77">
            <v>61800010</v>
          </cell>
          <cell r="B77" t="str">
            <v>TRADE PROMO- SUPPORT</v>
          </cell>
          <cell r="C77" t="str">
            <v>TRADE PROMO</v>
          </cell>
        </row>
        <row r="78">
          <cell r="A78">
            <v>61800020</v>
          </cell>
          <cell r="B78" t="str">
            <v>TRADE PROMO- PROMOTIONAL ITEMS</v>
          </cell>
          <cell r="C78" t="str">
            <v>TRADE PROMO</v>
          </cell>
        </row>
        <row r="79">
          <cell r="A79">
            <v>61800030</v>
          </cell>
          <cell r="B79" t="str">
            <v>TRADE PROMO- DISPLAY MATERIALS</v>
          </cell>
          <cell r="C79" t="str">
            <v>TRADE PROMO</v>
          </cell>
        </row>
        <row r="80">
          <cell r="A80">
            <v>61800040</v>
          </cell>
          <cell r="B80" t="str">
            <v>TRADE PROMO- RAFFLES/REDEMPTION</v>
          </cell>
          <cell r="C80" t="str">
            <v>TRADE PROMO</v>
          </cell>
        </row>
        <row r="81">
          <cell r="A81">
            <v>61800050</v>
          </cell>
          <cell r="B81" t="str">
            <v>TRADE PROMO- SIGNAGES</v>
          </cell>
          <cell r="C81" t="str">
            <v>TRADE PROMO</v>
          </cell>
        </row>
        <row r="82">
          <cell r="A82">
            <v>61900010</v>
          </cell>
          <cell r="B82" t="str">
            <v>PRODUCTION-VIDEO</v>
          </cell>
          <cell r="C82" t="str">
            <v>PRODUCTION ADS</v>
          </cell>
        </row>
        <row r="83">
          <cell r="A83">
            <v>61900020</v>
          </cell>
          <cell r="B83" t="str">
            <v>PRODUCTION-TV</v>
          </cell>
          <cell r="C83" t="str">
            <v>PRODUCTION ADS</v>
          </cell>
        </row>
        <row r="84">
          <cell r="A84">
            <v>61900030</v>
          </cell>
          <cell r="B84" t="str">
            <v>PRODUCTION-PHOTOGRAPHY</v>
          </cell>
          <cell r="C84" t="str">
            <v>PRODUCTION ADS</v>
          </cell>
        </row>
        <row r="85">
          <cell r="A85">
            <v>61900040</v>
          </cell>
          <cell r="B85" t="str">
            <v>PRODUCTION-PRINT</v>
          </cell>
          <cell r="C85" t="str">
            <v>PRODUCTION ADS</v>
          </cell>
        </row>
        <row r="86">
          <cell r="A86">
            <v>62000010</v>
          </cell>
          <cell r="B86" t="str">
            <v>MEDIA-SOCIAL NETWORKS</v>
          </cell>
          <cell r="C86" t="str">
            <v>MEDIA ADS</v>
          </cell>
        </row>
        <row r="87">
          <cell r="A87">
            <v>62000020</v>
          </cell>
          <cell r="B87" t="str">
            <v>MEDIA-OUTDOOR ADVERTISING</v>
          </cell>
          <cell r="C87" t="str">
            <v>MEDIA ADS</v>
          </cell>
        </row>
        <row r="88">
          <cell r="A88">
            <v>62000030</v>
          </cell>
          <cell r="B88" t="str">
            <v>MEDIA-TV</v>
          </cell>
          <cell r="C88" t="str">
            <v>MEDIA ADS</v>
          </cell>
        </row>
        <row r="89">
          <cell r="A89">
            <v>62000040</v>
          </cell>
          <cell r="B89" t="str">
            <v>MEDIA-RADIO</v>
          </cell>
          <cell r="C89" t="str">
            <v>MEDIA ADS</v>
          </cell>
        </row>
        <row r="90">
          <cell r="A90">
            <v>62000050</v>
          </cell>
          <cell r="B90" t="str">
            <v>MEDIA-PRINT</v>
          </cell>
          <cell r="C90" t="str">
            <v>MEDIA ADS</v>
          </cell>
        </row>
        <row r="91">
          <cell r="A91">
            <v>62000060</v>
          </cell>
          <cell r="B91" t="str">
            <v>MEDIA-CINEMA</v>
          </cell>
          <cell r="C91" t="str">
            <v>MEDIA ADS</v>
          </cell>
        </row>
        <row r="92">
          <cell r="A92">
            <v>62100010</v>
          </cell>
          <cell r="B92" t="str">
            <v>PROMOS-SPECIAL EVENTS</v>
          </cell>
          <cell r="C92" t="str">
            <v>OTHER PROMOS</v>
          </cell>
        </row>
        <row r="93">
          <cell r="A93">
            <v>62100020</v>
          </cell>
          <cell r="B93" t="str">
            <v>PROMOS-PILOTS</v>
          </cell>
          <cell r="C93" t="str">
            <v>OTHER PROMOS</v>
          </cell>
        </row>
        <row r="94">
          <cell r="A94">
            <v>62200010</v>
          </cell>
          <cell r="B94" t="str">
            <v>DEPRECIATION EXP. - LAND IMPROVEMENTS</v>
          </cell>
          <cell r="C94" t="str">
            <v>DEPRECIATION EXPENSES</v>
          </cell>
        </row>
        <row r="95">
          <cell r="A95">
            <v>62200020</v>
          </cell>
          <cell r="B95" t="str">
            <v>DEPRECIATION EXP. - BUILDING</v>
          </cell>
          <cell r="C95" t="str">
            <v>DEPRECIATION EXPENSES</v>
          </cell>
        </row>
        <row r="96">
          <cell r="A96">
            <v>62200030</v>
          </cell>
          <cell r="B96" t="str">
            <v>DEPRECIATION EXP. - BUILDING IMPROVEMENTS</v>
          </cell>
          <cell r="C96" t="str">
            <v>DEPRECIATION EXPENSES</v>
          </cell>
        </row>
        <row r="97">
          <cell r="A97">
            <v>62200050</v>
          </cell>
          <cell r="B97" t="str">
            <v>DEPRECIATION EXP. - LEASEHOLD IMPROVEMENT</v>
          </cell>
          <cell r="C97" t="str">
            <v>DEPRECIATION EXPENSES</v>
          </cell>
        </row>
        <row r="98">
          <cell r="A98">
            <v>62200060</v>
          </cell>
          <cell r="B98" t="str">
            <v>DEPRECIATION EXP. - MACHINERY &amp; EQUIPMENT</v>
          </cell>
          <cell r="C98" t="str">
            <v>DEPRECIATION EXPENSES</v>
          </cell>
        </row>
        <row r="99">
          <cell r="A99">
            <v>62200080</v>
          </cell>
          <cell r="B99" t="str">
            <v>DEPRECIATION EXP. - DELIVERY EQUIPMENT</v>
          </cell>
          <cell r="C99" t="str">
            <v>DEPRECIATION EXPENSES</v>
          </cell>
        </row>
        <row r="100">
          <cell r="A100">
            <v>62200100</v>
          </cell>
          <cell r="B100" t="str">
            <v>DEPRECIATION EXP. - LABORATORY EQUIPMENT</v>
          </cell>
          <cell r="C100" t="str">
            <v>DEPRECIATION EXPENSES</v>
          </cell>
        </row>
        <row r="101">
          <cell r="A101">
            <v>62200110</v>
          </cell>
          <cell r="B101" t="str">
            <v>DEPRECIATION EXP. - STORE EQUIPMENT</v>
          </cell>
          <cell r="C101" t="str">
            <v>DEPRECIATION EXPENSES</v>
          </cell>
        </row>
        <row r="102">
          <cell r="A102">
            <v>62200120</v>
          </cell>
          <cell r="B102" t="str">
            <v>DEPRECIATION EXP. - KITCHEN EQUIPMENT</v>
          </cell>
          <cell r="C102" t="str">
            <v>DEPRECIATION EXPENSES</v>
          </cell>
        </row>
        <row r="103">
          <cell r="A103">
            <v>62200130</v>
          </cell>
          <cell r="B103" t="str">
            <v>DEPRECIATION EXP. - COMPUTER SOFTWARE</v>
          </cell>
          <cell r="C103" t="str">
            <v>DEPRECIATION EXPENSES</v>
          </cell>
        </row>
        <row r="104">
          <cell r="A104">
            <v>62200140</v>
          </cell>
          <cell r="B104" t="str">
            <v>DEPRECIATION EXP. - COMPUTER EQUIPMENT &amp; PARAPHERNALIA</v>
          </cell>
          <cell r="C104" t="str">
            <v>DEPRECIATION EXPENSES</v>
          </cell>
        </row>
        <row r="105">
          <cell r="A105">
            <v>62200150</v>
          </cell>
          <cell r="B105" t="str">
            <v>DEPRECIATION EXP. - OFFICE EQUIPMENT</v>
          </cell>
          <cell r="C105" t="str">
            <v>DEPRECIATION EXPENSES</v>
          </cell>
        </row>
        <row r="106">
          <cell r="A106">
            <v>62200160</v>
          </cell>
          <cell r="B106" t="str">
            <v>DEPRECIATION EXP. - OFFICE FURNITURE &amp; FIXTURES</v>
          </cell>
          <cell r="C106" t="str">
            <v>DEPRECIATION EXPENSES</v>
          </cell>
        </row>
        <row r="107">
          <cell r="A107">
            <v>62200170</v>
          </cell>
          <cell r="B107" t="str">
            <v>DEPRECIATION EXP. - TRANSPORTATION EQUIPMENT</v>
          </cell>
          <cell r="C107" t="str">
            <v>DEPRECIATION EXPENSES</v>
          </cell>
        </row>
        <row r="108">
          <cell r="A108">
            <v>62200180</v>
          </cell>
          <cell r="B108" t="str">
            <v>DEPRECIATION EXP. - HAND TOOLS</v>
          </cell>
          <cell r="C108" t="str">
            <v>DEPRECIATION EXPENSES</v>
          </cell>
        </row>
        <row r="109">
          <cell r="A109">
            <v>62200190</v>
          </cell>
          <cell r="B109" t="str">
            <v>DEPRECIATION EXP. - LOW VALUE ASSET</v>
          </cell>
          <cell r="C109" t="str">
            <v>DEPRECIATION EXPENSES</v>
          </cell>
        </row>
        <row r="110">
          <cell r="A110">
            <v>62205000</v>
          </cell>
          <cell r="B110" t="str">
            <v>DEPRECIATION EXP. - RIGHT OF USE ASSETS - TRANS EQUIPT</v>
          </cell>
          <cell r="C110" t="str">
            <v>DEPRECIATION EXPENSES</v>
          </cell>
        </row>
        <row r="111">
          <cell r="A111">
            <v>62205010</v>
          </cell>
          <cell r="B111" t="str">
            <v>DEPRECIATION EXP. - RIGHT OF USE ASSETS - BUILDINGS</v>
          </cell>
          <cell r="C111" t="str">
            <v>DEPRECIATION EXPENSES</v>
          </cell>
        </row>
        <row r="112">
          <cell r="A112">
            <v>62205020</v>
          </cell>
          <cell r="B112" t="str">
            <v>DEPRECIATION EXP. - RIGHT OF USE ASSETS - LEASEHOLD</v>
          </cell>
          <cell r="C112" t="str">
            <v>DEPRECIATION EXPENSES</v>
          </cell>
        </row>
        <row r="113">
          <cell r="A113">
            <v>62300010</v>
          </cell>
          <cell r="B113" t="str">
            <v>PRODUCT RESEARCH AND DEVELOPMENT</v>
          </cell>
          <cell r="C113" t="str">
            <v>RESEARCH AND DEVELOPMENT</v>
          </cell>
        </row>
        <row r="114">
          <cell r="A114">
            <v>62300020</v>
          </cell>
          <cell r="B114" t="str">
            <v>MARKET RESEARCH AND DEVELOPMENT</v>
          </cell>
          <cell r="C114" t="str">
            <v>RESEARCH AND DEVELOPMENT</v>
          </cell>
        </row>
        <row r="115">
          <cell r="A115">
            <v>62300030</v>
          </cell>
          <cell r="B115" t="str">
            <v>TESTING FEES</v>
          </cell>
          <cell r="C115" t="str">
            <v>RESEARCH AND DEVELOPMENT</v>
          </cell>
        </row>
        <row r="116">
          <cell r="A116">
            <v>62400010</v>
          </cell>
          <cell r="B116" t="str">
            <v>LISTING FEE</v>
          </cell>
          <cell r="C116" t="str">
            <v>SUPERMARKET FEES</v>
          </cell>
        </row>
        <row r="117">
          <cell r="A117">
            <v>62400020</v>
          </cell>
          <cell r="B117" t="str">
            <v>DISPLAY FEE</v>
          </cell>
          <cell r="C117" t="str">
            <v>SUPERMARKET FEES</v>
          </cell>
        </row>
        <row r="118">
          <cell r="A118">
            <v>62400030</v>
          </cell>
          <cell r="B118" t="str">
            <v>PORTAL FEE</v>
          </cell>
          <cell r="C118" t="str">
            <v>SUPERMARKET FEES</v>
          </cell>
        </row>
        <row r="119">
          <cell r="A119">
            <v>62500010</v>
          </cell>
          <cell r="B119" t="str">
            <v>CUSA</v>
          </cell>
          <cell r="C119" t="str">
            <v>UTILITIES</v>
          </cell>
        </row>
        <row r="120">
          <cell r="A120">
            <v>62500020</v>
          </cell>
          <cell r="B120" t="str">
            <v>UTILITIES - ELECTRICITY</v>
          </cell>
          <cell r="C120" t="str">
            <v>UTILITIES</v>
          </cell>
        </row>
        <row r="121">
          <cell r="A121">
            <v>62500030</v>
          </cell>
          <cell r="B121" t="str">
            <v>UTILITIES - WATER</v>
          </cell>
          <cell r="C121" t="str">
            <v>UTILITIES</v>
          </cell>
        </row>
        <row r="122">
          <cell r="A122">
            <v>62500040</v>
          </cell>
          <cell r="B122" t="str">
            <v>UTILITIES - LPG</v>
          </cell>
          <cell r="C122" t="str">
            <v>UTILITIES</v>
          </cell>
        </row>
        <row r="123">
          <cell r="A123">
            <v>62500050</v>
          </cell>
          <cell r="B123" t="str">
            <v>UTILITIES - PEST CONTROL</v>
          </cell>
          <cell r="C123" t="str">
            <v>UTILITIES</v>
          </cell>
        </row>
        <row r="124">
          <cell r="A124">
            <v>62500060</v>
          </cell>
          <cell r="B124" t="str">
            <v>UTILITIES - BIO-AUGMENTATION</v>
          </cell>
          <cell r="C124" t="str">
            <v>UTILITIES</v>
          </cell>
        </row>
        <row r="125">
          <cell r="A125">
            <v>62500070</v>
          </cell>
          <cell r="B125" t="str">
            <v>UTILITIES - AIRCON CHARGES</v>
          </cell>
          <cell r="C125" t="str">
            <v>UTILITIES</v>
          </cell>
        </row>
        <row r="126">
          <cell r="A126">
            <v>62500080</v>
          </cell>
          <cell r="B126" t="str">
            <v>UTILITIES - MISCELLANEOUS</v>
          </cell>
          <cell r="C126" t="str">
            <v>UTILITIES</v>
          </cell>
        </row>
        <row r="127">
          <cell r="A127">
            <v>62600010</v>
          </cell>
          <cell r="B127" t="str">
            <v>R&amp;M - VEHICLE</v>
          </cell>
          <cell r="C127" t="str">
            <v>REPAIRS AND MAINTAINANCE</v>
          </cell>
        </row>
        <row r="128">
          <cell r="A128">
            <v>62600020</v>
          </cell>
          <cell r="B128" t="str">
            <v>R&amp;M - OFFICE EQUIPMENT</v>
          </cell>
          <cell r="C128" t="str">
            <v>REPAIRS AND MAINTAINANCE</v>
          </cell>
        </row>
        <row r="129">
          <cell r="A129">
            <v>62600030</v>
          </cell>
          <cell r="B129" t="str">
            <v>R&amp;M - OFFICE BUILDING</v>
          </cell>
          <cell r="C129" t="str">
            <v>REPAIRS AND MAINTAINANCE</v>
          </cell>
        </row>
        <row r="130">
          <cell r="A130">
            <v>62600040</v>
          </cell>
          <cell r="B130" t="str">
            <v>R&amp;M - STORES</v>
          </cell>
          <cell r="C130" t="str">
            <v>REPAIRS AND MAINTAINANCE</v>
          </cell>
        </row>
        <row r="131">
          <cell r="A131">
            <v>62700040</v>
          </cell>
          <cell r="B131" t="str">
            <v>HANDLING CHARGES</v>
          </cell>
          <cell r="C131" t="str">
            <v>DELIVERY EXPENSE</v>
          </cell>
        </row>
        <row r="132">
          <cell r="A132">
            <v>62800010</v>
          </cell>
          <cell r="B132" t="str">
            <v>DONATION AND CONTRIBUTION</v>
          </cell>
          <cell r="C132" t="str">
            <v>DONATION AND CONTRIBUTION</v>
          </cell>
        </row>
        <row r="133">
          <cell r="A133">
            <v>62900010</v>
          </cell>
          <cell r="B133" t="str">
            <v>MEETING AND CONFERENCE</v>
          </cell>
          <cell r="C133" t="str">
            <v>OTHER OPERATING ACTIVITIES</v>
          </cell>
        </row>
        <row r="134">
          <cell r="A134">
            <v>62900020</v>
          </cell>
          <cell r="B134" t="str">
            <v>TRAININGS AND SEMINARS</v>
          </cell>
          <cell r="C134" t="str">
            <v>OTHER OPERATING ACTIVITIES</v>
          </cell>
        </row>
        <row r="135">
          <cell r="A135">
            <v>62900040</v>
          </cell>
          <cell r="B135" t="str">
            <v>SAMPLING EXPENSES</v>
          </cell>
          <cell r="C135" t="str">
            <v>OTHER OPERATING ACTIVITIES</v>
          </cell>
        </row>
        <row r="136">
          <cell r="A136">
            <v>62900050</v>
          </cell>
          <cell r="B136" t="str">
            <v>LABORATORY EXPENSE</v>
          </cell>
          <cell r="C136" t="str">
            <v>OTHER OPERATING ACTIVITIES</v>
          </cell>
        </row>
        <row r="137">
          <cell r="A137">
            <v>62900060</v>
          </cell>
          <cell r="B137" t="str">
            <v>COLD STORAGE CHARGES</v>
          </cell>
          <cell r="C137" t="str">
            <v>OTHER OPERATING ACTIVITIES</v>
          </cell>
        </row>
        <row r="138">
          <cell r="A138">
            <v>62900070</v>
          </cell>
          <cell r="B138" t="str">
            <v>ICE CONSUMPTION - FIXED</v>
          </cell>
          <cell r="C138" t="str">
            <v>OTHER OPERATING ACTIVITIES</v>
          </cell>
        </row>
        <row r="139">
          <cell r="A139">
            <v>62900080</v>
          </cell>
          <cell r="B139" t="str">
            <v>SHARE IN FIXED EXPENSES</v>
          </cell>
          <cell r="C139" t="str">
            <v>OTHER OPERATING ACTIVITIES</v>
          </cell>
        </row>
        <row r="140">
          <cell r="A140">
            <v>62900090</v>
          </cell>
          <cell r="B140" t="str">
            <v>BAD DEBTS EXPENSE</v>
          </cell>
          <cell r="C140" t="str">
            <v>OTHER OPERATING ACTIVITIES</v>
          </cell>
        </row>
        <row r="141">
          <cell r="A141">
            <v>62900100</v>
          </cell>
          <cell r="B141" t="str">
            <v>INPUT TAX EXPENSE</v>
          </cell>
          <cell r="C141" t="str">
            <v>OTHER OPERATING ACTIVITIES</v>
          </cell>
        </row>
        <row r="142">
          <cell r="A142">
            <v>62900110</v>
          </cell>
          <cell r="B142" t="str">
            <v>GOODWILL</v>
          </cell>
          <cell r="C142" t="str">
            <v>OTHER OPERATING ACTIVITIES</v>
          </cell>
        </row>
        <row r="143">
          <cell r="A143">
            <v>62900130</v>
          </cell>
          <cell r="B143" t="str">
            <v>PENALTIES</v>
          </cell>
          <cell r="C143" t="str">
            <v>OTHER OPERATING ACTIVITIES</v>
          </cell>
        </row>
        <row r="144">
          <cell r="A144">
            <v>65000030</v>
          </cell>
          <cell r="B144" t="str">
            <v>FREIGHT-OUT</v>
          </cell>
          <cell r="C144" t="str">
            <v>SELLING GENERAL &amp; ADMIN EXPENSES</v>
          </cell>
        </row>
        <row r="145">
          <cell r="A145">
            <v>60000010</v>
          </cell>
          <cell r="B145" t="str">
            <v>S&amp;W- BASIC PAY</v>
          </cell>
          <cell r="C145" t="str">
            <v>SALARIES AND WAGES</v>
          </cell>
        </row>
        <row r="146">
          <cell r="A146">
            <v>60000020</v>
          </cell>
          <cell r="B146" t="str">
            <v>S&amp;W- BASIC PAY (NON TAX)</v>
          </cell>
          <cell r="C146" t="str">
            <v>SALARIES AND WAGES</v>
          </cell>
        </row>
        <row r="147">
          <cell r="A147">
            <v>60000030</v>
          </cell>
          <cell r="B147" t="str">
            <v>S&amp;W- OVERTIME</v>
          </cell>
          <cell r="C147" t="str">
            <v>SALARIES AND WAGES</v>
          </cell>
        </row>
        <row r="148">
          <cell r="A148">
            <v>60000040</v>
          </cell>
          <cell r="B148" t="str">
            <v>S&amp;W- ALLOWANCE</v>
          </cell>
          <cell r="C148" t="str">
            <v>SALARIES AND WAGES</v>
          </cell>
        </row>
        <row r="149">
          <cell r="A149">
            <v>60000050</v>
          </cell>
          <cell r="B149" t="str">
            <v>S&amp;W- DE MINIMIS ALLOWANCE</v>
          </cell>
          <cell r="C149" t="str">
            <v>SALARIES AND WAGES</v>
          </cell>
        </row>
        <row r="150">
          <cell r="A150">
            <v>60100010</v>
          </cell>
          <cell r="B150" t="str">
            <v>S&amp;W- 13TH MONTH</v>
          </cell>
          <cell r="C150" t="str">
            <v>BONUS &amp; BENEFITS</v>
          </cell>
        </row>
        <row r="151">
          <cell r="A151">
            <v>60100020</v>
          </cell>
          <cell r="B151" t="str">
            <v>S&amp;W- 14TH MONTH</v>
          </cell>
          <cell r="C151" t="str">
            <v>BONUS &amp; BENEFITS</v>
          </cell>
        </row>
        <row r="152">
          <cell r="A152">
            <v>60100030</v>
          </cell>
          <cell r="B152" t="str">
            <v>S&amp;W- COMMISSION &amp; INCENTIVES</v>
          </cell>
          <cell r="C152" t="str">
            <v>BONUS &amp; BENEFITS</v>
          </cell>
        </row>
        <row r="153">
          <cell r="A153">
            <v>60100040</v>
          </cell>
          <cell r="B153" t="str">
            <v>INCENTIVES &amp; COMMISSION (NON TAX)</v>
          </cell>
          <cell r="C153" t="str">
            <v>BONUS &amp; BENEFITS</v>
          </cell>
        </row>
        <row r="154">
          <cell r="A154">
            <v>60100050</v>
          </cell>
          <cell r="B154" t="str">
            <v>WORKING CLOTHES</v>
          </cell>
          <cell r="C154" t="str">
            <v>BONUS &amp; BENEFITS</v>
          </cell>
        </row>
        <row r="155">
          <cell r="A155">
            <v>60100060</v>
          </cell>
          <cell r="B155" t="str">
            <v>RELOCATION EXPENSES</v>
          </cell>
          <cell r="C155" t="str">
            <v>BONUS &amp; BENEFITS</v>
          </cell>
        </row>
        <row r="156">
          <cell r="A156">
            <v>60100070</v>
          </cell>
          <cell r="B156" t="str">
            <v>RETIREMENT/SEPARATION PAY</v>
          </cell>
          <cell r="C156" t="str">
            <v>BONUS &amp; BENEFITS</v>
          </cell>
        </row>
        <row r="157">
          <cell r="A157">
            <v>60100080</v>
          </cell>
          <cell r="B157" t="str">
            <v>MEMBERSHIP DUES</v>
          </cell>
          <cell r="C157" t="str">
            <v>BONUS &amp; BENEFITS</v>
          </cell>
        </row>
        <row r="158">
          <cell r="A158">
            <v>60100090</v>
          </cell>
          <cell r="B158" t="str">
            <v>MEDICAL EXPENSES</v>
          </cell>
          <cell r="C158" t="str">
            <v>BONUS &amp; BENEFITS</v>
          </cell>
        </row>
        <row r="159">
          <cell r="A159">
            <v>60100100</v>
          </cell>
          <cell r="B159" t="str">
            <v>PERSONAL PROTECTIVE EQUIPMENT</v>
          </cell>
          <cell r="C159" t="str">
            <v>BONUS &amp; BENEFITS</v>
          </cell>
        </row>
        <row r="160">
          <cell r="A160">
            <v>60100110</v>
          </cell>
          <cell r="B160" t="str">
            <v>CHRISTMAS GIVE-AWAYS</v>
          </cell>
          <cell r="C160" t="str">
            <v>BONUS &amp; BENEFITS</v>
          </cell>
        </row>
        <row r="161">
          <cell r="A161">
            <v>60100120</v>
          </cell>
          <cell r="B161" t="str">
            <v>BEREAVEMENT ASSISTANCE</v>
          </cell>
          <cell r="C161" t="str">
            <v>BONUS &amp; BENEFITS</v>
          </cell>
        </row>
        <row r="162">
          <cell r="A162">
            <v>60100130</v>
          </cell>
          <cell r="B162" t="str">
            <v>EDUCATIONAL ASSISTANCE</v>
          </cell>
          <cell r="C162" t="str">
            <v>BONUS &amp; BENEFITS</v>
          </cell>
        </row>
        <row r="163">
          <cell r="A163">
            <v>60100140</v>
          </cell>
          <cell r="B163" t="str">
            <v>EMPLOYEE ENGAGEMENT</v>
          </cell>
          <cell r="C163" t="str">
            <v>BONUS &amp; BENEFITS</v>
          </cell>
        </row>
        <row r="164">
          <cell r="A164">
            <v>60100150</v>
          </cell>
          <cell r="B164" t="str">
            <v>FINANCIAL ASSISTANCE</v>
          </cell>
          <cell r="C164" t="str">
            <v>BONUS &amp; BENEFITS</v>
          </cell>
        </row>
        <row r="165">
          <cell r="A165">
            <v>60100160</v>
          </cell>
          <cell r="B165" t="str">
            <v>LOYALTY &amp; SERVICE AWARDS</v>
          </cell>
          <cell r="C165" t="str">
            <v>BONUS &amp; BENEFITS</v>
          </cell>
        </row>
        <row r="166">
          <cell r="A166">
            <v>60100170</v>
          </cell>
          <cell r="B166" t="str">
            <v>HONORARIUM</v>
          </cell>
          <cell r="C166" t="str">
            <v>BONUS &amp; BENEFITS</v>
          </cell>
        </row>
        <row r="167">
          <cell r="A167">
            <v>60100180</v>
          </cell>
          <cell r="B167" t="str">
            <v>PRE EMPLOYMENT EXPENSES</v>
          </cell>
          <cell r="C167" t="str">
            <v>BONUS &amp; BENEFITS</v>
          </cell>
        </row>
        <row r="168">
          <cell r="A168">
            <v>60100190</v>
          </cell>
          <cell r="B168" t="str">
            <v>ON BOARDING EXPENSES</v>
          </cell>
          <cell r="C168" t="str">
            <v>BONUS &amp; BENEFITS</v>
          </cell>
        </row>
        <row r="169">
          <cell r="A169">
            <v>60100200</v>
          </cell>
          <cell r="B169" t="str">
            <v>HAZARD PAY - EMPLOYEES</v>
          </cell>
          <cell r="C169" t="str">
            <v>BONUS &amp; BENEFITS</v>
          </cell>
        </row>
        <row r="170">
          <cell r="A170">
            <v>60100210</v>
          </cell>
          <cell r="B170" t="str">
            <v>SSS MATERNITY BENEFITS</v>
          </cell>
          <cell r="C170" t="str">
            <v>BONUS &amp; BENEFITS</v>
          </cell>
        </row>
        <row r="171">
          <cell r="A171">
            <v>60100220</v>
          </cell>
          <cell r="B171" t="str">
            <v>MAGNA CARTA BENEFITS</v>
          </cell>
          <cell r="C171" t="str">
            <v>BONUS &amp; BENEFITS</v>
          </cell>
        </row>
        <row r="172">
          <cell r="A172">
            <v>60200010</v>
          </cell>
          <cell r="B172" t="str">
            <v>S&amp;W- SSS EMPLOYER SHARE</v>
          </cell>
          <cell r="C172" t="str">
            <v>SSS/PHILHEALTH/HDMF</v>
          </cell>
        </row>
        <row r="173">
          <cell r="A173">
            <v>60200020</v>
          </cell>
          <cell r="B173" t="str">
            <v>S&amp;W- PAGIBIG EMPLOYER SHARE</v>
          </cell>
          <cell r="C173" t="str">
            <v>SSS/PHILHEALTH/HDMF</v>
          </cell>
        </row>
        <row r="174">
          <cell r="A174">
            <v>60200030</v>
          </cell>
          <cell r="B174" t="str">
            <v>S&amp;W- PHILHEALTH EMPLOYER SHARE</v>
          </cell>
          <cell r="C174" t="str">
            <v>SSS/PHILHEALTH/HDMF</v>
          </cell>
        </row>
        <row r="175">
          <cell r="A175">
            <v>60300010</v>
          </cell>
          <cell r="B175" t="str">
            <v>RENT EXPENSE - OFFICE SPACE</v>
          </cell>
          <cell r="C175" t="str">
            <v>RENT EXPENSE</v>
          </cell>
        </row>
        <row r="176">
          <cell r="A176">
            <v>60300020</v>
          </cell>
          <cell r="B176" t="str">
            <v>RENT EXPENSE - STORAGE/WAREHOUSE</v>
          </cell>
          <cell r="C176" t="str">
            <v>RENT EXPENSE</v>
          </cell>
        </row>
        <row r="177">
          <cell r="A177">
            <v>60300030</v>
          </cell>
          <cell r="B177" t="str">
            <v>RENT EXPENSE - PARKING LOT</v>
          </cell>
          <cell r="C177" t="str">
            <v>RENT EXPENSE</v>
          </cell>
        </row>
        <row r="178">
          <cell r="A178">
            <v>60300040</v>
          </cell>
          <cell r="B178" t="str">
            <v>RENT EXPENSE - HOUSE</v>
          </cell>
          <cell r="C178" t="str">
            <v>RENT EXPENSE</v>
          </cell>
        </row>
        <row r="179">
          <cell r="A179">
            <v>60300050</v>
          </cell>
          <cell r="B179" t="str">
            <v>RENT EXPENSE - VEHICLE</v>
          </cell>
          <cell r="C179" t="str">
            <v>RENT EXPENSE</v>
          </cell>
        </row>
        <row r="180">
          <cell r="A180">
            <v>60300060</v>
          </cell>
          <cell r="B180" t="str">
            <v>RENT EXPENSE - STORE</v>
          </cell>
          <cell r="C180" t="str">
            <v>RENT EXPENSE</v>
          </cell>
        </row>
        <row r="181">
          <cell r="A181">
            <v>60300070</v>
          </cell>
          <cell r="B181" t="str">
            <v>RENT EXPENSE - ADVERTISING SPACE</v>
          </cell>
          <cell r="C181" t="str">
            <v>RENT EXPENSE</v>
          </cell>
        </row>
        <row r="182">
          <cell r="A182">
            <v>60300080</v>
          </cell>
          <cell r="B182" t="str">
            <v>RENT EXPENSE - LABORATORY SPACE</v>
          </cell>
          <cell r="C182" t="str">
            <v>RENT EXPENSE</v>
          </cell>
        </row>
        <row r="183">
          <cell r="A183">
            <v>60300090</v>
          </cell>
          <cell r="B183" t="str">
            <v>RENT EXPENSE - SPORTS FACILITIES</v>
          </cell>
          <cell r="C183" t="str">
            <v>RENT EXPENSE</v>
          </cell>
        </row>
        <row r="184">
          <cell r="A184">
            <v>60300100</v>
          </cell>
          <cell r="B184" t="str">
            <v>RENT EXPENSE - MACHINERIES</v>
          </cell>
          <cell r="C184" t="str">
            <v>RENT EXPENSE</v>
          </cell>
        </row>
        <row r="185">
          <cell r="A185">
            <v>60400010</v>
          </cell>
          <cell r="B185" t="str">
            <v>REPRESENTATION EXPENSES</v>
          </cell>
          <cell r="C185" t="str">
            <v>REPRESENTATION EXPENSES</v>
          </cell>
        </row>
        <row r="186">
          <cell r="A186">
            <v>60400020</v>
          </cell>
          <cell r="B186" t="str">
            <v>REPRESENTATION EXPENSES - FIXED</v>
          </cell>
          <cell r="C186" t="str">
            <v>REPRESENTATION EXPENSES</v>
          </cell>
        </row>
        <row r="187">
          <cell r="A187">
            <v>60400030</v>
          </cell>
          <cell r="B187" t="str">
            <v>CHRISTMAS EXPENSES</v>
          </cell>
          <cell r="C187" t="str">
            <v>REPRESENTATION EXPENSES</v>
          </cell>
        </row>
        <row r="188">
          <cell r="A188">
            <v>60400040</v>
          </cell>
          <cell r="B188" t="str">
            <v>MEAL &amp; SUBSISTENCE EXPENSES</v>
          </cell>
          <cell r="C188" t="str">
            <v>REPRESENTATION EXPENSES</v>
          </cell>
        </row>
        <row r="189">
          <cell r="A189">
            <v>60400050</v>
          </cell>
          <cell r="B189" t="str">
            <v>MEALS WITH SECOND PARTIES</v>
          </cell>
          <cell r="C189" t="str">
            <v>REPRESENTATION EXPENSES</v>
          </cell>
        </row>
        <row r="190">
          <cell r="A190">
            <v>60400060</v>
          </cell>
          <cell r="B190" t="str">
            <v>LODGING/HOTEL ACCOMMODATION EXP</v>
          </cell>
          <cell r="C190" t="str">
            <v>REPRESENTATION EXPENSES</v>
          </cell>
        </row>
        <row r="191">
          <cell r="A191">
            <v>60500010</v>
          </cell>
          <cell r="B191" t="str">
            <v>LEARNING &amp; DEVELOPMENT EXPENSES</v>
          </cell>
          <cell r="C191" t="str">
            <v>LEARNING &amp; DEVELOPMENT EXPENSES</v>
          </cell>
        </row>
        <row r="192">
          <cell r="A192">
            <v>60600010</v>
          </cell>
          <cell r="B192" t="str">
            <v>TRANSPORTATION &amp; TRAVEL EXPENSES</v>
          </cell>
          <cell r="C192" t="str">
            <v>TRANSPORTATION &amp; TRAVEL EXPENSES</v>
          </cell>
        </row>
        <row r="193">
          <cell r="A193">
            <v>60600020</v>
          </cell>
          <cell r="B193" t="str">
            <v>PARKING &amp; TOLL FEES</v>
          </cell>
          <cell r="C193" t="str">
            <v>TRANSPORTATION &amp; TRAVEL EXPENSES</v>
          </cell>
        </row>
        <row r="194">
          <cell r="A194">
            <v>60600030</v>
          </cell>
          <cell r="B194" t="str">
            <v>FOREIGN TRAVEL EXPENSES</v>
          </cell>
          <cell r="C194" t="str">
            <v>TRANSPORTATION &amp; TRAVEL EXPENSES</v>
          </cell>
        </row>
        <row r="195">
          <cell r="A195">
            <v>60600040</v>
          </cell>
          <cell r="B195" t="str">
            <v>FOREIGN TRIPS - SECOND PARTIES</v>
          </cell>
          <cell r="C195" t="str">
            <v>TRANSPORTATION &amp; TRAVEL EXPENSES</v>
          </cell>
        </row>
        <row r="196">
          <cell r="A196">
            <v>62600050</v>
          </cell>
          <cell r="B196" t="str">
            <v>R&amp;M-MACHINERY &amp; EQUIPMENT</v>
          </cell>
          <cell r="C196" t="str">
            <v>REPAIRS AND MAINTAINANCE</v>
          </cell>
        </row>
        <row r="197">
          <cell r="A197">
            <v>62600060</v>
          </cell>
          <cell r="B197" t="str">
            <v>R&amp;M-LAB EQUIPMENT</v>
          </cell>
          <cell r="C197" t="str">
            <v>REPAIRS AND MAINTAINANCE</v>
          </cell>
        </row>
        <row r="198">
          <cell r="A198">
            <v>62600070</v>
          </cell>
          <cell r="B198" t="str">
            <v>R&amp;M-EQUIPMENT SPARE PARTS</v>
          </cell>
          <cell r="C198" t="str">
            <v>REPAIRS AND MAINTAINANCE</v>
          </cell>
        </row>
        <row r="199">
          <cell r="A199">
            <v>62600080</v>
          </cell>
          <cell r="B199" t="str">
            <v>R&amp;M-COMPUTER EQUIPMENT</v>
          </cell>
          <cell r="C199" t="str">
            <v>REPAIRS AND MAINTAINANCE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45"/>
  <sheetViews>
    <sheetView tabSelected="1" workbookViewId="0">
      <selection activeCell="F13" sqref="F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3.85546875" style="3" bestFit="1" customWidth="1"/>
    <col min="5" max="5" width="12.85546875" bestFit="1" customWidth="1"/>
    <col min="6" max="6" width="59.5703125" bestFit="1" customWidth="1"/>
    <col min="7" max="7" width="35" customWidth="1"/>
    <col min="8" max="8" width="12.85546875" style="4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8" x14ac:dyDescent="0.25">
      <c r="A3">
        <v>1013</v>
      </c>
      <c r="B3" t="s">
        <v>11</v>
      </c>
      <c r="C3" s="7" t="s">
        <v>313</v>
      </c>
      <c r="D3" s="7" t="s">
        <v>263</v>
      </c>
      <c r="E3">
        <v>61400040</v>
      </c>
      <c r="F3" t="s">
        <v>64</v>
      </c>
      <c r="G3" t="str">
        <f>VLOOKUP(E3,[1]Sheet1!$A:$C,3,FALSE)</f>
        <v>CONTRACT SERVICES</v>
      </c>
      <c r="H3" s="4">
        <v>453</v>
      </c>
    </row>
    <row r="4" spans="1:8" x14ac:dyDescent="0.25">
      <c r="C4" s="3" t="s">
        <v>313</v>
      </c>
      <c r="D4" s="3" t="s">
        <v>263</v>
      </c>
      <c r="E4">
        <v>65000030</v>
      </c>
      <c r="F4" t="s">
        <v>177</v>
      </c>
      <c r="G4" t="str">
        <f>VLOOKUP(E4,[1]Sheet1!$A:$C,3,FALSE)</f>
        <v>SELLING GENERAL &amp; ADMIN EXPENSES</v>
      </c>
      <c r="H4" s="4">
        <v>4367.9799999999996</v>
      </c>
    </row>
    <row r="5" spans="1:8" x14ac:dyDescent="0.25">
      <c r="C5" s="3" t="s">
        <v>313</v>
      </c>
      <c r="D5" s="3" t="s">
        <v>263</v>
      </c>
      <c r="E5">
        <v>60900010</v>
      </c>
      <c r="F5" t="s">
        <v>27</v>
      </c>
      <c r="G5" t="str">
        <f>VLOOKUP(E5,[1]Sheet1!$A:$C,3,FALSE)</f>
        <v>TAXES AND LICENSES</v>
      </c>
      <c r="H5" s="4">
        <v>5000</v>
      </c>
    </row>
    <row r="6" spans="1:8" x14ac:dyDescent="0.25">
      <c r="C6" s="3" t="s">
        <v>313</v>
      </c>
      <c r="D6" s="3" t="s">
        <v>263</v>
      </c>
      <c r="E6">
        <v>61400140</v>
      </c>
      <c r="F6" t="s">
        <v>69</v>
      </c>
      <c r="G6" t="str">
        <f>VLOOKUP(E6,[1]Sheet1!$A:$C,3,FALSE)</f>
        <v>CONTRACT SERVICES</v>
      </c>
      <c r="H6" s="4">
        <v>3600</v>
      </c>
    </row>
    <row r="7" spans="1:8" x14ac:dyDescent="0.25">
      <c r="C7" s="3" t="s">
        <v>313</v>
      </c>
      <c r="D7" s="3" t="s">
        <v>263</v>
      </c>
      <c r="E7">
        <v>60300060</v>
      </c>
      <c r="F7" t="s">
        <v>218</v>
      </c>
      <c r="G7" t="str">
        <f>VLOOKUP(E7,[1]Sheet1!$A:$C,3,FALSE)</f>
        <v>RENT EXPENSE</v>
      </c>
      <c r="H7" s="4">
        <v>33978.949999999997</v>
      </c>
    </row>
    <row r="8" spans="1:8" x14ac:dyDescent="0.25">
      <c r="C8" s="3" t="s">
        <v>313</v>
      </c>
      <c r="D8" s="3" t="s">
        <v>263</v>
      </c>
      <c r="E8">
        <v>61400160</v>
      </c>
      <c r="F8" t="s">
        <v>71</v>
      </c>
      <c r="G8" t="str">
        <f>VLOOKUP(E8,[1]Sheet1!$A:$C,3,FALSE)</f>
        <v>CONTRACT SERVICES</v>
      </c>
      <c r="H8" s="4">
        <v>4240</v>
      </c>
    </row>
    <row r="9" spans="1:8" x14ac:dyDescent="0.25">
      <c r="C9" s="3" t="s">
        <v>313</v>
      </c>
      <c r="D9" s="3" t="s">
        <v>263</v>
      </c>
      <c r="E9">
        <v>61400020</v>
      </c>
      <c r="F9" t="s">
        <v>62</v>
      </c>
      <c r="G9" t="str">
        <f>VLOOKUP(E9,[1]Sheet1!$A:$C,3,FALSE)</f>
        <v>CONTRACT SERVICES</v>
      </c>
      <c r="H9" s="4">
        <v>17580.28</v>
      </c>
    </row>
    <row r="10" spans="1:8" x14ac:dyDescent="0.25">
      <c r="C10" s="3" t="s">
        <v>313</v>
      </c>
      <c r="D10" s="3" t="s">
        <v>263</v>
      </c>
      <c r="E10">
        <v>61400010</v>
      </c>
      <c r="F10" t="s">
        <v>60</v>
      </c>
      <c r="G10" t="str">
        <f>VLOOKUP(E10,[1]Sheet1!$A:$C,3,FALSE)</f>
        <v>CONTRACT SERVICES</v>
      </c>
      <c r="H10" s="4">
        <v>44480.97</v>
      </c>
    </row>
    <row r="11" spans="1:8" x14ac:dyDescent="0.25">
      <c r="C11" s="3" t="s">
        <v>313</v>
      </c>
      <c r="D11" s="3" t="s">
        <v>263</v>
      </c>
      <c r="E11">
        <v>61100030</v>
      </c>
      <c r="F11" t="s">
        <v>47</v>
      </c>
      <c r="G11" t="str">
        <f>VLOOKUP(E11,[1]Sheet1!$A:$C,3,FALSE)</f>
        <v>COMMUNICATION EXPENSES</v>
      </c>
      <c r="H11" s="4">
        <v>1397.2</v>
      </c>
    </row>
    <row r="12" spans="1:8" x14ac:dyDescent="0.25">
      <c r="C12" s="3" t="s">
        <v>313</v>
      </c>
      <c r="D12" s="3" t="s">
        <v>263</v>
      </c>
      <c r="E12">
        <v>62500030</v>
      </c>
      <c r="F12" t="s">
        <v>151</v>
      </c>
      <c r="G12" t="str">
        <f>VLOOKUP(E12,[1]Sheet1!$A:$C,3,FALSE)</f>
        <v>UTILITIES</v>
      </c>
      <c r="H12" s="4">
        <v>-26143.25</v>
      </c>
    </row>
    <row r="13" spans="1:8" x14ac:dyDescent="0.25">
      <c r="C13" s="3" t="s">
        <v>313</v>
      </c>
      <c r="D13" s="3" t="s">
        <v>263</v>
      </c>
      <c r="E13">
        <v>62500020</v>
      </c>
      <c r="F13" t="s">
        <v>150</v>
      </c>
      <c r="G13" t="str">
        <f>VLOOKUP(E13,[1]Sheet1!$A:$C,3,FALSE)</f>
        <v>UTILITIES</v>
      </c>
      <c r="H13" s="4">
        <v>10787.82</v>
      </c>
    </row>
    <row r="14" spans="1:8" x14ac:dyDescent="0.25">
      <c r="C14" s="3" t="s">
        <v>313</v>
      </c>
      <c r="D14" s="3" t="s">
        <v>263</v>
      </c>
      <c r="E14">
        <v>61100020</v>
      </c>
      <c r="F14" t="s">
        <v>46</v>
      </c>
      <c r="G14" t="str">
        <f>VLOOKUP(E14,[1]Sheet1!$A:$C,3,FALSE)</f>
        <v>COMMUNICATION EXPENSES</v>
      </c>
      <c r="H14" s="4">
        <v>600</v>
      </c>
    </row>
    <row r="15" spans="1:8" x14ac:dyDescent="0.25">
      <c r="C15" s="3" t="s">
        <v>313</v>
      </c>
      <c r="D15" s="3" t="s">
        <v>263</v>
      </c>
      <c r="E15">
        <v>60800020</v>
      </c>
      <c r="F15" t="s">
        <v>19</v>
      </c>
      <c r="G15" t="str">
        <f>VLOOKUP(E15,[1]Sheet1!$A:$C,3,FALSE)</f>
        <v>MATERIALS AND SUPPLIES</v>
      </c>
      <c r="H15" s="4">
        <v>1689.71</v>
      </c>
    </row>
    <row r="16" spans="1:8" x14ac:dyDescent="0.25">
      <c r="C16" s="3" t="s">
        <v>313</v>
      </c>
      <c r="D16" s="3" t="s">
        <v>263</v>
      </c>
      <c r="E16">
        <v>61200020</v>
      </c>
      <c r="F16" t="s">
        <v>51</v>
      </c>
      <c r="G16" t="str">
        <f>VLOOKUP(E16,[1]Sheet1!$A:$C,3,FALSE)</f>
        <v>PRINTING, PUBLICATION AND SUBSCRIPTION</v>
      </c>
      <c r="H16" s="4">
        <v>100</v>
      </c>
    </row>
    <row r="17" spans="3:8" x14ac:dyDescent="0.25">
      <c r="C17" s="3" t="s">
        <v>313</v>
      </c>
      <c r="D17" s="3" t="s">
        <v>263</v>
      </c>
      <c r="E17">
        <v>60900040</v>
      </c>
      <c r="F17" t="s">
        <v>31</v>
      </c>
      <c r="G17" t="str">
        <f>VLOOKUP(E17,[1]Sheet1!$A:$C,3,FALSE)</f>
        <v>TAXES AND LICENSES</v>
      </c>
      <c r="H17" s="4">
        <v>500</v>
      </c>
    </row>
    <row r="18" spans="3:8" x14ac:dyDescent="0.25">
      <c r="C18" s="3" t="s">
        <v>313</v>
      </c>
      <c r="D18" s="3" t="s">
        <v>263</v>
      </c>
      <c r="E18">
        <v>65000030</v>
      </c>
      <c r="F18" t="s">
        <v>177</v>
      </c>
      <c r="G18" t="str">
        <f>VLOOKUP(E18,[1]Sheet1!$A:$C,3,FALSE)</f>
        <v>SELLING GENERAL &amp; ADMIN EXPENSES</v>
      </c>
      <c r="H18" s="4">
        <v>5475.06</v>
      </c>
    </row>
    <row r="19" spans="3:8" x14ac:dyDescent="0.25">
      <c r="C19" s="3" t="s">
        <v>313</v>
      </c>
      <c r="D19" s="3" t="s">
        <v>263</v>
      </c>
      <c r="E19">
        <v>61400040</v>
      </c>
      <c r="F19" t="s">
        <v>64</v>
      </c>
      <c r="G19" t="str">
        <f>VLOOKUP(E19,[1]Sheet1!$A:$C,3,FALSE)</f>
        <v>CONTRACT SERVICES</v>
      </c>
      <c r="H19" s="4">
        <v>695</v>
      </c>
    </row>
    <row r="20" spans="3:8" x14ac:dyDescent="0.25">
      <c r="C20" s="3" t="s">
        <v>313</v>
      </c>
      <c r="D20" s="3" t="s">
        <v>263</v>
      </c>
      <c r="E20">
        <v>62200050</v>
      </c>
      <c r="F20" t="s">
        <v>124</v>
      </c>
      <c r="G20" t="str">
        <f>VLOOKUP(E20,[1]Sheet1!$A:$C,3,FALSE)</f>
        <v>DEPRECIATION EXPENSES</v>
      </c>
      <c r="H20" s="4">
        <v>5550</v>
      </c>
    </row>
    <row r="21" spans="3:8" x14ac:dyDescent="0.25">
      <c r="C21" s="3" t="s">
        <v>313</v>
      </c>
      <c r="D21" s="3" t="s">
        <v>263</v>
      </c>
      <c r="E21">
        <v>62200110</v>
      </c>
      <c r="F21" t="s">
        <v>128</v>
      </c>
      <c r="G21" t="str">
        <f>VLOOKUP(E21,[1]Sheet1!$A:$C,3,FALSE)</f>
        <v>DEPRECIATION EXPENSES</v>
      </c>
      <c r="H21" s="4">
        <v>6879.75</v>
      </c>
    </row>
    <row r="22" spans="3:8" x14ac:dyDescent="0.25">
      <c r="C22" s="3" t="s">
        <v>313</v>
      </c>
      <c r="D22" s="3" t="s">
        <v>263</v>
      </c>
      <c r="E22">
        <v>62500020</v>
      </c>
      <c r="F22" t="s">
        <v>150</v>
      </c>
      <c r="G22" t="str">
        <f>VLOOKUP(E22,[1]Sheet1!$A:$C,3,FALSE)</f>
        <v>UTILITIES</v>
      </c>
      <c r="H22" s="4">
        <v>31837.75</v>
      </c>
    </row>
    <row r="23" spans="3:8" x14ac:dyDescent="0.25">
      <c r="C23" s="3" t="s">
        <v>313</v>
      </c>
      <c r="D23" s="3" t="s">
        <v>263</v>
      </c>
      <c r="E23">
        <v>61400140</v>
      </c>
      <c r="F23" t="s">
        <v>69</v>
      </c>
      <c r="G23" t="str">
        <f>VLOOKUP(E23,[1]Sheet1!$A:$C,3,FALSE)</f>
        <v>CONTRACT SERVICES</v>
      </c>
      <c r="H23" s="4">
        <v>4500</v>
      </c>
    </row>
    <row r="24" spans="3:8" x14ac:dyDescent="0.25">
      <c r="C24" s="3" t="s">
        <v>313</v>
      </c>
      <c r="D24" s="3" t="s">
        <v>263</v>
      </c>
      <c r="E24">
        <v>60900010</v>
      </c>
      <c r="F24" t="s">
        <v>27</v>
      </c>
      <c r="G24" t="str">
        <f>VLOOKUP(E24,[1]Sheet1!$A:$C,3,FALSE)</f>
        <v>TAXES AND LICENSES</v>
      </c>
      <c r="H24" s="4">
        <v>5000</v>
      </c>
    </row>
    <row r="25" spans="3:8" x14ac:dyDescent="0.25">
      <c r="C25" s="3" t="s">
        <v>313</v>
      </c>
      <c r="D25" s="3" t="s">
        <v>263</v>
      </c>
      <c r="E25">
        <v>61100030</v>
      </c>
      <c r="F25" t="s">
        <v>47</v>
      </c>
      <c r="G25" t="str">
        <f>VLOOKUP(E25,[1]Sheet1!$A:$C,3,FALSE)</f>
        <v>COMMUNICATION EXPENSES</v>
      </c>
      <c r="H25" s="4">
        <v>1495</v>
      </c>
    </row>
    <row r="26" spans="3:8" x14ac:dyDescent="0.25">
      <c r="C26" s="3" t="s">
        <v>313</v>
      </c>
      <c r="D26" s="3" t="s">
        <v>263</v>
      </c>
      <c r="E26">
        <v>60800020</v>
      </c>
      <c r="F26" t="s">
        <v>19</v>
      </c>
      <c r="G26" t="str">
        <f>VLOOKUP(E26,[1]Sheet1!$A:$C,3,FALSE)</f>
        <v>MATERIALS AND SUPPLIES</v>
      </c>
      <c r="H26" s="4">
        <v>39422.01</v>
      </c>
    </row>
    <row r="27" spans="3:8" x14ac:dyDescent="0.25">
      <c r="C27" s="3" t="s">
        <v>313</v>
      </c>
      <c r="D27" s="3" t="s">
        <v>263</v>
      </c>
      <c r="E27">
        <v>62500030</v>
      </c>
      <c r="F27" t="s">
        <v>151</v>
      </c>
      <c r="G27" t="str">
        <f>VLOOKUP(E27,[1]Sheet1!$A:$C,3,FALSE)</f>
        <v>UTILITIES</v>
      </c>
      <c r="H27" s="4">
        <v>2000</v>
      </c>
    </row>
    <row r="28" spans="3:8" x14ac:dyDescent="0.25">
      <c r="C28" s="3" t="s">
        <v>313</v>
      </c>
      <c r="D28" s="3" t="s">
        <v>263</v>
      </c>
      <c r="E28">
        <v>65000030</v>
      </c>
      <c r="F28" t="s">
        <v>177</v>
      </c>
      <c r="G28" t="str">
        <f>VLOOKUP(E28,[1]Sheet1!$A:$C,3,FALSE)</f>
        <v>SELLING GENERAL &amp; ADMIN EXPENSES</v>
      </c>
      <c r="H28" s="4">
        <v>6295.08</v>
      </c>
    </row>
    <row r="29" spans="3:8" x14ac:dyDescent="0.25">
      <c r="C29" s="3" t="s">
        <v>313</v>
      </c>
      <c r="D29" s="3" t="s">
        <v>263</v>
      </c>
      <c r="E29">
        <v>60300060</v>
      </c>
      <c r="F29" t="s">
        <v>218</v>
      </c>
      <c r="G29" t="str">
        <f>VLOOKUP(E29,[1]Sheet1!$A:$C,3,FALSE)</f>
        <v>RENT EXPENSE</v>
      </c>
      <c r="H29" s="4">
        <v>29473.68</v>
      </c>
    </row>
    <row r="30" spans="3:8" x14ac:dyDescent="0.25">
      <c r="C30" s="3" t="s">
        <v>313</v>
      </c>
      <c r="D30" s="3" t="s">
        <v>263</v>
      </c>
      <c r="E30">
        <v>61400160</v>
      </c>
      <c r="F30" t="s">
        <v>71</v>
      </c>
      <c r="G30" t="str">
        <f>VLOOKUP(E30,[1]Sheet1!$A:$C,3,FALSE)</f>
        <v>CONTRACT SERVICES</v>
      </c>
      <c r="H30" s="4">
        <v>5280</v>
      </c>
    </row>
    <row r="31" spans="3:8" x14ac:dyDescent="0.25">
      <c r="C31" s="3" t="s">
        <v>313</v>
      </c>
      <c r="D31" s="3" t="s">
        <v>263</v>
      </c>
      <c r="E31">
        <v>61400010</v>
      </c>
      <c r="F31" t="s">
        <v>60</v>
      </c>
      <c r="G31" t="s">
        <v>61</v>
      </c>
      <c r="H31" s="4">
        <v>64099.06</v>
      </c>
    </row>
    <row r="32" spans="3:8" x14ac:dyDescent="0.25">
      <c r="C32" s="3" t="s">
        <v>313</v>
      </c>
      <c r="D32" s="3" t="s">
        <v>263</v>
      </c>
      <c r="E32">
        <v>61400020</v>
      </c>
      <c r="F32" t="s">
        <v>62</v>
      </c>
      <c r="G32" t="str">
        <f>VLOOKUP(E32,[1]Sheet1!$A:$C,3,FALSE)</f>
        <v>CONTRACT SERVICES</v>
      </c>
      <c r="H32" s="4">
        <v>24068.22</v>
      </c>
    </row>
    <row r="33" spans="3:8" x14ac:dyDescent="0.25">
      <c r="C33" s="3" t="s">
        <v>313</v>
      </c>
      <c r="D33" s="3" t="s">
        <v>263</v>
      </c>
      <c r="E33">
        <v>61100020</v>
      </c>
      <c r="F33" t="s">
        <v>46</v>
      </c>
      <c r="G33" t="str">
        <f>VLOOKUP(E33,[1]Sheet1!$A:$C,3,FALSE)</f>
        <v>COMMUNICATION EXPENSES</v>
      </c>
      <c r="H33" s="4">
        <v>800</v>
      </c>
    </row>
    <row r="34" spans="3:8" x14ac:dyDescent="0.25">
      <c r="C34" s="3" t="s">
        <v>313</v>
      </c>
      <c r="D34" s="3" t="s">
        <v>263</v>
      </c>
      <c r="E34">
        <v>61400150</v>
      </c>
      <c r="F34" t="s">
        <v>70</v>
      </c>
      <c r="G34" t="str">
        <f>VLOOKUP(E34,[1]Sheet1!$A:$C,3,FALSE)</f>
        <v>CONTRACT SERVICES</v>
      </c>
      <c r="H34" s="4">
        <v>1000</v>
      </c>
    </row>
    <row r="35" spans="3:8" x14ac:dyDescent="0.25">
      <c r="C35" s="3" t="s">
        <v>313</v>
      </c>
      <c r="D35" s="3" t="s">
        <v>263</v>
      </c>
      <c r="E35">
        <v>62600040</v>
      </c>
      <c r="F35" t="s">
        <v>161</v>
      </c>
      <c r="G35" t="str">
        <f>VLOOKUP(E35,[1]Sheet1!$A:$C,3,FALSE)</f>
        <v>REPAIRS AND MAINTAINANCE</v>
      </c>
      <c r="H35" s="4">
        <v>650</v>
      </c>
    </row>
    <row r="36" spans="3:8" x14ac:dyDescent="0.25">
      <c r="C36" s="3" t="s">
        <v>313</v>
      </c>
      <c r="D36" s="3" t="s">
        <v>263</v>
      </c>
      <c r="E36">
        <v>60900040</v>
      </c>
      <c r="F36" t="s">
        <v>31</v>
      </c>
      <c r="G36" t="str">
        <f>VLOOKUP(E36,[1]Sheet1!$A:$C,3,FALSE)</f>
        <v>TAXES AND LICENSES</v>
      </c>
      <c r="H36" s="4">
        <v>500</v>
      </c>
    </row>
    <row r="37" spans="3:8" x14ac:dyDescent="0.25">
      <c r="C37" s="3">
        <v>111009</v>
      </c>
      <c r="D37" s="3" t="s">
        <v>271</v>
      </c>
      <c r="E37">
        <v>61400160</v>
      </c>
      <c r="F37" t="s">
        <v>71</v>
      </c>
      <c r="G37" t="str">
        <f>VLOOKUP(E37,[1]Sheet1!$A:$C,3,FALSE)</f>
        <v>CONTRACT SERVICES</v>
      </c>
      <c r="H37" s="4">
        <v>14760</v>
      </c>
    </row>
    <row r="38" spans="3:8" x14ac:dyDescent="0.25">
      <c r="C38" s="3">
        <v>111009</v>
      </c>
      <c r="D38" s="3" t="s">
        <v>271</v>
      </c>
      <c r="E38">
        <v>60800020</v>
      </c>
      <c r="F38" t="s">
        <v>19</v>
      </c>
      <c r="G38" t="str">
        <f>VLOOKUP(E38,[1]Sheet1!$A:$C,3,FALSE)</f>
        <v>MATERIALS AND SUPPLIES</v>
      </c>
      <c r="H38" s="4">
        <v>39187.74</v>
      </c>
    </row>
    <row r="39" spans="3:8" x14ac:dyDescent="0.25">
      <c r="C39" s="3">
        <v>111009</v>
      </c>
      <c r="D39" s="3" t="s">
        <v>271</v>
      </c>
      <c r="E39">
        <v>61400020</v>
      </c>
      <c r="F39" t="s">
        <v>62</v>
      </c>
      <c r="G39" t="str">
        <f>VLOOKUP(E39,[1]Sheet1!$A:$C,3,FALSE)</f>
        <v>CONTRACT SERVICES</v>
      </c>
      <c r="H39" s="4">
        <v>75987.58</v>
      </c>
    </row>
    <row r="40" spans="3:8" x14ac:dyDescent="0.25">
      <c r="C40" s="3">
        <v>111009</v>
      </c>
      <c r="D40" s="3" t="s">
        <v>271</v>
      </c>
      <c r="E40">
        <v>61400010</v>
      </c>
      <c r="F40" t="s">
        <v>60</v>
      </c>
      <c r="G40" t="str">
        <f>VLOOKUP(E40,[1]Sheet1!$A:$C,3,FALSE)</f>
        <v>CONTRACT SERVICES</v>
      </c>
      <c r="H40" s="4">
        <v>151964.29999999999</v>
      </c>
    </row>
    <row r="41" spans="3:8" x14ac:dyDescent="0.25">
      <c r="C41" s="3">
        <v>111009</v>
      </c>
      <c r="D41" s="3" t="s">
        <v>271</v>
      </c>
      <c r="E41">
        <v>62600040</v>
      </c>
      <c r="F41" t="s">
        <v>161</v>
      </c>
      <c r="G41" t="str">
        <f>VLOOKUP(E41,[1]Sheet1!$A:$C,3,FALSE)</f>
        <v>REPAIRS AND MAINTAINANCE</v>
      </c>
      <c r="H41" s="4">
        <v>26886.89</v>
      </c>
    </row>
    <row r="42" spans="3:8" x14ac:dyDescent="0.25">
      <c r="C42" s="3">
        <v>111009</v>
      </c>
      <c r="D42" s="3" t="s">
        <v>271</v>
      </c>
      <c r="E42">
        <v>62500030</v>
      </c>
      <c r="F42" t="s">
        <v>151</v>
      </c>
      <c r="G42" t="str">
        <f>VLOOKUP(E42,[1]Sheet1!$A:$C,3,FALSE)</f>
        <v>UTILITIES</v>
      </c>
      <c r="H42" s="4">
        <v>13298.08</v>
      </c>
    </row>
    <row r="43" spans="3:8" x14ac:dyDescent="0.25">
      <c r="C43" s="3">
        <v>111009</v>
      </c>
      <c r="D43" s="3" t="s">
        <v>271</v>
      </c>
      <c r="E43">
        <v>62200110</v>
      </c>
      <c r="F43" t="s">
        <v>128</v>
      </c>
      <c r="G43" t="str">
        <f>VLOOKUP(E43,[1]Sheet1!$A:$C,3,FALSE)</f>
        <v>DEPRECIATION EXPENSES</v>
      </c>
      <c r="H43" s="4">
        <v>12230.37</v>
      </c>
    </row>
    <row r="44" spans="3:8" x14ac:dyDescent="0.25">
      <c r="C44" s="3">
        <v>111009</v>
      </c>
      <c r="D44" s="3" t="s">
        <v>271</v>
      </c>
      <c r="E44">
        <v>62200050</v>
      </c>
      <c r="F44" t="s">
        <v>124</v>
      </c>
      <c r="G44" t="str">
        <f>VLOOKUP(E44,[1]Sheet1!$A:$C,3,FALSE)</f>
        <v>DEPRECIATION EXPENSES</v>
      </c>
      <c r="H44" s="4">
        <v>3525.23</v>
      </c>
    </row>
    <row r="45" spans="3:8" x14ac:dyDescent="0.25">
      <c r="C45" s="3">
        <v>111009</v>
      </c>
      <c r="D45" s="3" t="s">
        <v>271</v>
      </c>
      <c r="E45">
        <v>61400040</v>
      </c>
      <c r="F45" t="s">
        <v>64</v>
      </c>
      <c r="G45" t="str">
        <f>VLOOKUP(E45,[1]Sheet1!$A:$C,3,FALSE)</f>
        <v>CONTRACT SERVICES</v>
      </c>
      <c r="H45" s="4">
        <v>3605</v>
      </c>
    </row>
    <row r="46" spans="3:8" x14ac:dyDescent="0.25">
      <c r="C46" s="3">
        <v>111009</v>
      </c>
      <c r="D46" s="3" t="s">
        <v>271</v>
      </c>
      <c r="E46">
        <v>61400140</v>
      </c>
      <c r="F46" t="s">
        <v>69</v>
      </c>
      <c r="G46" t="str">
        <f>VLOOKUP(E46,[1]Sheet1!$A:$C,3,FALSE)</f>
        <v>CONTRACT SERVICES</v>
      </c>
      <c r="H46" s="4">
        <v>10800</v>
      </c>
    </row>
    <row r="47" spans="3:8" x14ac:dyDescent="0.25">
      <c r="C47" s="3">
        <v>111009</v>
      </c>
      <c r="D47" s="3" t="s">
        <v>271</v>
      </c>
      <c r="E47">
        <v>60300060</v>
      </c>
      <c r="F47" t="s">
        <v>218</v>
      </c>
      <c r="G47" t="str">
        <f>VLOOKUP(E47,[1]Sheet1!$A:$C,3,FALSE)</f>
        <v>RENT EXPENSE</v>
      </c>
      <c r="H47" s="4">
        <v>176007.78</v>
      </c>
    </row>
    <row r="48" spans="3:8" x14ac:dyDescent="0.25">
      <c r="C48" s="3">
        <v>111009</v>
      </c>
      <c r="D48" s="3" t="s">
        <v>271</v>
      </c>
      <c r="E48">
        <v>62500020</v>
      </c>
      <c r="F48" t="s">
        <v>150</v>
      </c>
      <c r="G48" t="str">
        <f>VLOOKUP(E48,[1]Sheet1!$A:$C,3,FALSE)</f>
        <v>UTILITIES</v>
      </c>
      <c r="H48" s="4">
        <v>92317.26</v>
      </c>
    </row>
    <row r="49" spans="3:8" x14ac:dyDescent="0.25">
      <c r="C49" s="3">
        <v>111009</v>
      </c>
      <c r="D49" s="3" t="s">
        <v>271</v>
      </c>
      <c r="E49">
        <v>61100030</v>
      </c>
      <c r="F49" t="s">
        <v>47</v>
      </c>
      <c r="G49" t="str">
        <f>VLOOKUP(E49,[1]Sheet1!$A:$C,3,FALSE)</f>
        <v>COMMUNICATION EXPENSES</v>
      </c>
      <c r="H49" s="4">
        <v>5143.95</v>
      </c>
    </row>
    <row r="50" spans="3:8" x14ac:dyDescent="0.25">
      <c r="C50" s="3">
        <v>111009</v>
      </c>
      <c r="D50" s="3" t="s">
        <v>271</v>
      </c>
      <c r="E50">
        <v>61800030</v>
      </c>
      <c r="F50" t="s">
        <v>102</v>
      </c>
      <c r="G50" t="str">
        <f>VLOOKUP(E50,[1]Sheet1!$A:$C,3,FALSE)</f>
        <v>TRADE PROMO</v>
      </c>
      <c r="H50" s="4">
        <v>3098.23</v>
      </c>
    </row>
    <row r="51" spans="3:8" x14ac:dyDescent="0.25">
      <c r="C51" s="3">
        <v>111009</v>
      </c>
      <c r="D51" s="3" t="s">
        <v>271</v>
      </c>
      <c r="E51">
        <v>62900040</v>
      </c>
      <c r="F51" t="s">
        <v>168</v>
      </c>
      <c r="G51" t="str">
        <f>VLOOKUP(E51,[1]Sheet1!$A:$C,3,FALSE)</f>
        <v>OTHER OPERATING ACTIVITIES</v>
      </c>
      <c r="H51" s="4">
        <v>1917.18</v>
      </c>
    </row>
    <row r="52" spans="3:8" x14ac:dyDescent="0.25">
      <c r="C52" s="3">
        <v>111009</v>
      </c>
      <c r="D52" s="3" t="s">
        <v>271</v>
      </c>
      <c r="E52">
        <v>65000030</v>
      </c>
      <c r="F52" t="s">
        <v>177</v>
      </c>
      <c r="G52" t="str">
        <f>VLOOKUP(E52,[1]Sheet1!$A:$C,3,FALSE)</f>
        <v>SELLING GENERAL &amp; ADMIN EXPENSES</v>
      </c>
      <c r="H52" s="4">
        <v>23403.05</v>
      </c>
    </row>
    <row r="53" spans="3:8" x14ac:dyDescent="0.25">
      <c r="C53" s="3">
        <v>111009</v>
      </c>
      <c r="D53" s="3" t="s">
        <v>271</v>
      </c>
      <c r="E53">
        <v>61100020</v>
      </c>
      <c r="F53" t="s">
        <v>46</v>
      </c>
      <c r="G53" t="str">
        <f>VLOOKUP(E53,[1]Sheet1!$A:$C,3,FALSE)</f>
        <v>COMMUNICATION EXPENSES</v>
      </c>
      <c r="H53" s="4">
        <v>2200</v>
      </c>
    </row>
    <row r="54" spans="3:8" x14ac:dyDescent="0.25">
      <c r="C54" s="3">
        <v>111009</v>
      </c>
      <c r="D54" s="3" t="s">
        <v>271</v>
      </c>
      <c r="E54">
        <v>60900010</v>
      </c>
      <c r="F54" t="s">
        <v>27</v>
      </c>
      <c r="G54" t="str">
        <f>VLOOKUP(E54,[1]Sheet1!$A:$C,3,FALSE)</f>
        <v>TAXES AND LICENSES</v>
      </c>
      <c r="H54" s="4">
        <v>109582.98</v>
      </c>
    </row>
    <row r="55" spans="3:8" x14ac:dyDescent="0.25">
      <c r="C55" s="3">
        <v>111009</v>
      </c>
      <c r="D55" s="3" t="s">
        <v>271</v>
      </c>
      <c r="E55">
        <v>61800010</v>
      </c>
      <c r="F55" t="s">
        <v>99</v>
      </c>
      <c r="G55" t="str">
        <f>VLOOKUP(E55,[1]Sheet1!$A:$C,3,FALSE)</f>
        <v>TRADE PROMO</v>
      </c>
      <c r="H55" s="4">
        <v>320.33</v>
      </c>
    </row>
    <row r="56" spans="3:8" x14ac:dyDescent="0.25">
      <c r="C56" s="3">
        <v>111009</v>
      </c>
      <c r="D56" s="3" t="s">
        <v>271</v>
      </c>
      <c r="E56">
        <v>61400150</v>
      </c>
      <c r="F56" t="s">
        <v>70</v>
      </c>
      <c r="G56" t="str">
        <f>VLOOKUP(E56,[1]Sheet1!$A:$C,3,FALSE)</f>
        <v>CONTRACT SERVICES</v>
      </c>
      <c r="H56" s="4">
        <v>1100</v>
      </c>
    </row>
    <row r="57" spans="3:8" x14ac:dyDescent="0.25">
      <c r="C57" s="3">
        <v>111009</v>
      </c>
      <c r="D57" s="3" t="s">
        <v>271</v>
      </c>
      <c r="E57">
        <v>60700010</v>
      </c>
      <c r="F57" t="s">
        <v>14</v>
      </c>
      <c r="G57" t="str">
        <f>VLOOKUP(E57,[1]Sheet1!$A:$C,3,FALSE)</f>
        <v>FUEL EXPENSES</v>
      </c>
      <c r="H57" s="4">
        <v>1440</v>
      </c>
    </row>
    <row r="58" spans="3:8" x14ac:dyDescent="0.25">
      <c r="C58" s="3">
        <v>111009</v>
      </c>
      <c r="D58" s="3" t="s">
        <v>271</v>
      </c>
      <c r="E58">
        <v>62900130</v>
      </c>
      <c r="F58" t="s">
        <v>176</v>
      </c>
      <c r="G58" t="str">
        <f>VLOOKUP(E58,[1]Sheet1!$A:$C,3,FALSE)</f>
        <v>OTHER OPERATING ACTIVITIES</v>
      </c>
      <c r="H58" s="4">
        <v>676.41</v>
      </c>
    </row>
    <row r="59" spans="3:8" x14ac:dyDescent="0.25">
      <c r="C59" s="3">
        <v>111009</v>
      </c>
      <c r="D59" s="3" t="s">
        <v>271</v>
      </c>
      <c r="E59">
        <v>61200020</v>
      </c>
      <c r="F59" t="s">
        <v>51</v>
      </c>
      <c r="G59" t="str">
        <f>VLOOKUP(E59,[1]Sheet1!$A:$C,3,FALSE)</f>
        <v>PRINTING, PUBLICATION AND SUBSCRIPTION</v>
      </c>
      <c r="H59" s="4">
        <v>144</v>
      </c>
    </row>
    <row r="60" spans="3:8" x14ac:dyDescent="0.25">
      <c r="C60" s="3">
        <v>111009</v>
      </c>
      <c r="D60" s="3" t="s">
        <v>271</v>
      </c>
      <c r="E60">
        <v>60900040</v>
      </c>
      <c r="F60" t="s">
        <v>31</v>
      </c>
      <c r="G60" t="str">
        <f>VLOOKUP(E60,[1]Sheet1!$A:$C,3,FALSE)</f>
        <v>TAXES AND LICENSES</v>
      </c>
      <c r="H60" s="4">
        <v>500</v>
      </c>
    </row>
    <row r="61" spans="3:8" x14ac:dyDescent="0.25">
      <c r="C61" s="3" t="s">
        <v>313</v>
      </c>
      <c r="D61" s="3" t="s">
        <v>263</v>
      </c>
      <c r="E61">
        <v>61100020</v>
      </c>
      <c r="F61" t="s">
        <v>46</v>
      </c>
      <c r="G61" t="str">
        <f>VLOOKUP(E61,[1]Sheet1!$A:$C,3,FALSE)</f>
        <v>COMMUNICATION EXPENSES</v>
      </c>
      <c r="H61" s="4">
        <v>2600</v>
      </c>
    </row>
    <row r="62" spans="3:8" x14ac:dyDescent="0.25">
      <c r="C62" s="3" t="s">
        <v>313</v>
      </c>
      <c r="D62" s="3" t="s">
        <v>263</v>
      </c>
      <c r="E62">
        <v>62200050</v>
      </c>
      <c r="F62" t="s">
        <v>124</v>
      </c>
      <c r="G62" t="str">
        <f>VLOOKUP(E62,[1]Sheet1!$A:$C,3,FALSE)</f>
        <v>DEPRECIATION EXPENSES</v>
      </c>
      <c r="H62" s="4">
        <v>60530.55</v>
      </c>
    </row>
    <row r="63" spans="3:8" x14ac:dyDescent="0.25">
      <c r="C63" s="3" t="s">
        <v>313</v>
      </c>
      <c r="D63" s="3" t="s">
        <v>263</v>
      </c>
      <c r="E63">
        <v>62500020</v>
      </c>
      <c r="F63" t="s">
        <v>150</v>
      </c>
      <c r="G63" t="str">
        <f>VLOOKUP(E63,[1]Sheet1!$A:$C,3,FALSE)</f>
        <v>UTILITIES</v>
      </c>
      <c r="H63" s="4">
        <v>93787.75</v>
      </c>
    </row>
    <row r="64" spans="3:8" x14ac:dyDescent="0.25">
      <c r="C64" s="3" t="s">
        <v>313</v>
      </c>
      <c r="D64" s="3" t="s">
        <v>263</v>
      </c>
      <c r="E64">
        <v>62500030</v>
      </c>
      <c r="F64" t="s">
        <v>151</v>
      </c>
      <c r="G64" t="str">
        <f>VLOOKUP(E64,[1]Sheet1!$A:$C,3,FALSE)</f>
        <v>UTILITIES</v>
      </c>
      <c r="H64" s="4">
        <v>1400</v>
      </c>
    </row>
    <row r="65" spans="3:8" x14ac:dyDescent="0.25">
      <c r="C65" s="3" t="s">
        <v>313</v>
      </c>
      <c r="D65" s="3" t="s">
        <v>263</v>
      </c>
      <c r="E65">
        <v>60800020</v>
      </c>
      <c r="F65" t="s">
        <v>19</v>
      </c>
      <c r="G65" t="str">
        <f>VLOOKUP(E65,[1]Sheet1!$A:$C,3,FALSE)</f>
        <v>MATERIALS AND SUPPLIES</v>
      </c>
      <c r="H65" s="4">
        <v>34484.230000000003</v>
      </c>
    </row>
    <row r="66" spans="3:8" x14ac:dyDescent="0.25">
      <c r="C66" s="3" t="s">
        <v>313</v>
      </c>
      <c r="D66" s="3" t="s">
        <v>263</v>
      </c>
      <c r="E66">
        <v>61400160</v>
      </c>
      <c r="F66" t="s">
        <v>71</v>
      </c>
      <c r="G66" t="str">
        <f>VLOOKUP(E66,[1]Sheet1!$A:$C,3,FALSE)</f>
        <v>CONTRACT SERVICES</v>
      </c>
      <c r="H66" s="4">
        <v>13520</v>
      </c>
    </row>
    <row r="67" spans="3:8" x14ac:dyDescent="0.25">
      <c r="C67" s="3" t="s">
        <v>313</v>
      </c>
      <c r="D67" s="3" t="s">
        <v>263</v>
      </c>
      <c r="E67">
        <v>61400010</v>
      </c>
      <c r="F67" t="s">
        <v>60</v>
      </c>
      <c r="G67" t="str">
        <f>VLOOKUP(E67,[1]Sheet1!$A:$C,3,FALSE)</f>
        <v>CONTRACT SERVICES</v>
      </c>
      <c r="H67" s="4">
        <v>138859.95000000001</v>
      </c>
    </row>
    <row r="68" spans="3:8" x14ac:dyDescent="0.25">
      <c r="C68" s="3" t="s">
        <v>313</v>
      </c>
      <c r="D68" s="3" t="s">
        <v>263</v>
      </c>
      <c r="E68">
        <v>61400020</v>
      </c>
      <c r="F68" t="s">
        <v>62</v>
      </c>
      <c r="G68" t="str">
        <f>VLOOKUP(E68,[1]Sheet1!$A:$C,3,FALSE)</f>
        <v>CONTRACT SERVICES</v>
      </c>
      <c r="H68" s="4">
        <v>70618.95</v>
      </c>
    </row>
    <row r="69" spans="3:8" x14ac:dyDescent="0.25">
      <c r="C69" s="3" t="s">
        <v>313</v>
      </c>
      <c r="D69" s="3" t="s">
        <v>263</v>
      </c>
      <c r="E69">
        <v>61100030</v>
      </c>
      <c r="F69" t="s">
        <v>47</v>
      </c>
      <c r="G69" t="str">
        <f>VLOOKUP(E69,[1]Sheet1!$A:$C,3,FALSE)</f>
        <v>COMMUNICATION EXPENSES</v>
      </c>
      <c r="H69" s="4">
        <v>3588</v>
      </c>
    </row>
    <row r="70" spans="3:8" x14ac:dyDescent="0.25">
      <c r="C70" s="3" t="s">
        <v>313</v>
      </c>
      <c r="D70" s="3" t="s">
        <v>263</v>
      </c>
      <c r="E70">
        <v>65000030</v>
      </c>
      <c r="F70" t="s">
        <v>177</v>
      </c>
      <c r="G70" t="str">
        <f>VLOOKUP(E70,[1]Sheet1!$A:$C,3,FALSE)</f>
        <v>SELLING GENERAL &amp; ADMIN EXPENSES</v>
      </c>
      <c r="H70" s="4">
        <v>15496.36</v>
      </c>
    </row>
    <row r="71" spans="3:8" x14ac:dyDescent="0.25">
      <c r="C71" s="3" t="s">
        <v>313</v>
      </c>
      <c r="D71" s="3" t="s">
        <v>263</v>
      </c>
      <c r="E71">
        <v>61400150</v>
      </c>
      <c r="F71" t="s">
        <v>70</v>
      </c>
      <c r="G71" t="str">
        <f>VLOOKUP(E71,[1]Sheet1!$A:$C,3,FALSE)</f>
        <v>CONTRACT SERVICES</v>
      </c>
      <c r="H71" s="4">
        <v>2850</v>
      </c>
    </row>
    <row r="72" spans="3:8" x14ac:dyDescent="0.25">
      <c r="C72" s="3" t="s">
        <v>313</v>
      </c>
      <c r="D72" s="3" t="s">
        <v>263</v>
      </c>
      <c r="E72">
        <v>60300060</v>
      </c>
      <c r="F72" t="s">
        <v>218</v>
      </c>
      <c r="G72" t="str">
        <f>VLOOKUP(E72,[1]Sheet1!$A:$C,3,FALSE)</f>
        <v>RENT EXPENSE</v>
      </c>
      <c r="H72" s="4">
        <v>170526.36</v>
      </c>
    </row>
    <row r="73" spans="3:8" x14ac:dyDescent="0.25">
      <c r="C73" s="3" t="s">
        <v>313</v>
      </c>
      <c r="D73" s="3" t="s">
        <v>263</v>
      </c>
      <c r="E73">
        <v>62200110</v>
      </c>
      <c r="F73" t="s">
        <v>128</v>
      </c>
      <c r="G73" t="str">
        <f>VLOOKUP(E73,[1]Sheet1!$A:$C,3,FALSE)</f>
        <v>DEPRECIATION EXPENSES</v>
      </c>
      <c r="H73" s="4">
        <v>14078.62</v>
      </c>
    </row>
    <row r="74" spans="3:8" x14ac:dyDescent="0.25">
      <c r="C74" s="3" t="s">
        <v>313</v>
      </c>
      <c r="D74" s="3" t="s">
        <v>263</v>
      </c>
      <c r="E74">
        <v>60900010</v>
      </c>
      <c r="F74" t="s">
        <v>27</v>
      </c>
      <c r="G74" t="str">
        <f>VLOOKUP(E74,[1]Sheet1!$A:$C,3,FALSE)</f>
        <v>TAXES AND LICENSES</v>
      </c>
      <c r="H74" s="4">
        <v>10000</v>
      </c>
    </row>
    <row r="75" spans="3:8" x14ac:dyDescent="0.25">
      <c r="C75" s="3" t="s">
        <v>313</v>
      </c>
      <c r="D75" s="3" t="s">
        <v>263</v>
      </c>
      <c r="E75">
        <v>62600040</v>
      </c>
      <c r="F75" t="s">
        <v>161</v>
      </c>
      <c r="G75" t="str">
        <f>VLOOKUP(E75,[1]Sheet1!$A:$C,3,FALSE)</f>
        <v>REPAIRS AND MAINTAINANCE</v>
      </c>
      <c r="H75" s="4">
        <v>7798.93</v>
      </c>
    </row>
    <row r="76" spans="3:8" x14ac:dyDescent="0.25">
      <c r="C76" s="3" t="s">
        <v>313</v>
      </c>
      <c r="D76" s="3" t="s">
        <v>263</v>
      </c>
      <c r="E76">
        <v>61400040</v>
      </c>
      <c r="F76" t="s">
        <v>64</v>
      </c>
      <c r="G76" t="str">
        <f>VLOOKUP(E76,[1]Sheet1!$A:$C,3,FALSE)</f>
        <v>CONTRACT SERVICES</v>
      </c>
      <c r="H76" s="4">
        <v>4018</v>
      </c>
    </row>
    <row r="77" spans="3:8" x14ac:dyDescent="0.25">
      <c r="C77" s="3" t="s">
        <v>313</v>
      </c>
      <c r="D77" s="3" t="s">
        <v>263</v>
      </c>
      <c r="E77">
        <v>61800010</v>
      </c>
      <c r="F77" t="s">
        <v>99</v>
      </c>
      <c r="G77" t="str">
        <f>VLOOKUP(E77,[1]Sheet1!$A:$C,3,FALSE)</f>
        <v>TRADE PROMO</v>
      </c>
      <c r="H77" s="4">
        <v>154.09</v>
      </c>
    </row>
    <row r="78" spans="3:8" x14ac:dyDescent="0.25">
      <c r="C78" s="3" t="s">
        <v>313</v>
      </c>
      <c r="D78" s="3" t="s">
        <v>263</v>
      </c>
      <c r="E78">
        <v>60900040</v>
      </c>
      <c r="F78" t="s">
        <v>31</v>
      </c>
      <c r="G78" t="str">
        <f>VLOOKUP(E78,[1]Sheet1!$A:$C,3,FALSE)</f>
        <v>TAXES AND LICENSES</v>
      </c>
      <c r="H78" s="4">
        <v>500</v>
      </c>
    </row>
    <row r="79" spans="3:8" x14ac:dyDescent="0.25">
      <c r="C79" s="7" t="s">
        <v>315</v>
      </c>
      <c r="D79" s="7" t="s">
        <v>316</v>
      </c>
      <c r="E79">
        <v>62600040</v>
      </c>
      <c r="F79" t="s">
        <v>161</v>
      </c>
      <c r="G79" t="str">
        <f>VLOOKUP(E79,[1]Sheet1!$A:$C,3,FALSE)</f>
        <v>REPAIRS AND MAINTAINANCE</v>
      </c>
      <c r="H79" s="4">
        <v>200</v>
      </c>
    </row>
    <row r="80" spans="3:8" x14ac:dyDescent="0.25">
      <c r="C80" s="7" t="s">
        <v>315</v>
      </c>
      <c r="D80" s="7" t="s">
        <v>316</v>
      </c>
      <c r="E80">
        <v>60800020</v>
      </c>
      <c r="F80" t="s">
        <v>19</v>
      </c>
      <c r="G80" t="str">
        <f>VLOOKUP(E80,[1]Sheet1!$A:$C,3,FALSE)</f>
        <v>MATERIALS AND SUPPLIES</v>
      </c>
      <c r="H80" s="4">
        <v>6646.8</v>
      </c>
    </row>
    <row r="81" spans="3:8" x14ac:dyDescent="0.25">
      <c r="C81" s="7" t="s">
        <v>315</v>
      </c>
      <c r="D81" s="7" t="s">
        <v>316</v>
      </c>
      <c r="E81">
        <v>60100090</v>
      </c>
      <c r="F81" t="s">
        <v>194</v>
      </c>
      <c r="G81" t="str">
        <f>VLOOKUP(E81,[1]Sheet1!$A:$C,3,FALSE)</f>
        <v>BONUS &amp; BENEFITS</v>
      </c>
      <c r="H81" s="4">
        <v>4600</v>
      </c>
    </row>
    <row r="82" spans="3:8" x14ac:dyDescent="0.25">
      <c r="C82" s="7" t="s">
        <v>325</v>
      </c>
      <c r="D82" s="7" t="s">
        <v>326</v>
      </c>
      <c r="E82">
        <v>61300040</v>
      </c>
      <c r="F82" t="s">
        <v>57</v>
      </c>
      <c r="G82" t="str">
        <f>VLOOKUP(E82,[1]Sheet1!$A:$C,3,FALSE)</f>
        <v>INSURANCE EXPENSE</v>
      </c>
      <c r="H82" s="4">
        <v>30886.76</v>
      </c>
    </row>
    <row r="83" spans="3:8" x14ac:dyDescent="0.25">
      <c r="C83" s="3" t="s">
        <v>325</v>
      </c>
      <c r="D83" s="3" t="s">
        <v>326</v>
      </c>
      <c r="E83">
        <v>62600010</v>
      </c>
      <c r="F83" t="s">
        <v>157</v>
      </c>
      <c r="G83" t="str">
        <f>VLOOKUP(E83,[1]Sheet1!$A:$C,3,FALSE)</f>
        <v>REPAIRS AND MAINTAINANCE</v>
      </c>
      <c r="H83" s="4">
        <v>177319.28</v>
      </c>
    </row>
    <row r="84" spans="3:8" x14ac:dyDescent="0.25">
      <c r="C84" s="3" t="s">
        <v>325</v>
      </c>
      <c r="D84" s="3" t="s">
        <v>326</v>
      </c>
      <c r="E84">
        <v>60400010</v>
      </c>
      <c r="F84" t="s">
        <v>223</v>
      </c>
      <c r="G84" t="str">
        <f>VLOOKUP(E84,[1]Sheet1!$A:$C,3,FALSE)</f>
        <v>REPRESENTATION EXPENSES</v>
      </c>
      <c r="H84" s="4">
        <v>96357.39</v>
      </c>
    </row>
    <row r="85" spans="3:8" x14ac:dyDescent="0.25">
      <c r="C85" s="3" t="s">
        <v>325</v>
      </c>
      <c r="D85" s="3" t="s">
        <v>326</v>
      </c>
      <c r="E85">
        <v>62500020</v>
      </c>
      <c r="F85" t="s">
        <v>150</v>
      </c>
      <c r="G85" t="str">
        <f>VLOOKUP(E85,[1]Sheet1!$A:$C,3,FALSE)</f>
        <v>UTILITIES</v>
      </c>
      <c r="H85" s="4">
        <v>427434.76</v>
      </c>
    </row>
    <row r="86" spans="3:8" x14ac:dyDescent="0.25">
      <c r="C86" s="3" t="s">
        <v>325</v>
      </c>
      <c r="D86" s="3" t="s">
        <v>326</v>
      </c>
      <c r="E86">
        <v>60900040</v>
      </c>
      <c r="F86" t="s">
        <v>31</v>
      </c>
      <c r="G86" t="str">
        <f>VLOOKUP(E86,[1]Sheet1!$A:$C,3,FALSE)</f>
        <v>TAXES AND LICENSES</v>
      </c>
      <c r="H86" s="4">
        <v>9090</v>
      </c>
    </row>
    <row r="87" spans="3:8" x14ac:dyDescent="0.25">
      <c r="C87" s="3" t="s">
        <v>325</v>
      </c>
      <c r="D87" s="3" t="s">
        <v>326</v>
      </c>
      <c r="E87">
        <v>60000010</v>
      </c>
      <c r="F87" t="s">
        <v>179</v>
      </c>
      <c r="G87" t="str">
        <f>VLOOKUP(E87,[1]Sheet1!$A:$C,3,FALSE)</f>
        <v>SALARIES AND WAGES</v>
      </c>
      <c r="H87" s="4">
        <v>484950</v>
      </c>
    </row>
    <row r="88" spans="3:8" x14ac:dyDescent="0.25">
      <c r="C88" s="3" t="s">
        <v>325</v>
      </c>
      <c r="D88" s="3" t="s">
        <v>326</v>
      </c>
      <c r="E88">
        <v>60200010</v>
      </c>
      <c r="F88" t="s">
        <v>208</v>
      </c>
      <c r="G88" t="str">
        <f>VLOOKUP(E88,[1]Sheet1!$A:$C,3,FALSE)</f>
        <v>SSS/PHILHEALTH/HDMF</v>
      </c>
      <c r="H88" s="4">
        <v>40255</v>
      </c>
    </row>
    <row r="89" spans="3:8" x14ac:dyDescent="0.25">
      <c r="C89" s="3" t="s">
        <v>325</v>
      </c>
      <c r="D89" s="3" t="s">
        <v>326</v>
      </c>
      <c r="E89">
        <v>60100010</v>
      </c>
      <c r="F89" t="s">
        <v>185</v>
      </c>
      <c r="G89" t="str">
        <f>VLOOKUP(E89,[1]Sheet1!$A:$C,3,FALSE)</f>
        <v>BONUS &amp; BENEFITS</v>
      </c>
      <c r="H89" s="4">
        <v>36725</v>
      </c>
    </row>
    <row r="90" spans="3:8" x14ac:dyDescent="0.25">
      <c r="C90" s="3" t="s">
        <v>325</v>
      </c>
      <c r="D90" s="3" t="s">
        <v>326</v>
      </c>
      <c r="E90">
        <v>60200020</v>
      </c>
      <c r="F90" t="s">
        <v>210</v>
      </c>
      <c r="G90" t="str">
        <f>VLOOKUP(E90,[1]Sheet1!$A:$C,3,FALSE)</f>
        <v>SSS/PHILHEALTH/HDMF</v>
      </c>
      <c r="H90" s="4">
        <v>2800</v>
      </c>
    </row>
    <row r="91" spans="3:8" x14ac:dyDescent="0.25">
      <c r="C91" s="3" t="s">
        <v>325</v>
      </c>
      <c r="D91" s="3" t="s">
        <v>326</v>
      </c>
      <c r="E91">
        <v>60200030</v>
      </c>
      <c r="F91" t="s">
        <v>211</v>
      </c>
      <c r="G91" t="str">
        <f>VLOOKUP(E91,[1]Sheet1!$A:$C,3,FALSE)</f>
        <v>SSS/PHILHEALTH/HDMF</v>
      </c>
      <c r="H91" s="4">
        <v>8550</v>
      </c>
    </row>
    <row r="92" spans="3:8" x14ac:dyDescent="0.25">
      <c r="C92" s="3" t="s">
        <v>325</v>
      </c>
      <c r="D92" s="3" t="s">
        <v>326</v>
      </c>
      <c r="E92">
        <v>61100020</v>
      </c>
      <c r="F92" t="s">
        <v>46</v>
      </c>
      <c r="G92" t="str">
        <f>VLOOKUP(E92,[1]Sheet1!$A:$C,3,FALSE)</f>
        <v>COMMUNICATION EXPENSES</v>
      </c>
      <c r="H92" s="4">
        <v>48942.97</v>
      </c>
    </row>
    <row r="93" spans="3:8" x14ac:dyDescent="0.25">
      <c r="C93" s="3" t="s">
        <v>325</v>
      </c>
      <c r="D93" s="3" t="s">
        <v>326</v>
      </c>
      <c r="E93">
        <v>60400040</v>
      </c>
      <c r="F93" t="s">
        <v>226</v>
      </c>
      <c r="G93" t="str">
        <f>VLOOKUP(E93,[1]Sheet1!$A:$C,3,FALSE)</f>
        <v>REPRESENTATION EXPENSES</v>
      </c>
      <c r="H93" s="4">
        <v>28756.12</v>
      </c>
    </row>
    <row r="94" spans="3:8" x14ac:dyDescent="0.25">
      <c r="C94" s="3" t="s">
        <v>325</v>
      </c>
      <c r="D94" s="3" t="s">
        <v>326</v>
      </c>
      <c r="E94">
        <v>61100040</v>
      </c>
      <c r="F94" t="s">
        <v>48</v>
      </c>
      <c r="G94" t="str">
        <f>VLOOKUP(E94,[1]Sheet1!$A:$C,3,FALSE)</f>
        <v>COMMUNICATION EXPENSES</v>
      </c>
      <c r="H94" s="4">
        <v>40890.54</v>
      </c>
    </row>
    <row r="95" spans="3:8" x14ac:dyDescent="0.25">
      <c r="C95" s="3" t="s">
        <v>325</v>
      </c>
      <c r="D95" s="3" t="s">
        <v>326</v>
      </c>
      <c r="E95">
        <v>60600010</v>
      </c>
      <c r="F95" t="s">
        <v>230</v>
      </c>
      <c r="G95" t="str">
        <f>VLOOKUP(E95,[1]Sheet1!$A:$C,3,FALSE)</f>
        <v>TRANSPORTATION &amp; TRAVEL EXPENSES</v>
      </c>
      <c r="H95" s="4">
        <v>52878.400000000001</v>
      </c>
    </row>
    <row r="96" spans="3:8" x14ac:dyDescent="0.25">
      <c r="C96" s="3" t="s">
        <v>325</v>
      </c>
      <c r="D96" s="3" t="s">
        <v>326</v>
      </c>
      <c r="E96">
        <v>60100140</v>
      </c>
      <c r="F96" t="s">
        <v>199</v>
      </c>
      <c r="G96" t="str">
        <f>VLOOKUP(E96,[1]Sheet1!$A:$C,3,FALSE)</f>
        <v>BONUS &amp; BENEFITS</v>
      </c>
      <c r="H96" s="4">
        <v>29549.55</v>
      </c>
    </row>
    <row r="97" spans="3:8" x14ac:dyDescent="0.25">
      <c r="C97" s="3" t="s">
        <v>325</v>
      </c>
      <c r="D97" s="3" t="s">
        <v>326</v>
      </c>
      <c r="E97">
        <v>62800010</v>
      </c>
      <c r="F97" t="s">
        <v>164</v>
      </c>
      <c r="G97" t="str">
        <f>VLOOKUP(E97,[1]Sheet1!$A:$C,3,FALSE)</f>
        <v>DONATION AND CONTRIBUTION</v>
      </c>
      <c r="H97" s="4">
        <v>28895.599999999999</v>
      </c>
    </row>
    <row r="98" spans="3:8" x14ac:dyDescent="0.25">
      <c r="C98" s="3" t="s">
        <v>325</v>
      </c>
      <c r="D98" s="3" t="s">
        <v>326</v>
      </c>
      <c r="E98">
        <v>61600030</v>
      </c>
      <c r="F98" t="s">
        <v>83</v>
      </c>
      <c r="G98" t="str">
        <f>VLOOKUP(E98,[1]Sheet1!$A:$C,3,FALSE)</f>
        <v>PROFESSIONAL FEES</v>
      </c>
      <c r="H98" s="4">
        <v>7750</v>
      </c>
    </row>
    <row r="99" spans="3:8" x14ac:dyDescent="0.25">
      <c r="C99" s="3" t="s">
        <v>325</v>
      </c>
      <c r="D99" s="3" t="s">
        <v>326</v>
      </c>
      <c r="E99">
        <v>61200020</v>
      </c>
      <c r="F99" t="s">
        <v>51</v>
      </c>
      <c r="G99" t="str">
        <f>VLOOKUP(E99,[1]Sheet1!$A:$C,3,FALSE)</f>
        <v>PRINTING, PUBLICATION AND SUBSCRIPTION</v>
      </c>
      <c r="H99" s="4">
        <v>1460</v>
      </c>
    </row>
    <row r="100" spans="3:8" x14ac:dyDescent="0.25">
      <c r="C100" s="3" t="s">
        <v>325</v>
      </c>
      <c r="D100" s="3" t="s">
        <v>326</v>
      </c>
      <c r="E100">
        <v>60800010</v>
      </c>
      <c r="F100" t="s">
        <v>17</v>
      </c>
      <c r="G100" t="str">
        <f>VLOOKUP(E100,[1]Sheet1!$A:$C,3,FALSE)</f>
        <v>MATERIALS AND SUPPLIES</v>
      </c>
      <c r="H100" s="4">
        <v>18696.78</v>
      </c>
    </row>
    <row r="101" spans="3:8" x14ac:dyDescent="0.25">
      <c r="C101" s="3" t="s">
        <v>325</v>
      </c>
      <c r="D101" s="3" t="s">
        <v>326</v>
      </c>
      <c r="E101">
        <v>60400060</v>
      </c>
      <c r="F101" t="s">
        <v>228</v>
      </c>
      <c r="G101" t="str">
        <f>VLOOKUP(E101,[1]Sheet1!$A:$C,3,FALSE)</f>
        <v>REPRESENTATION EXPENSES</v>
      </c>
      <c r="H101" s="4">
        <v>51107.96</v>
      </c>
    </row>
    <row r="102" spans="3:8" x14ac:dyDescent="0.25">
      <c r="C102" s="3" t="s">
        <v>325</v>
      </c>
      <c r="D102" s="3" t="s">
        <v>326</v>
      </c>
      <c r="E102">
        <v>60300010</v>
      </c>
      <c r="F102" t="s">
        <v>212</v>
      </c>
      <c r="G102" t="str">
        <f>VLOOKUP(E102,[1]Sheet1!$A:$C,3,FALSE)</f>
        <v>RENT EXPENSE</v>
      </c>
      <c r="H102" s="4">
        <v>1103936.8500000001</v>
      </c>
    </row>
    <row r="103" spans="3:8" x14ac:dyDescent="0.25">
      <c r="C103" s="3" t="s">
        <v>325</v>
      </c>
      <c r="D103" s="3" t="s">
        <v>326</v>
      </c>
      <c r="E103">
        <v>62200140</v>
      </c>
      <c r="F103" t="s">
        <v>131</v>
      </c>
      <c r="G103" t="str">
        <f>VLOOKUP(E103,[1]Sheet1!$A:$C,3,FALSE)</f>
        <v>DEPRECIATION EXPENSES</v>
      </c>
      <c r="H103" s="4">
        <v>77899.820000000007</v>
      </c>
    </row>
    <row r="104" spans="3:8" x14ac:dyDescent="0.25">
      <c r="C104" s="3" t="s">
        <v>325</v>
      </c>
      <c r="D104" s="3" t="s">
        <v>326</v>
      </c>
      <c r="E104">
        <v>62200160</v>
      </c>
      <c r="F104" t="s">
        <v>133</v>
      </c>
      <c r="G104" t="str">
        <f>VLOOKUP(E104,[1]Sheet1!$A:$C,3,FALSE)</f>
        <v>DEPRECIATION EXPENSES</v>
      </c>
      <c r="H104" s="4">
        <v>5999.97</v>
      </c>
    </row>
    <row r="105" spans="3:8" x14ac:dyDescent="0.25">
      <c r="C105" s="3" t="s">
        <v>325</v>
      </c>
      <c r="D105" s="3" t="s">
        <v>326</v>
      </c>
      <c r="E105">
        <v>62200050</v>
      </c>
      <c r="F105" t="s">
        <v>124</v>
      </c>
      <c r="G105" t="str">
        <f>VLOOKUP(E105,[1]Sheet1!$A:$C,3,FALSE)</f>
        <v>DEPRECIATION EXPENSES</v>
      </c>
      <c r="H105" s="4">
        <v>262910.93</v>
      </c>
    </row>
    <row r="106" spans="3:8" x14ac:dyDescent="0.25">
      <c r="C106" s="3" t="s">
        <v>325</v>
      </c>
      <c r="D106" s="3" t="s">
        <v>326</v>
      </c>
      <c r="E106">
        <v>60700010</v>
      </c>
      <c r="F106" t="s">
        <v>14</v>
      </c>
      <c r="G106" t="str">
        <f>VLOOKUP(E106,[1]Sheet1!$A:$C,3,FALSE)</f>
        <v>FUEL EXPENSES</v>
      </c>
      <c r="H106" s="4">
        <v>72990.92</v>
      </c>
    </row>
    <row r="107" spans="3:8" x14ac:dyDescent="0.25">
      <c r="C107" s="3" t="s">
        <v>325</v>
      </c>
      <c r="D107" s="3" t="s">
        <v>326</v>
      </c>
      <c r="E107">
        <v>61300020</v>
      </c>
      <c r="F107" t="s">
        <v>55</v>
      </c>
      <c r="G107" t="str">
        <f>VLOOKUP(E107,[1]Sheet1!$A:$C,3,FALSE)</f>
        <v>INSURANCE EXPENSE</v>
      </c>
      <c r="H107" s="4">
        <v>52419.95</v>
      </c>
    </row>
    <row r="108" spans="3:8" x14ac:dyDescent="0.25">
      <c r="C108" s="3" t="s">
        <v>325</v>
      </c>
      <c r="D108" s="3" t="s">
        <v>326</v>
      </c>
      <c r="E108">
        <v>61100030</v>
      </c>
      <c r="F108" t="s">
        <v>47</v>
      </c>
      <c r="G108" t="str">
        <f>VLOOKUP(E108,[1]Sheet1!$A:$C,3,FALSE)</f>
        <v>COMMUNICATION EXPENSES</v>
      </c>
      <c r="H108" s="4">
        <v>105179.95</v>
      </c>
    </row>
    <row r="109" spans="3:8" x14ac:dyDescent="0.25">
      <c r="C109" s="3" t="s">
        <v>325</v>
      </c>
      <c r="D109" s="3" t="s">
        <v>326</v>
      </c>
      <c r="E109">
        <v>60000030</v>
      </c>
      <c r="F109" t="s">
        <v>182</v>
      </c>
      <c r="G109" t="str">
        <f>VLOOKUP(E109,[1]Sheet1!$A:$C,3,FALSE)</f>
        <v>SALARIES AND WAGES</v>
      </c>
      <c r="H109" s="4">
        <v>1333.05</v>
      </c>
    </row>
    <row r="110" spans="3:8" x14ac:dyDescent="0.25">
      <c r="C110" s="3" t="s">
        <v>325</v>
      </c>
      <c r="D110" s="3" t="s">
        <v>326</v>
      </c>
      <c r="E110">
        <v>62600040</v>
      </c>
      <c r="F110" t="s">
        <v>161</v>
      </c>
      <c r="G110" t="str">
        <f>VLOOKUP(E110,[1]Sheet1!$A:$C,3,FALSE)</f>
        <v>REPAIRS AND MAINTAINANCE</v>
      </c>
      <c r="H110" s="4">
        <v>50170.96</v>
      </c>
    </row>
    <row r="111" spans="3:8" x14ac:dyDescent="0.25">
      <c r="C111" s="3" t="s">
        <v>325</v>
      </c>
      <c r="D111" s="3" t="s">
        <v>326</v>
      </c>
      <c r="E111">
        <v>62500030</v>
      </c>
      <c r="F111" t="s">
        <v>151</v>
      </c>
      <c r="G111" t="str">
        <f>VLOOKUP(E111,[1]Sheet1!$A:$C,3,FALSE)</f>
        <v>UTILITIES</v>
      </c>
      <c r="H111" s="4">
        <v>25171.42</v>
      </c>
    </row>
    <row r="112" spans="3:8" x14ac:dyDescent="0.25">
      <c r="C112" s="3" t="s">
        <v>325</v>
      </c>
      <c r="D112" s="3" t="s">
        <v>326</v>
      </c>
      <c r="E112">
        <v>62200110</v>
      </c>
      <c r="F112" t="s">
        <v>128</v>
      </c>
      <c r="G112" t="str">
        <f>VLOOKUP(E112,[1]Sheet1!$A:$C,3,FALSE)</f>
        <v>DEPRECIATION EXPENSES</v>
      </c>
      <c r="H112" s="4">
        <v>7811</v>
      </c>
    </row>
    <row r="113" spans="3:8" x14ac:dyDescent="0.25">
      <c r="C113" s="3" t="s">
        <v>325</v>
      </c>
      <c r="D113" s="3" t="s">
        <v>326</v>
      </c>
      <c r="E113">
        <v>60800020</v>
      </c>
      <c r="F113" t="s">
        <v>19</v>
      </c>
      <c r="G113" t="str">
        <f>VLOOKUP(E113,[1]Sheet1!$A:$C,3,FALSE)</f>
        <v>MATERIALS AND SUPPLIES</v>
      </c>
      <c r="H113" s="4">
        <v>123710.29</v>
      </c>
    </row>
    <row r="114" spans="3:8" x14ac:dyDescent="0.25">
      <c r="C114" s="3" t="s">
        <v>325</v>
      </c>
      <c r="D114" s="3" t="s">
        <v>326</v>
      </c>
      <c r="E114">
        <v>60100030</v>
      </c>
      <c r="F114" t="s">
        <v>188</v>
      </c>
      <c r="G114" t="str">
        <f>VLOOKUP(E114,[1]Sheet1!$A:$C,3,FALSE)</f>
        <v>BONUS &amp; BENEFITS</v>
      </c>
      <c r="H114" s="4">
        <v>59173.4</v>
      </c>
    </row>
    <row r="115" spans="3:8" x14ac:dyDescent="0.25">
      <c r="C115" s="3" t="s">
        <v>325</v>
      </c>
      <c r="D115" s="3" t="s">
        <v>326</v>
      </c>
      <c r="E115">
        <v>60900010</v>
      </c>
      <c r="F115" t="s">
        <v>27</v>
      </c>
      <c r="G115" t="str">
        <f>VLOOKUP(E115,[1]Sheet1!$A:$C,3,FALSE)</f>
        <v>TAXES AND LICENSES</v>
      </c>
      <c r="H115" s="4">
        <v>276333.57</v>
      </c>
    </row>
    <row r="116" spans="3:8" x14ac:dyDescent="0.25">
      <c r="C116" s="3" t="s">
        <v>325</v>
      </c>
      <c r="D116" s="3" t="s">
        <v>326</v>
      </c>
      <c r="E116">
        <v>62900010</v>
      </c>
      <c r="F116" t="s">
        <v>165</v>
      </c>
      <c r="G116" t="str">
        <f>VLOOKUP(E116,[1]Sheet1!$A:$C,3,FALSE)</f>
        <v>OTHER OPERATING ACTIVITIES</v>
      </c>
      <c r="H116" s="4">
        <v>1026.5</v>
      </c>
    </row>
    <row r="117" spans="3:8" x14ac:dyDescent="0.25">
      <c r="C117" s="3" t="s">
        <v>325</v>
      </c>
      <c r="D117" s="3" t="s">
        <v>326</v>
      </c>
      <c r="E117">
        <v>61400030</v>
      </c>
      <c r="F117" t="s">
        <v>63</v>
      </c>
      <c r="G117" t="str">
        <f>VLOOKUP(E117,[1]Sheet1!$A:$C,3,FALSE)</f>
        <v>CONTRACT SERVICES</v>
      </c>
      <c r="H117" s="4">
        <v>7100</v>
      </c>
    </row>
    <row r="118" spans="3:8" x14ac:dyDescent="0.25">
      <c r="C118" s="3" t="s">
        <v>325</v>
      </c>
      <c r="D118" s="3" t="s">
        <v>326</v>
      </c>
      <c r="E118">
        <v>61700020</v>
      </c>
      <c r="F118" t="s">
        <v>94</v>
      </c>
      <c r="G118" t="str">
        <f>VLOOKUP(E118,[1]Sheet1!$A:$C,3,FALSE)</f>
        <v>ADVERTISING AND PROMOTION</v>
      </c>
      <c r="H118" s="4">
        <v>30753</v>
      </c>
    </row>
    <row r="119" spans="3:8" x14ac:dyDescent="0.25">
      <c r="C119" s="3" t="s">
        <v>325</v>
      </c>
      <c r="D119" s="3" t="s">
        <v>326</v>
      </c>
      <c r="E119">
        <v>62900020</v>
      </c>
      <c r="F119" t="s">
        <v>167</v>
      </c>
      <c r="G119" t="str">
        <f>VLOOKUP(E119,[1]Sheet1!$A:$C,3,FALSE)</f>
        <v>OTHER OPERATING ACTIVITIES</v>
      </c>
      <c r="H119" s="4">
        <v>2230</v>
      </c>
    </row>
    <row r="120" spans="3:8" x14ac:dyDescent="0.25">
      <c r="C120" s="3" t="s">
        <v>325</v>
      </c>
      <c r="D120" s="3" t="s">
        <v>326</v>
      </c>
      <c r="E120">
        <v>60900100</v>
      </c>
      <c r="F120" t="s">
        <v>37</v>
      </c>
      <c r="G120" t="str">
        <f>VLOOKUP(E120,[1]Sheet1!$A:$C,3,FALSE)</f>
        <v>TAXES AND LICENSES</v>
      </c>
      <c r="H120" s="4">
        <v>5779.06</v>
      </c>
    </row>
    <row r="121" spans="3:8" x14ac:dyDescent="0.25">
      <c r="C121" s="3" t="s">
        <v>325</v>
      </c>
      <c r="D121" s="3" t="s">
        <v>326</v>
      </c>
      <c r="E121">
        <v>62300030</v>
      </c>
      <c r="F121" t="s">
        <v>143</v>
      </c>
      <c r="G121" t="str">
        <f>VLOOKUP(E121,[1]Sheet1!$A:$C,3,FALSE)</f>
        <v>RESEARCH AND DEVELOPMENT</v>
      </c>
      <c r="H121" s="4">
        <v>851.2</v>
      </c>
    </row>
    <row r="122" spans="3:8" x14ac:dyDescent="0.25">
      <c r="C122" s="3" t="s">
        <v>325</v>
      </c>
      <c r="D122" s="3" t="s">
        <v>326</v>
      </c>
      <c r="E122">
        <v>61800020</v>
      </c>
      <c r="F122" t="s">
        <v>101</v>
      </c>
      <c r="G122" t="str">
        <f>VLOOKUP(E122,[1]Sheet1!$A:$C,3,FALSE)</f>
        <v>TRADE PROMO</v>
      </c>
      <c r="H122" s="4">
        <v>6600</v>
      </c>
    </row>
    <row r="123" spans="3:8" x14ac:dyDescent="0.25">
      <c r="C123" s="3" t="s">
        <v>315</v>
      </c>
      <c r="D123" s="3" t="s">
        <v>316</v>
      </c>
      <c r="E123">
        <v>60400040</v>
      </c>
      <c r="F123" t="s">
        <v>226</v>
      </c>
      <c r="G123" t="str">
        <f>VLOOKUP(E123,[1]Sheet1!$A:$C,3,FALSE)</f>
        <v>REPRESENTATION EXPENSES</v>
      </c>
      <c r="H123" s="4">
        <v>238021.5</v>
      </c>
    </row>
    <row r="124" spans="3:8" x14ac:dyDescent="0.25">
      <c r="C124" s="3" t="s">
        <v>315</v>
      </c>
      <c r="D124" s="3" t="s">
        <v>316</v>
      </c>
      <c r="E124">
        <v>61100020</v>
      </c>
      <c r="F124" t="s">
        <v>46</v>
      </c>
      <c r="G124" t="str">
        <f>VLOOKUP(E124,[1]Sheet1!$A:$C,3,FALSE)</f>
        <v>COMMUNICATION EXPENSES</v>
      </c>
      <c r="H124" s="4">
        <v>64645.2</v>
      </c>
    </row>
    <row r="125" spans="3:8" x14ac:dyDescent="0.25">
      <c r="C125" s="3" t="s">
        <v>315</v>
      </c>
      <c r="D125" s="3" t="s">
        <v>316</v>
      </c>
      <c r="E125">
        <v>60400060</v>
      </c>
      <c r="F125" t="s">
        <v>228</v>
      </c>
      <c r="G125" t="str">
        <f>VLOOKUP(E125,[1]Sheet1!$A:$C,3,FALSE)</f>
        <v>REPRESENTATION EXPENSES</v>
      </c>
      <c r="H125" s="4">
        <v>199800</v>
      </c>
    </row>
    <row r="126" spans="3:8" x14ac:dyDescent="0.25">
      <c r="C126" s="3" t="s">
        <v>315</v>
      </c>
      <c r="D126" s="3" t="s">
        <v>316</v>
      </c>
      <c r="E126">
        <v>60200030</v>
      </c>
      <c r="F126" t="s">
        <v>211</v>
      </c>
      <c r="G126" t="str">
        <f>VLOOKUP(E126,[1]Sheet1!$A:$C,3,FALSE)</f>
        <v>SSS/PHILHEALTH/HDMF</v>
      </c>
      <c r="H126" s="4">
        <v>13715</v>
      </c>
    </row>
    <row r="127" spans="3:8" x14ac:dyDescent="0.25">
      <c r="C127" s="3" t="s">
        <v>315</v>
      </c>
      <c r="D127" s="3" t="s">
        <v>316</v>
      </c>
      <c r="E127">
        <v>60200020</v>
      </c>
      <c r="F127" t="s">
        <v>210</v>
      </c>
      <c r="G127" t="str">
        <f>VLOOKUP(E127,[1]Sheet1!$A:$C,3,FALSE)</f>
        <v>SSS/PHILHEALTH/HDMF</v>
      </c>
      <c r="H127" s="4">
        <v>4800</v>
      </c>
    </row>
    <row r="128" spans="3:8" x14ac:dyDescent="0.25">
      <c r="C128" s="3" t="s">
        <v>315</v>
      </c>
      <c r="D128" s="3" t="s">
        <v>316</v>
      </c>
      <c r="E128">
        <v>60100010</v>
      </c>
      <c r="F128" t="s">
        <v>185</v>
      </c>
      <c r="G128" t="str">
        <f>VLOOKUP(E128,[1]Sheet1!$A:$C,3,FALSE)</f>
        <v>BONUS &amp; BENEFITS</v>
      </c>
      <c r="H128" s="4">
        <v>68500</v>
      </c>
    </row>
    <row r="129" spans="3:8" x14ac:dyDescent="0.25">
      <c r="C129" s="3" t="s">
        <v>315</v>
      </c>
      <c r="D129" s="3" t="s">
        <v>316</v>
      </c>
      <c r="E129">
        <v>60200010</v>
      </c>
      <c r="F129" t="s">
        <v>208</v>
      </c>
      <c r="G129" t="str">
        <f>VLOOKUP(E129,[1]Sheet1!$A:$C,3,FALSE)</f>
        <v>SSS/PHILHEALTH/HDMF</v>
      </c>
      <c r="H129" s="4">
        <v>66927.5</v>
      </c>
    </row>
    <row r="130" spans="3:8" x14ac:dyDescent="0.25">
      <c r="C130" s="3" t="s">
        <v>315</v>
      </c>
      <c r="D130" s="3" t="s">
        <v>316</v>
      </c>
      <c r="E130">
        <v>60000010</v>
      </c>
      <c r="F130" t="s">
        <v>179</v>
      </c>
      <c r="G130" t="str">
        <f>VLOOKUP(E130,[1]Sheet1!$A:$C,3,FALSE)</f>
        <v>SALARIES AND WAGES</v>
      </c>
      <c r="H130" s="4">
        <v>790354.64</v>
      </c>
    </row>
    <row r="131" spans="3:8" x14ac:dyDescent="0.25">
      <c r="C131" s="3" t="s">
        <v>315</v>
      </c>
      <c r="D131" s="3" t="s">
        <v>316</v>
      </c>
      <c r="E131">
        <v>62600040</v>
      </c>
      <c r="F131" t="s">
        <v>161</v>
      </c>
      <c r="G131" t="str">
        <f>VLOOKUP(E131,[1]Sheet1!$A:$C,3,FALSE)</f>
        <v>REPAIRS AND MAINTAINANCE</v>
      </c>
      <c r="H131" s="4">
        <v>35144.5</v>
      </c>
    </row>
    <row r="132" spans="3:8" x14ac:dyDescent="0.25">
      <c r="C132" s="3" t="s">
        <v>315</v>
      </c>
      <c r="D132" s="3" t="s">
        <v>316</v>
      </c>
      <c r="E132">
        <v>60800020</v>
      </c>
      <c r="F132" t="s">
        <v>19</v>
      </c>
      <c r="G132" t="str">
        <f>VLOOKUP(E132,[1]Sheet1!$A:$C,3,FALSE)</f>
        <v>MATERIALS AND SUPPLIES</v>
      </c>
      <c r="H132" s="4">
        <v>17216</v>
      </c>
    </row>
    <row r="133" spans="3:8" x14ac:dyDescent="0.25">
      <c r="C133" s="3" t="s">
        <v>315</v>
      </c>
      <c r="D133" s="3" t="s">
        <v>316</v>
      </c>
      <c r="E133">
        <v>62600010</v>
      </c>
      <c r="F133" t="s">
        <v>157</v>
      </c>
      <c r="G133" t="str">
        <f>VLOOKUP(E133,[1]Sheet1!$A:$C,3,FALSE)</f>
        <v>REPAIRS AND MAINTAINANCE</v>
      </c>
      <c r="H133" s="4">
        <v>224431.98</v>
      </c>
    </row>
    <row r="134" spans="3:8" x14ac:dyDescent="0.25">
      <c r="C134" s="3" t="s">
        <v>315</v>
      </c>
      <c r="D134" s="3" t="s">
        <v>316</v>
      </c>
      <c r="E134">
        <v>60700010</v>
      </c>
      <c r="F134" t="s">
        <v>14</v>
      </c>
      <c r="G134" t="str">
        <f>VLOOKUP(E134,[1]Sheet1!$A:$C,3,FALSE)</f>
        <v>FUEL EXPENSES</v>
      </c>
      <c r="H134" s="4">
        <v>883405.4</v>
      </c>
    </row>
    <row r="135" spans="3:8" x14ac:dyDescent="0.25">
      <c r="C135" s="3" t="s">
        <v>315</v>
      </c>
      <c r="D135" s="3" t="s">
        <v>316</v>
      </c>
      <c r="E135">
        <v>62200140</v>
      </c>
      <c r="F135" t="s">
        <v>131</v>
      </c>
      <c r="G135" t="str">
        <f>VLOOKUP(E135,[1]Sheet1!$A:$C,3,FALSE)</f>
        <v>DEPRECIATION EXPENSES</v>
      </c>
      <c r="H135" s="4">
        <v>15166.67</v>
      </c>
    </row>
    <row r="136" spans="3:8" x14ac:dyDescent="0.25">
      <c r="C136" s="3" t="s">
        <v>315</v>
      </c>
      <c r="D136" s="3" t="s">
        <v>316</v>
      </c>
      <c r="E136">
        <v>62200170</v>
      </c>
      <c r="F136" t="s">
        <v>134</v>
      </c>
      <c r="G136" t="str">
        <f>VLOOKUP(E136,[1]Sheet1!$A:$C,3,FALSE)</f>
        <v>DEPRECIATION EXPENSES</v>
      </c>
      <c r="H136" s="4">
        <v>15599</v>
      </c>
    </row>
    <row r="137" spans="3:8" x14ac:dyDescent="0.25">
      <c r="C137" s="3" t="s">
        <v>315</v>
      </c>
      <c r="D137" s="3" t="s">
        <v>316</v>
      </c>
      <c r="E137">
        <v>61300020</v>
      </c>
      <c r="F137" t="s">
        <v>55</v>
      </c>
      <c r="G137" t="str">
        <f>VLOOKUP(E137,[1]Sheet1!$A:$C,3,FALSE)</f>
        <v>INSURANCE EXPENSE</v>
      </c>
      <c r="H137" s="4">
        <v>78718.86</v>
      </c>
    </row>
    <row r="138" spans="3:8" x14ac:dyDescent="0.25">
      <c r="C138" s="3" t="s">
        <v>315</v>
      </c>
      <c r="D138" s="3" t="s">
        <v>316</v>
      </c>
      <c r="E138">
        <v>60100030</v>
      </c>
      <c r="F138" t="s">
        <v>188</v>
      </c>
      <c r="G138" t="str">
        <f>VLOOKUP(E138,[1]Sheet1!$A:$C,3,FALSE)</f>
        <v>BONUS &amp; BENEFITS</v>
      </c>
      <c r="H138" s="4">
        <v>63159.98</v>
      </c>
    </row>
    <row r="139" spans="3:8" x14ac:dyDescent="0.25">
      <c r="C139" s="3" t="s">
        <v>315</v>
      </c>
      <c r="D139" s="3" t="s">
        <v>316</v>
      </c>
      <c r="E139">
        <v>61300040</v>
      </c>
      <c r="F139" t="s">
        <v>57</v>
      </c>
      <c r="G139" t="str">
        <f>VLOOKUP(E139,[1]Sheet1!$A:$C,3,FALSE)</f>
        <v>INSURANCE EXPENSE</v>
      </c>
      <c r="H139" s="4">
        <v>47998.09</v>
      </c>
    </row>
    <row r="140" spans="3:8" x14ac:dyDescent="0.25">
      <c r="C140" s="3" t="s">
        <v>315</v>
      </c>
      <c r="D140" s="3" t="s">
        <v>316</v>
      </c>
      <c r="E140">
        <v>60900100</v>
      </c>
      <c r="F140" t="s">
        <v>37</v>
      </c>
      <c r="G140" t="str">
        <f>VLOOKUP(E140,[1]Sheet1!$A:$C,3,FALSE)</f>
        <v>TAXES AND LICENSES</v>
      </c>
      <c r="H140" s="4">
        <v>23309.06</v>
      </c>
    </row>
    <row r="141" spans="3:8" x14ac:dyDescent="0.25">
      <c r="C141" s="3" t="s">
        <v>315</v>
      </c>
      <c r="D141" s="3" t="s">
        <v>316</v>
      </c>
      <c r="E141">
        <v>60600010</v>
      </c>
      <c r="F141" t="s">
        <v>230</v>
      </c>
      <c r="G141" t="str">
        <f>VLOOKUP(E141,[1]Sheet1!$A:$C,3,FALSE)</f>
        <v>TRANSPORTATION &amp; TRAVEL EXPENSES</v>
      </c>
      <c r="H141" s="4">
        <v>29554</v>
      </c>
    </row>
    <row r="142" spans="3:8" x14ac:dyDescent="0.25">
      <c r="C142" s="3" t="s">
        <v>315</v>
      </c>
      <c r="D142" s="3" t="s">
        <v>316</v>
      </c>
      <c r="E142">
        <v>60800010</v>
      </c>
      <c r="F142" t="s">
        <v>17</v>
      </c>
      <c r="G142" t="str">
        <f>VLOOKUP(E142,[1]Sheet1!$A:$C,3,FALSE)</f>
        <v>MATERIALS AND SUPPLIES</v>
      </c>
      <c r="H142" s="4">
        <v>46006.17</v>
      </c>
    </row>
    <row r="143" spans="3:8" x14ac:dyDescent="0.25">
      <c r="C143" s="3" t="s">
        <v>315</v>
      </c>
      <c r="D143" s="3" t="s">
        <v>316</v>
      </c>
      <c r="E143">
        <v>61400030</v>
      </c>
      <c r="F143" t="s">
        <v>63</v>
      </c>
      <c r="G143" t="str">
        <f>VLOOKUP(E143,[1]Sheet1!$A:$C,3,FALSE)</f>
        <v>CONTRACT SERVICES</v>
      </c>
      <c r="H143" s="4">
        <v>7050</v>
      </c>
    </row>
    <row r="144" spans="3:8" x14ac:dyDescent="0.25">
      <c r="C144" s="3" t="s">
        <v>315</v>
      </c>
      <c r="D144" s="3" t="s">
        <v>316</v>
      </c>
      <c r="E144">
        <v>61100040</v>
      </c>
      <c r="F144" t="s">
        <v>48</v>
      </c>
      <c r="G144" t="str">
        <f>VLOOKUP(E144,[1]Sheet1!$A:$C,3,FALSE)</f>
        <v>COMMUNICATION EXPENSES</v>
      </c>
      <c r="H144" s="4">
        <v>368</v>
      </c>
    </row>
    <row r="145" spans="3:8" x14ac:dyDescent="0.25">
      <c r="C145" s="3" t="s">
        <v>315</v>
      </c>
      <c r="D145" s="3" t="s">
        <v>316</v>
      </c>
      <c r="E145">
        <v>61800020</v>
      </c>
      <c r="F145" t="s">
        <v>101</v>
      </c>
      <c r="G145" t="str">
        <f>VLOOKUP(E145,[1]Sheet1!$A:$C,3,FALSE)</f>
        <v>TRADE PROMO</v>
      </c>
      <c r="H145" s="4">
        <v>672</v>
      </c>
    </row>
    <row r="146" spans="3:8" x14ac:dyDescent="0.25">
      <c r="C146" s="3" t="s">
        <v>315</v>
      </c>
      <c r="D146" s="3" t="s">
        <v>316</v>
      </c>
      <c r="E146">
        <v>60100090</v>
      </c>
      <c r="F146" t="s">
        <v>194</v>
      </c>
      <c r="G146" t="str">
        <f>VLOOKUP(E146,[1]Sheet1!$A:$C,3,FALSE)</f>
        <v>BONUS &amp; BENEFITS</v>
      </c>
      <c r="H146" s="4">
        <v>1035</v>
      </c>
    </row>
    <row r="147" spans="3:8" x14ac:dyDescent="0.25">
      <c r="C147" s="3" t="s">
        <v>315</v>
      </c>
      <c r="D147" s="3" t="s">
        <v>316</v>
      </c>
      <c r="E147">
        <v>60100170</v>
      </c>
      <c r="F147" t="s">
        <v>202</v>
      </c>
      <c r="G147" t="str">
        <f>VLOOKUP(E147,[1]Sheet1!$A:$C,3,FALSE)</f>
        <v>BONUS &amp; BENEFITS</v>
      </c>
      <c r="H147" s="4">
        <v>10000</v>
      </c>
    </row>
    <row r="148" spans="3:8" x14ac:dyDescent="0.25">
      <c r="C148" s="3" t="s">
        <v>315</v>
      </c>
      <c r="D148" s="3" t="s">
        <v>316</v>
      </c>
      <c r="E148">
        <v>61200020</v>
      </c>
      <c r="F148" t="s">
        <v>51</v>
      </c>
      <c r="G148" t="str">
        <f>VLOOKUP(E148,[1]Sheet1!$A:$C,3,FALSE)</f>
        <v>PRINTING, PUBLICATION AND SUBSCRIPTION</v>
      </c>
      <c r="H148" s="4">
        <v>100</v>
      </c>
    </row>
    <row r="149" spans="3:8" x14ac:dyDescent="0.25">
      <c r="C149" s="3" t="s">
        <v>325</v>
      </c>
      <c r="D149" s="3" t="s">
        <v>326</v>
      </c>
      <c r="E149">
        <v>60100010</v>
      </c>
      <c r="F149" t="s">
        <v>185</v>
      </c>
      <c r="G149" t="str">
        <f>VLOOKUP(E149,[1]Sheet1!$A:$C,3,FALSE)</f>
        <v>BONUS &amp; BENEFITS</v>
      </c>
      <c r="H149" s="4">
        <v>24720.55</v>
      </c>
    </row>
    <row r="150" spans="3:8" x14ac:dyDescent="0.25">
      <c r="C150" s="3" t="s">
        <v>325</v>
      </c>
      <c r="D150" s="3" t="s">
        <v>326</v>
      </c>
      <c r="E150">
        <v>60200010</v>
      </c>
      <c r="F150" t="s">
        <v>208</v>
      </c>
      <c r="G150" t="str">
        <f>VLOOKUP(E150,[1]Sheet1!$A:$C,3,FALSE)</f>
        <v>SSS/PHILHEALTH/HDMF</v>
      </c>
      <c r="H150" s="4">
        <v>25920</v>
      </c>
    </row>
    <row r="151" spans="3:8" x14ac:dyDescent="0.25">
      <c r="C151" s="3" t="s">
        <v>325</v>
      </c>
      <c r="D151" s="3" t="s">
        <v>326</v>
      </c>
      <c r="E151">
        <v>60000010</v>
      </c>
      <c r="F151" t="s">
        <v>179</v>
      </c>
      <c r="G151" t="str">
        <f>VLOOKUP(E151,[1]Sheet1!$A:$C,3,FALSE)</f>
        <v>SALARIES AND WAGES</v>
      </c>
      <c r="H151" s="4">
        <v>296292.96000000002</v>
      </c>
    </row>
    <row r="152" spans="3:8" x14ac:dyDescent="0.25">
      <c r="C152" s="3" t="s">
        <v>325</v>
      </c>
      <c r="D152" s="3" t="s">
        <v>326</v>
      </c>
      <c r="E152">
        <v>61300020</v>
      </c>
      <c r="F152" t="s">
        <v>55</v>
      </c>
      <c r="G152" t="str">
        <f>VLOOKUP(E152,[1]Sheet1!$A:$C,3,FALSE)</f>
        <v>INSURANCE EXPENSE</v>
      </c>
      <c r="H152" s="4">
        <v>23629.599999999999</v>
      </c>
    </row>
    <row r="153" spans="3:8" x14ac:dyDescent="0.25">
      <c r="C153" s="3" t="s">
        <v>325</v>
      </c>
      <c r="D153" s="3" t="s">
        <v>326</v>
      </c>
      <c r="E153">
        <v>60200020</v>
      </c>
      <c r="F153" t="s">
        <v>210</v>
      </c>
      <c r="G153" t="str">
        <f>VLOOKUP(E153,[1]Sheet1!$A:$C,3,FALSE)</f>
        <v>SSS/PHILHEALTH/HDMF</v>
      </c>
      <c r="H153" s="4">
        <v>1700</v>
      </c>
    </row>
    <row r="154" spans="3:8" x14ac:dyDescent="0.25">
      <c r="C154" s="3" t="s">
        <v>325</v>
      </c>
      <c r="D154" s="3" t="s">
        <v>326</v>
      </c>
      <c r="E154">
        <v>62200140</v>
      </c>
      <c r="F154" t="s">
        <v>131</v>
      </c>
      <c r="G154" t="str">
        <f>VLOOKUP(E154,[1]Sheet1!$A:$C,3,FALSE)</f>
        <v>DEPRECIATION EXPENSES</v>
      </c>
      <c r="H154" s="4">
        <v>17325</v>
      </c>
    </row>
    <row r="155" spans="3:8" x14ac:dyDescent="0.25">
      <c r="C155" s="3" t="s">
        <v>325</v>
      </c>
      <c r="D155" s="3" t="s">
        <v>326</v>
      </c>
      <c r="E155">
        <v>62200130</v>
      </c>
      <c r="F155" t="s">
        <v>130</v>
      </c>
      <c r="G155" t="str">
        <f>VLOOKUP(E155,[1]Sheet1!$A:$C,3,FALSE)</f>
        <v>DEPRECIATION EXPENSES</v>
      </c>
      <c r="H155" s="4">
        <v>5550</v>
      </c>
    </row>
    <row r="156" spans="3:8" x14ac:dyDescent="0.25">
      <c r="C156" s="3" t="s">
        <v>325</v>
      </c>
      <c r="D156" s="3" t="s">
        <v>326</v>
      </c>
      <c r="E156">
        <v>62200050</v>
      </c>
      <c r="F156" t="s">
        <v>124</v>
      </c>
      <c r="G156" t="str">
        <f>VLOOKUP(E156,[1]Sheet1!$A:$C,3,FALSE)</f>
        <v>DEPRECIATION EXPENSES</v>
      </c>
      <c r="H156" s="4">
        <v>114535.79</v>
      </c>
    </row>
    <row r="157" spans="3:8" x14ac:dyDescent="0.25">
      <c r="C157" s="3" t="s">
        <v>325</v>
      </c>
      <c r="D157" s="3" t="s">
        <v>326</v>
      </c>
      <c r="E157">
        <v>61100020</v>
      </c>
      <c r="F157" t="s">
        <v>46</v>
      </c>
      <c r="G157" t="str">
        <f>VLOOKUP(E157,[1]Sheet1!$A:$C,3,FALSE)</f>
        <v>COMMUNICATION EXPENSES</v>
      </c>
      <c r="H157" s="4">
        <v>7500</v>
      </c>
    </row>
    <row r="158" spans="3:8" x14ac:dyDescent="0.25">
      <c r="C158" s="3" t="s">
        <v>325</v>
      </c>
      <c r="D158" s="3" t="s">
        <v>326</v>
      </c>
      <c r="E158">
        <v>60200030</v>
      </c>
      <c r="F158" t="s">
        <v>211</v>
      </c>
      <c r="G158" t="str">
        <f>VLOOKUP(E158,[1]Sheet1!$A:$C,3,FALSE)</f>
        <v>SSS/PHILHEALTH/HDMF</v>
      </c>
      <c r="H158" s="4">
        <v>5285</v>
      </c>
    </row>
    <row r="159" spans="3:8" x14ac:dyDescent="0.25">
      <c r="C159" s="3" t="s">
        <v>325</v>
      </c>
      <c r="D159" s="3" t="s">
        <v>326</v>
      </c>
      <c r="E159">
        <v>60100030</v>
      </c>
      <c r="F159" t="s">
        <v>188</v>
      </c>
      <c r="G159" t="str">
        <f>VLOOKUP(E159,[1]Sheet1!$A:$C,3,FALSE)</f>
        <v>BONUS &amp; BENEFITS</v>
      </c>
      <c r="H159" s="4">
        <v>21339.4</v>
      </c>
    </row>
    <row r="160" spans="3:8" x14ac:dyDescent="0.25">
      <c r="C160" s="3" t="s">
        <v>325</v>
      </c>
      <c r="D160" s="3" t="s">
        <v>326</v>
      </c>
      <c r="E160">
        <v>60000030</v>
      </c>
      <c r="F160" t="s">
        <v>182</v>
      </c>
      <c r="G160" t="str">
        <f>VLOOKUP(E160,[1]Sheet1!$A:$C,3,FALSE)</f>
        <v>SALARIES AND WAGES</v>
      </c>
      <c r="H160" s="4">
        <v>895.69</v>
      </c>
    </row>
    <row r="161" spans="3:8" x14ac:dyDescent="0.25">
      <c r="C161" s="3" t="s">
        <v>325</v>
      </c>
      <c r="D161" s="3" t="s">
        <v>326</v>
      </c>
      <c r="E161">
        <v>60100180</v>
      </c>
      <c r="F161" t="s">
        <v>203</v>
      </c>
      <c r="G161" t="str">
        <f>VLOOKUP(E161,[1]Sheet1!$A:$C,3,FALSE)</f>
        <v>BONUS &amp; BENEFITS</v>
      </c>
      <c r="H161" s="4">
        <v>1360</v>
      </c>
    </row>
    <row r="162" spans="3:8" x14ac:dyDescent="0.25">
      <c r="C162" s="3" t="s">
        <v>315</v>
      </c>
      <c r="D162" s="3" t="s">
        <v>316</v>
      </c>
      <c r="E162">
        <v>62600010</v>
      </c>
      <c r="F162" t="s">
        <v>157</v>
      </c>
      <c r="G162" t="str">
        <f>VLOOKUP(E162,[1]Sheet1!$A:$C,3,FALSE)</f>
        <v>REPAIRS AND MAINTAINANCE</v>
      </c>
      <c r="H162" s="4">
        <v>6278.57</v>
      </c>
    </row>
    <row r="163" spans="3:8" x14ac:dyDescent="0.25">
      <c r="C163" s="7" t="s">
        <v>317</v>
      </c>
      <c r="D163" s="7" t="s">
        <v>318</v>
      </c>
      <c r="E163">
        <v>62200140</v>
      </c>
      <c r="F163" t="s">
        <v>131</v>
      </c>
      <c r="G163" t="str">
        <f>VLOOKUP(E163,[1]Sheet1!$A:$C,3,FALSE)</f>
        <v>DEPRECIATION EXPENSES</v>
      </c>
      <c r="H163" s="4">
        <v>4022.5</v>
      </c>
    </row>
    <row r="164" spans="3:8" x14ac:dyDescent="0.25">
      <c r="C164" s="3" t="s">
        <v>317</v>
      </c>
      <c r="D164" s="3" t="s">
        <v>318</v>
      </c>
      <c r="E164">
        <v>62200130</v>
      </c>
      <c r="F164" t="s">
        <v>130</v>
      </c>
      <c r="G164" t="str">
        <f>VLOOKUP(E164,[1]Sheet1!$A:$C,3,FALSE)</f>
        <v>DEPRECIATION EXPENSES</v>
      </c>
      <c r="H164" s="4">
        <v>4975</v>
      </c>
    </row>
    <row r="165" spans="3:8" x14ac:dyDescent="0.25">
      <c r="C165" s="3" t="s">
        <v>317</v>
      </c>
      <c r="D165" s="3" t="s">
        <v>318</v>
      </c>
      <c r="E165">
        <v>60400040</v>
      </c>
      <c r="F165" t="s">
        <v>226</v>
      </c>
      <c r="G165" t="str">
        <f>VLOOKUP(E165,[1]Sheet1!$A:$C,3,FALSE)</f>
        <v>REPRESENTATION EXPENSES</v>
      </c>
      <c r="H165" s="4">
        <v>2799</v>
      </c>
    </row>
    <row r="166" spans="3:8" x14ac:dyDescent="0.25">
      <c r="C166" s="3" t="s">
        <v>317</v>
      </c>
      <c r="D166" s="3" t="s">
        <v>318</v>
      </c>
      <c r="E166">
        <v>61100020</v>
      </c>
      <c r="F166" t="s">
        <v>46</v>
      </c>
      <c r="G166" t="str">
        <f>VLOOKUP(E166,[1]Sheet1!$A:$C,3,FALSE)</f>
        <v>COMMUNICATION EXPENSES</v>
      </c>
      <c r="H166" s="4">
        <v>3198</v>
      </c>
    </row>
    <row r="167" spans="3:8" x14ac:dyDescent="0.25">
      <c r="C167" s="3" t="s">
        <v>317</v>
      </c>
      <c r="D167" s="3" t="s">
        <v>318</v>
      </c>
      <c r="E167">
        <v>60400060</v>
      </c>
      <c r="F167" t="s">
        <v>228</v>
      </c>
      <c r="G167" t="str">
        <f>VLOOKUP(E167,[1]Sheet1!$A:$C,3,FALSE)</f>
        <v>REPRESENTATION EXPENSES</v>
      </c>
      <c r="H167" s="4">
        <v>11400</v>
      </c>
    </row>
    <row r="168" spans="3:8" x14ac:dyDescent="0.25">
      <c r="C168" s="3" t="s">
        <v>317</v>
      </c>
      <c r="D168" s="3" t="s">
        <v>318</v>
      </c>
      <c r="E168">
        <v>60200030</v>
      </c>
      <c r="F168" t="s">
        <v>211</v>
      </c>
      <c r="G168" t="str">
        <f>VLOOKUP(E168,[1]Sheet1!$A:$C,3,FALSE)</f>
        <v>SSS/PHILHEALTH/HDMF</v>
      </c>
      <c r="H168" s="4">
        <v>2670</v>
      </c>
    </row>
    <row r="169" spans="3:8" x14ac:dyDescent="0.25">
      <c r="C169" s="3" t="s">
        <v>317</v>
      </c>
      <c r="D169" s="3" t="s">
        <v>318</v>
      </c>
      <c r="E169">
        <v>60200020</v>
      </c>
      <c r="F169" t="s">
        <v>210</v>
      </c>
      <c r="G169" t="str">
        <f>VLOOKUP(E169,[1]Sheet1!$A:$C,3,FALSE)</f>
        <v>SSS/PHILHEALTH/HDMF</v>
      </c>
      <c r="H169" s="4">
        <v>900</v>
      </c>
    </row>
    <row r="170" spans="3:8" x14ac:dyDescent="0.25">
      <c r="C170" s="3" t="s">
        <v>317</v>
      </c>
      <c r="D170" s="3" t="s">
        <v>318</v>
      </c>
      <c r="E170">
        <v>60100010</v>
      </c>
      <c r="F170" t="s">
        <v>185</v>
      </c>
      <c r="G170" t="str">
        <f>VLOOKUP(E170,[1]Sheet1!$A:$C,3,FALSE)</f>
        <v>BONUS &amp; BENEFITS</v>
      </c>
      <c r="H170" s="4">
        <v>13320.55</v>
      </c>
    </row>
    <row r="171" spans="3:8" x14ac:dyDescent="0.25">
      <c r="C171" s="3" t="s">
        <v>317</v>
      </c>
      <c r="D171" s="3" t="s">
        <v>318</v>
      </c>
      <c r="E171">
        <v>60200010</v>
      </c>
      <c r="F171" t="s">
        <v>208</v>
      </c>
      <c r="G171" t="str">
        <f>VLOOKUP(E171,[1]Sheet1!$A:$C,3,FALSE)</f>
        <v>SSS/PHILHEALTH/HDMF</v>
      </c>
      <c r="H171" s="4">
        <v>12255</v>
      </c>
    </row>
    <row r="172" spans="3:8" x14ac:dyDescent="0.25">
      <c r="C172" s="3" t="s">
        <v>317</v>
      </c>
      <c r="D172" s="3" t="s">
        <v>318</v>
      </c>
      <c r="E172">
        <v>60000010</v>
      </c>
      <c r="F172" t="s">
        <v>179</v>
      </c>
      <c r="G172" t="str">
        <f>VLOOKUP(E172,[1]Sheet1!$A:$C,3,FALSE)</f>
        <v>SALARIES AND WAGES</v>
      </c>
      <c r="H172" s="4">
        <v>146770.63</v>
      </c>
    </row>
    <row r="173" spans="3:8" x14ac:dyDescent="0.25">
      <c r="C173" s="3" t="s">
        <v>317</v>
      </c>
      <c r="D173" s="3" t="s">
        <v>318</v>
      </c>
      <c r="E173">
        <v>61300020</v>
      </c>
      <c r="F173" t="s">
        <v>55</v>
      </c>
      <c r="G173" t="str">
        <f>VLOOKUP(E173,[1]Sheet1!$A:$C,3,FALSE)</f>
        <v>INSURANCE EXPENSE</v>
      </c>
      <c r="H173" s="4">
        <v>30197.57</v>
      </c>
    </row>
    <row r="174" spans="3:8" x14ac:dyDescent="0.25">
      <c r="C174" s="3" t="s">
        <v>317</v>
      </c>
      <c r="D174" s="3" t="s">
        <v>318</v>
      </c>
      <c r="E174">
        <v>60600010</v>
      </c>
      <c r="F174" t="s">
        <v>230</v>
      </c>
      <c r="G174" t="str">
        <f>VLOOKUP(E174,[1]Sheet1!$A:$C,3,FALSE)</f>
        <v>TRANSPORTATION &amp; TRAVEL EXPENSES</v>
      </c>
      <c r="H174" s="4">
        <v>840</v>
      </c>
    </row>
    <row r="175" spans="3:8" x14ac:dyDescent="0.25">
      <c r="C175" s="3" t="s">
        <v>317</v>
      </c>
      <c r="D175" s="3" t="s">
        <v>318</v>
      </c>
      <c r="E175">
        <v>60000030</v>
      </c>
      <c r="F175" t="s">
        <v>182</v>
      </c>
      <c r="G175" t="str">
        <f>VLOOKUP(E175,[1]Sheet1!$A:$C,3,FALSE)</f>
        <v>SALARIES AND WAGES</v>
      </c>
      <c r="H175" s="4">
        <v>1117.82</v>
      </c>
    </row>
    <row r="176" spans="3:8" x14ac:dyDescent="0.25">
      <c r="C176" s="3" t="s">
        <v>317</v>
      </c>
      <c r="D176" s="3" t="s">
        <v>318</v>
      </c>
      <c r="E176">
        <v>60800020</v>
      </c>
      <c r="F176" t="s">
        <v>19</v>
      </c>
      <c r="G176" t="str">
        <f>VLOOKUP(E176,[1]Sheet1!$A:$C,3,FALSE)</f>
        <v>MATERIALS AND SUPPLIES</v>
      </c>
      <c r="H176" s="4">
        <v>3029</v>
      </c>
    </row>
    <row r="177" spans="3:8" x14ac:dyDescent="0.25">
      <c r="C177" s="3" t="s">
        <v>317</v>
      </c>
      <c r="D177" s="3" t="s">
        <v>318</v>
      </c>
      <c r="E177">
        <v>60100090</v>
      </c>
      <c r="F177" t="s">
        <v>194</v>
      </c>
      <c r="G177" t="str">
        <f>VLOOKUP(E177,[1]Sheet1!$A:$C,3,FALSE)</f>
        <v>BONUS &amp; BENEFITS</v>
      </c>
      <c r="H177" s="4">
        <v>935</v>
      </c>
    </row>
    <row r="178" spans="3:8" x14ac:dyDescent="0.25">
      <c r="C178" s="7" t="s">
        <v>319</v>
      </c>
      <c r="D178" s="7" t="s">
        <v>320</v>
      </c>
      <c r="E178">
        <v>62200140</v>
      </c>
      <c r="F178" t="s">
        <v>131</v>
      </c>
      <c r="G178" t="str">
        <f>VLOOKUP(E178,[1]Sheet1!$A:$C,3,FALSE)</f>
        <v>DEPRECIATION EXPENSES</v>
      </c>
      <c r="H178" s="4">
        <v>10541.18</v>
      </c>
    </row>
    <row r="179" spans="3:8" x14ac:dyDescent="0.25">
      <c r="C179" s="3" t="s">
        <v>319</v>
      </c>
      <c r="D179" s="3" t="s">
        <v>320</v>
      </c>
      <c r="E179">
        <v>62200110</v>
      </c>
      <c r="F179" t="s">
        <v>128</v>
      </c>
      <c r="G179" t="str">
        <f>VLOOKUP(E179,[1]Sheet1!$A:$C,3,FALSE)</f>
        <v>DEPRECIATION EXPENSES</v>
      </c>
      <c r="H179" s="4">
        <v>7000</v>
      </c>
    </row>
    <row r="180" spans="3:8" x14ac:dyDescent="0.25">
      <c r="C180" s="3" t="s">
        <v>319</v>
      </c>
      <c r="D180" s="3" t="s">
        <v>320</v>
      </c>
      <c r="E180">
        <v>61300020</v>
      </c>
      <c r="F180" t="s">
        <v>55</v>
      </c>
      <c r="G180" t="str">
        <f>VLOOKUP(E180,[1]Sheet1!$A:$C,3,FALSE)</f>
        <v>INSURANCE EXPENSE</v>
      </c>
      <c r="H180" s="4">
        <v>51514</v>
      </c>
    </row>
    <row r="181" spans="3:8" x14ac:dyDescent="0.25">
      <c r="C181" s="3" t="s">
        <v>319</v>
      </c>
      <c r="D181" s="3" t="s">
        <v>320</v>
      </c>
      <c r="E181">
        <v>60000010</v>
      </c>
      <c r="F181" t="s">
        <v>179</v>
      </c>
      <c r="G181" t="str">
        <f>VLOOKUP(E181,[1]Sheet1!$A:$C,3,FALSE)</f>
        <v>SALARIES AND WAGES</v>
      </c>
      <c r="H181" s="4">
        <v>492939.16</v>
      </c>
    </row>
    <row r="182" spans="3:8" x14ac:dyDescent="0.25">
      <c r="C182" s="3" t="s">
        <v>319</v>
      </c>
      <c r="D182" s="3" t="s">
        <v>320</v>
      </c>
      <c r="E182">
        <v>60200010</v>
      </c>
      <c r="F182" t="s">
        <v>208</v>
      </c>
      <c r="G182" t="str">
        <f>VLOOKUP(E182,[1]Sheet1!$A:$C,3,FALSE)</f>
        <v>SSS/PHILHEALTH/HDMF</v>
      </c>
      <c r="H182" s="4">
        <v>42177.5</v>
      </c>
    </row>
    <row r="183" spans="3:8" x14ac:dyDescent="0.25">
      <c r="C183" s="3" t="s">
        <v>319</v>
      </c>
      <c r="D183" s="3" t="s">
        <v>320</v>
      </c>
      <c r="E183">
        <v>60100010</v>
      </c>
      <c r="F183" t="s">
        <v>185</v>
      </c>
      <c r="G183" t="str">
        <f>VLOOKUP(E183,[1]Sheet1!$A:$C,3,FALSE)</f>
        <v>BONUS &amp; BENEFITS</v>
      </c>
      <c r="H183" s="4">
        <v>45500</v>
      </c>
    </row>
    <row r="184" spans="3:8" x14ac:dyDescent="0.25">
      <c r="C184" s="3" t="s">
        <v>319</v>
      </c>
      <c r="D184" s="3" t="s">
        <v>320</v>
      </c>
      <c r="E184">
        <v>60200020</v>
      </c>
      <c r="F184" t="s">
        <v>210</v>
      </c>
      <c r="G184" t="str">
        <f>VLOOKUP(E184,[1]Sheet1!$A:$C,3,FALSE)</f>
        <v>SSS/PHILHEALTH/HDMF</v>
      </c>
      <c r="H184" s="4">
        <v>3600</v>
      </c>
    </row>
    <row r="185" spans="3:8" x14ac:dyDescent="0.25">
      <c r="C185" s="3" t="s">
        <v>319</v>
      </c>
      <c r="D185" s="3" t="s">
        <v>320</v>
      </c>
      <c r="E185">
        <v>60200030</v>
      </c>
      <c r="F185" t="s">
        <v>211</v>
      </c>
      <c r="G185" t="str">
        <f>VLOOKUP(E185,[1]Sheet1!$A:$C,3,FALSE)</f>
        <v>SSS/PHILHEALTH/HDMF</v>
      </c>
      <c r="H185" s="4">
        <v>8580</v>
      </c>
    </row>
    <row r="186" spans="3:8" x14ac:dyDescent="0.25">
      <c r="C186" s="3" t="s">
        <v>319</v>
      </c>
      <c r="D186" s="3" t="s">
        <v>320</v>
      </c>
      <c r="E186">
        <v>61100020</v>
      </c>
      <c r="F186" t="s">
        <v>46</v>
      </c>
      <c r="G186" t="str">
        <f>VLOOKUP(E186,[1]Sheet1!$A:$C,3,FALSE)</f>
        <v>COMMUNICATION EXPENSES</v>
      </c>
      <c r="H186" s="4">
        <v>10950</v>
      </c>
    </row>
    <row r="187" spans="3:8" x14ac:dyDescent="0.25">
      <c r="C187" s="3" t="s">
        <v>319</v>
      </c>
      <c r="D187" s="3" t="s">
        <v>320</v>
      </c>
      <c r="E187">
        <v>60100030</v>
      </c>
      <c r="F187" t="s">
        <v>188</v>
      </c>
      <c r="G187" t="str">
        <f>VLOOKUP(E187,[1]Sheet1!$A:$C,3,FALSE)</f>
        <v>BONUS &amp; BENEFITS</v>
      </c>
      <c r="H187" s="4">
        <v>151389.4</v>
      </c>
    </row>
    <row r="188" spans="3:8" x14ac:dyDescent="0.25">
      <c r="C188" s="3" t="s">
        <v>319</v>
      </c>
      <c r="D188" s="3" t="s">
        <v>320</v>
      </c>
      <c r="E188">
        <v>62200060</v>
      </c>
      <c r="F188" t="s">
        <v>125</v>
      </c>
      <c r="G188" t="str">
        <f>VLOOKUP(E188,[1]Sheet1!$A:$C,3,FALSE)</f>
        <v>DEPRECIATION EXPENSES</v>
      </c>
      <c r="H188" s="4">
        <v>7219.92</v>
      </c>
    </row>
    <row r="189" spans="3:8" x14ac:dyDescent="0.25">
      <c r="C189" s="3" t="s">
        <v>319</v>
      </c>
      <c r="D189" s="3" t="s">
        <v>320</v>
      </c>
      <c r="E189">
        <v>62200130</v>
      </c>
      <c r="F189" t="s">
        <v>130</v>
      </c>
      <c r="G189" t="str">
        <f>VLOOKUP(E189,[1]Sheet1!$A:$C,3,FALSE)</f>
        <v>DEPRECIATION EXPENSES</v>
      </c>
      <c r="H189" s="4">
        <v>1365.67</v>
      </c>
    </row>
    <row r="190" spans="3:8" x14ac:dyDescent="0.25">
      <c r="C190" s="3" t="s">
        <v>319</v>
      </c>
      <c r="D190" s="3" t="s">
        <v>320</v>
      </c>
      <c r="E190">
        <v>60000030</v>
      </c>
      <c r="F190" t="s">
        <v>182</v>
      </c>
      <c r="G190" t="str">
        <f>VLOOKUP(E190,[1]Sheet1!$A:$C,3,FALSE)</f>
        <v>SALARIES AND WAGES</v>
      </c>
      <c r="H190" s="4">
        <v>5524.73</v>
      </c>
    </row>
    <row r="191" spans="3:8" x14ac:dyDescent="0.25">
      <c r="C191" s="3" t="s">
        <v>319</v>
      </c>
      <c r="D191" s="3" t="s">
        <v>320</v>
      </c>
      <c r="E191">
        <v>60400040</v>
      </c>
      <c r="F191" t="s">
        <v>226</v>
      </c>
      <c r="G191" t="str">
        <f>VLOOKUP(E191,[1]Sheet1!$A:$C,3,FALSE)</f>
        <v>REPRESENTATION EXPENSES</v>
      </c>
      <c r="H191" s="4">
        <v>5997</v>
      </c>
    </row>
    <row r="192" spans="3:8" x14ac:dyDescent="0.25">
      <c r="C192" s="3" t="s">
        <v>319</v>
      </c>
      <c r="D192" s="3" t="s">
        <v>320</v>
      </c>
      <c r="E192">
        <v>60400060</v>
      </c>
      <c r="F192" t="s">
        <v>228</v>
      </c>
      <c r="G192" t="str">
        <f>VLOOKUP(E192,[1]Sheet1!$A:$C,3,FALSE)</f>
        <v>REPRESENTATION EXPENSES</v>
      </c>
      <c r="H192" s="4">
        <v>9200</v>
      </c>
    </row>
    <row r="193" spans="3:8" x14ac:dyDescent="0.25">
      <c r="C193" s="7" t="s">
        <v>321</v>
      </c>
      <c r="D193" s="7" t="s">
        <v>322</v>
      </c>
      <c r="E193">
        <v>61400160</v>
      </c>
      <c r="F193" t="s">
        <v>71</v>
      </c>
      <c r="G193" t="str">
        <f>VLOOKUP(E193,[1]Sheet1!$A:$C,3,FALSE)</f>
        <v>CONTRACT SERVICES</v>
      </c>
      <c r="H193" s="4">
        <v>33811.46</v>
      </c>
    </row>
    <row r="194" spans="3:8" x14ac:dyDescent="0.25">
      <c r="C194" s="3" t="s">
        <v>321</v>
      </c>
      <c r="D194" s="3" t="s">
        <v>322</v>
      </c>
      <c r="E194">
        <v>61300020</v>
      </c>
      <c r="F194" t="s">
        <v>55</v>
      </c>
      <c r="G194" t="str">
        <f>VLOOKUP(E194,[1]Sheet1!$A:$C,3,FALSE)</f>
        <v>INSURANCE EXPENSE</v>
      </c>
      <c r="H194" s="4">
        <v>18850.88</v>
      </c>
    </row>
    <row r="195" spans="3:8" x14ac:dyDescent="0.25">
      <c r="C195" s="3" t="s">
        <v>321</v>
      </c>
      <c r="D195" s="3" t="s">
        <v>322</v>
      </c>
      <c r="E195">
        <v>60200030</v>
      </c>
      <c r="F195" t="s">
        <v>211</v>
      </c>
      <c r="G195" t="str">
        <f>VLOOKUP(E195,[1]Sheet1!$A:$C,3,FALSE)</f>
        <v>SSS/PHILHEALTH/HDMF</v>
      </c>
      <c r="H195" s="4">
        <v>4380</v>
      </c>
    </row>
    <row r="196" spans="3:8" x14ac:dyDescent="0.25">
      <c r="C196" s="3" t="s">
        <v>321</v>
      </c>
      <c r="D196" s="3" t="s">
        <v>322</v>
      </c>
      <c r="E196">
        <v>60200020</v>
      </c>
      <c r="F196" t="s">
        <v>210</v>
      </c>
      <c r="G196" t="str">
        <f>VLOOKUP(E196,[1]Sheet1!$A:$C,3,FALSE)</f>
        <v>SSS/PHILHEALTH/HDMF</v>
      </c>
      <c r="H196" s="4">
        <v>1200</v>
      </c>
    </row>
    <row r="197" spans="3:8" x14ac:dyDescent="0.25">
      <c r="C197" s="3" t="s">
        <v>321</v>
      </c>
      <c r="D197" s="3" t="s">
        <v>322</v>
      </c>
      <c r="E197">
        <v>60100010</v>
      </c>
      <c r="F197" t="s">
        <v>185</v>
      </c>
      <c r="G197" t="str">
        <f>VLOOKUP(E197,[1]Sheet1!$A:$C,3,FALSE)</f>
        <v>BONUS &amp; BENEFITS</v>
      </c>
      <c r="H197" s="4">
        <v>23500</v>
      </c>
    </row>
    <row r="198" spans="3:8" x14ac:dyDescent="0.25">
      <c r="C198" s="3" t="s">
        <v>321</v>
      </c>
      <c r="D198" s="3" t="s">
        <v>322</v>
      </c>
      <c r="E198">
        <v>60200010</v>
      </c>
      <c r="F198" t="s">
        <v>208</v>
      </c>
      <c r="G198" t="str">
        <f>VLOOKUP(E198,[1]Sheet1!$A:$C,3,FALSE)</f>
        <v>SSS/PHILHEALTH/HDMF</v>
      </c>
      <c r="H198" s="4">
        <v>21525</v>
      </c>
    </row>
    <row r="199" spans="3:8" x14ac:dyDescent="0.25">
      <c r="C199" s="3" t="s">
        <v>321</v>
      </c>
      <c r="D199" s="3" t="s">
        <v>322</v>
      </c>
      <c r="E199">
        <v>60000010</v>
      </c>
      <c r="F199" t="s">
        <v>179</v>
      </c>
      <c r="G199" t="str">
        <f>VLOOKUP(E199,[1]Sheet1!$A:$C,3,FALSE)</f>
        <v>SALARIES AND WAGES</v>
      </c>
      <c r="H199" s="4">
        <v>246000</v>
      </c>
    </row>
    <row r="200" spans="3:8" x14ac:dyDescent="0.25">
      <c r="C200" s="3" t="s">
        <v>321</v>
      </c>
      <c r="D200" s="3" t="s">
        <v>322</v>
      </c>
      <c r="E200">
        <v>60400040</v>
      </c>
      <c r="F200" t="s">
        <v>226</v>
      </c>
      <c r="G200" t="str">
        <f>VLOOKUP(E200,[1]Sheet1!$A:$C,3,FALSE)</f>
        <v>REPRESENTATION EXPENSES</v>
      </c>
      <c r="H200" s="4">
        <v>5798</v>
      </c>
    </row>
    <row r="201" spans="3:8" x14ac:dyDescent="0.25">
      <c r="C201" s="3" t="s">
        <v>321</v>
      </c>
      <c r="D201" s="3" t="s">
        <v>322</v>
      </c>
      <c r="E201">
        <v>61400030</v>
      </c>
      <c r="F201" t="s">
        <v>63</v>
      </c>
      <c r="G201" t="str">
        <f>VLOOKUP(E201,[1]Sheet1!$A:$C,3,FALSE)</f>
        <v>CONTRACT SERVICES</v>
      </c>
      <c r="H201" s="4">
        <v>124919.32</v>
      </c>
    </row>
    <row r="202" spans="3:8" x14ac:dyDescent="0.25">
      <c r="C202" s="3" t="s">
        <v>321</v>
      </c>
      <c r="D202" s="3" t="s">
        <v>322</v>
      </c>
      <c r="E202">
        <v>60400060</v>
      </c>
      <c r="F202" t="s">
        <v>228</v>
      </c>
      <c r="G202" t="str">
        <f>VLOOKUP(E202,[1]Sheet1!$A:$C,3,FALSE)</f>
        <v>REPRESENTATION EXPENSES</v>
      </c>
      <c r="H202" s="4">
        <v>10400</v>
      </c>
    </row>
    <row r="203" spans="3:8" x14ac:dyDescent="0.25">
      <c r="C203" s="3" t="s">
        <v>321</v>
      </c>
      <c r="D203" s="3" t="s">
        <v>322</v>
      </c>
      <c r="E203">
        <v>60100030</v>
      </c>
      <c r="F203" t="s">
        <v>188</v>
      </c>
      <c r="G203" t="str">
        <f>VLOOKUP(E203,[1]Sheet1!$A:$C,3,FALSE)</f>
        <v>BONUS &amp; BENEFITS</v>
      </c>
      <c r="H203" s="4">
        <v>165287.46</v>
      </c>
    </row>
    <row r="204" spans="3:8" x14ac:dyDescent="0.25">
      <c r="C204" s="3" t="s">
        <v>321</v>
      </c>
      <c r="D204" s="3" t="s">
        <v>322</v>
      </c>
      <c r="E204">
        <v>60000030</v>
      </c>
      <c r="F204" t="s">
        <v>182</v>
      </c>
      <c r="G204" t="str">
        <f>VLOOKUP(E204,[1]Sheet1!$A:$C,3,FALSE)</f>
        <v>SALARIES AND WAGES</v>
      </c>
      <c r="H204" s="4">
        <v>11242.81</v>
      </c>
    </row>
    <row r="205" spans="3:8" x14ac:dyDescent="0.25">
      <c r="C205" s="3" t="s">
        <v>321</v>
      </c>
      <c r="D205" s="3" t="s">
        <v>322</v>
      </c>
      <c r="E205">
        <v>61100020</v>
      </c>
      <c r="F205" t="s">
        <v>46</v>
      </c>
      <c r="G205" t="str">
        <f>VLOOKUP(E205,[1]Sheet1!$A:$C,3,FALSE)</f>
        <v>COMMUNICATION EXPENSES</v>
      </c>
      <c r="H205" s="4">
        <v>2700</v>
      </c>
    </row>
    <row r="206" spans="3:8" x14ac:dyDescent="0.25">
      <c r="C206" s="3" t="s">
        <v>321</v>
      </c>
      <c r="D206" s="3" t="s">
        <v>322</v>
      </c>
      <c r="E206">
        <v>65000030</v>
      </c>
      <c r="F206" t="s">
        <v>177</v>
      </c>
      <c r="G206" t="str">
        <f>VLOOKUP(E206,[1]Sheet1!$A:$C,3,FALSE)</f>
        <v>SELLING GENERAL &amp; ADMIN EXPENSES</v>
      </c>
      <c r="H206" s="4">
        <v>38786.92</v>
      </c>
    </row>
    <row r="207" spans="3:8" x14ac:dyDescent="0.25">
      <c r="C207" s="3" t="s">
        <v>321</v>
      </c>
      <c r="D207" s="3" t="s">
        <v>322</v>
      </c>
      <c r="E207">
        <v>61800020</v>
      </c>
      <c r="F207" t="s">
        <v>101</v>
      </c>
      <c r="G207" t="str">
        <f>VLOOKUP(E207,[1]Sheet1!$A:$C,3,FALSE)</f>
        <v>TRADE PROMO</v>
      </c>
      <c r="H207" s="4">
        <v>5000</v>
      </c>
    </row>
    <row r="208" spans="3:8" x14ac:dyDescent="0.25">
      <c r="C208" s="3" t="s">
        <v>321</v>
      </c>
      <c r="D208" s="3" t="s">
        <v>322</v>
      </c>
      <c r="E208">
        <v>62500020</v>
      </c>
      <c r="F208" t="s">
        <v>150</v>
      </c>
      <c r="G208" t="str">
        <f>VLOOKUP(E208,[1]Sheet1!$A:$C,3,FALSE)</f>
        <v>UTILITIES</v>
      </c>
      <c r="H208" s="4">
        <v>1091.17</v>
      </c>
    </row>
    <row r="209" spans="3:8" x14ac:dyDescent="0.25">
      <c r="C209" s="3" t="s">
        <v>325</v>
      </c>
      <c r="D209" s="3" t="s">
        <v>326</v>
      </c>
      <c r="E209">
        <v>61200020</v>
      </c>
      <c r="F209" t="s">
        <v>51</v>
      </c>
      <c r="G209" t="str">
        <f>VLOOKUP(E209,[1]Sheet1!$A:$C,3,FALSE)</f>
        <v>PRINTING, PUBLICATION AND SUBSCRIPTION</v>
      </c>
      <c r="H209" s="4">
        <v>460</v>
      </c>
    </row>
    <row r="210" spans="3:8" x14ac:dyDescent="0.25">
      <c r="C210" s="3" t="s">
        <v>325</v>
      </c>
      <c r="D210" s="3" t="s">
        <v>326</v>
      </c>
      <c r="E210">
        <v>60600010</v>
      </c>
      <c r="F210" t="s">
        <v>230</v>
      </c>
      <c r="G210" t="str">
        <f>VLOOKUP(E210,[1]Sheet1!$A:$C,3,FALSE)</f>
        <v>TRANSPORTATION &amp; TRAVEL EXPENSES</v>
      </c>
      <c r="H210" s="4">
        <v>3211</v>
      </c>
    </row>
    <row r="211" spans="3:8" x14ac:dyDescent="0.25">
      <c r="C211" s="3" t="s">
        <v>319</v>
      </c>
      <c r="D211" s="3" t="s">
        <v>320</v>
      </c>
      <c r="E211">
        <v>62200110</v>
      </c>
      <c r="F211" t="s">
        <v>128</v>
      </c>
      <c r="G211" t="str">
        <f>VLOOKUP(E211,[1]Sheet1!$A:$C,3,FALSE)</f>
        <v>DEPRECIATION EXPENSES</v>
      </c>
      <c r="H211" s="4">
        <v>8247.94</v>
      </c>
    </row>
    <row r="212" spans="3:8" x14ac:dyDescent="0.25">
      <c r="C212" s="7" t="s">
        <v>323</v>
      </c>
      <c r="D212" s="7" t="s">
        <v>324</v>
      </c>
      <c r="E212">
        <v>62200140</v>
      </c>
      <c r="F212" t="s">
        <v>131</v>
      </c>
      <c r="G212" t="str">
        <f>VLOOKUP(E212,[1]Sheet1!$A:$C,3,FALSE)</f>
        <v>DEPRECIATION EXPENSES</v>
      </c>
      <c r="H212" s="4">
        <v>10555.69</v>
      </c>
    </row>
    <row r="213" spans="3:8" x14ac:dyDescent="0.25">
      <c r="C213" s="3" t="s">
        <v>323</v>
      </c>
      <c r="D213" s="3" t="s">
        <v>324</v>
      </c>
      <c r="E213">
        <v>62200130</v>
      </c>
      <c r="F213" t="s">
        <v>130</v>
      </c>
      <c r="G213" t="str">
        <f>VLOOKUP(E213,[1]Sheet1!$A:$C,3,FALSE)</f>
        <v>DEPRECIATION EXPENSES</v>
      </c>
      <c r="H213" s="4">
        <v>5550</v>
      </c>
    </row>
    <row r="214" spans="3:8" x14ac:dyDescent="0.25">
      <c r="C214" s="3" t="s">
        <v>323</v>
      </c>
      <c r="D214" s="3" t="s">
        <v>324</v>
      </c>
      <c r="E214">
        <v>60100180</v>
      </c>
      <c r="F214" t="s">
        <v>203</v>
      </c>
      <c r="G214" t="str">
        <f>VLOOKUP(E214,[1]Sheet1!$A:$C,3,FALSE)</f>
        <v>BONUS &amp; BENEFITS</v>
      </c>
      <c r="H214" s="4">
        <v>1360</v>
      </c>
    </row>
    <row r="215" spans="3:8" x14ac:dyDescent="0.25">
      <c r="C215" s="3" t="s">
        <v>323</v>
      </c>
      <c r="D215" s="3" t="s">
        <v>324</v>
      </c>
      <c r="E215">
        <v>61100020</v>
      </c>
      <c r="F215" t="s">
        <v>46</v>
      </c>
      <c r="G215" t="str">
        <f>VLOOKUP(E215,[1]Sheet1!$A:$C,3,FALSE)</f>
        <v>COMMUNICATION EXPENSES</v>
      </c>
      <c r="H215" s="4">
        <v>6600</v>
      </c>
    </row>
    <row r="216" spans="3:8" x14ac:dyDescent="0.25">
      <c r="C216" s="3" t="s">
        <v>323</v>
      </c>
      <c r="D216" s="3" t="s">
        <v>324</v>
      </c>
      <c r="E216">
        <v>60200030</v>
      </c>
      <c r="F216" t="s">
        <v>211</v>
      </c>
      <c r="G216" t="str">
        <f>VLOOKUP(E216,[1]Sheet1!$A:$C,3,FALSE)</f>
        <v>SSS/PHILHEALTH/HDMF</v>
      </c>
      <c r="H216" s="4">
        <v>5160</v>
      </c>
    </row>
    <row r="217" spans="3:8" x14ac:dyDescent="0.25">
      <c r="C217" s="3" t="s">
        <v>323</v>
      </c>
      <c r="D217" s="3" t="s">
        <v>324</v>
      </c>
      <c r="E217">
        <v>60200020</v>
      </c>
      <c r="F217" t="s">
        <v>210</v>
      </c>
      <c r="G217" t="str">
        <f>VLOOKUP(E217,[1]Sheet1!$A:$C,3,FALSE)</f>
        <v>SSS/PHILHEALTH/HDMF</v>
      </c>
      <c r="H217" s="4">
        <v>1400</v>
      </c>
    </row>
    <row r="218" spans="3:8" x14ac:dyDescent="0.25">
      <c r="C218" s="3" t="s">
        <v>323</v>
      </c>
      <c r="D218" s="3" t="s">
        <v>324</v>
      </c>
      <c r="E218">
        <v>60100010</v>
      </c>
      <c r="F218" t="s">
        <v>185</v>
      </c>
      <c r="G218" t="str">
        <f>VLOOKUP(E218,[1]Sheet1!$A:$C,3,FALSE)</f>
        <v>BONUS &amp; BENEFITS</v>
      </c>
      <c r="H218" s="4">
        <v>37383.56</v>
      </c>
    </row>
    <row r="219" spans="3:8" x14ac:dyDescent="0.25">
      <c r="C219" s="3" t="s">
        <v>323</v>
      </c>
      <c r="D219" s="3" t="s">
        <v>324</v>
      </c>
      <c r="E219">
        <v>60200010</v>
      </c>
      <c r="F219" t="s">
        <v>208</v>
      </c>
      <c r="G219" t="str">
        <f>VLOOKUP(E219,[1]Sheet1!$A:$C,3,FALSE)</f>
        <v>SSS/PHILHEALTH/HDMF</v>
      </c>
      <c r="H219" s="4">
        <v>24120</v>
      </c>
    </row>
    <row r="220" spans="3:8" x14ac:dyDescent="0.25">
      <c r="C220" s="3" t="s">
        <v>323</v>
      </c>
      <c r="D220" s="3" t="s">
        <v>324</v>
      </c>
      <c r="E220">
        <v>60000010</v>
      </c>
      <c r="F220" t="s">
        <v>179</v>
      </c>
      <c r="G220" t="str">
        <f>VLOOKUP(E220,[1]Sheet1!$A:$C,3,FALSE)</f>
        <v>SALARIES AND WAGES</v>
      </c>
      <c r="H220" s="4">
        <v>382329.57</v>
      </c>
    </row>
    <row r="221" spans="3:8" x14ac:dyDescent="0.25">
      <c r="C221" s="3" t="s">
        <v>323</v>
      </c>
      <c r="D221" s="3" t="s">
        <v>324</v>
      </c>
      <c r="E221">
        <v>61300020</v>
      </c>
      <c r="F221" t="s">
        <v>55</v>
      </c>
      <c r="G221" t="str">
        <f>VLOOKUP(E221,[1]Sheet1!$A:$C,3,FALSE)</f>
        <v>INSURANCE EXPENSE</v>
      </c>
      <c r="H221" s="4">
        <v>39332.370000000003</v>
      </c>
    </row>
    <row r="222" spans="3:8" x14ac:dyDescent="0.25">
      <c r="C222" s="3" t="s">
        <v>323</v>
      </c>
      <c r="D222" s="3" t="s">
        <v>324</v>
      </c>
      <c r="E222">
        <v>60000030</v>
      </c>
      <c r="F222" t="s">
        <v>182</v>
      </c>
      <c r="G222" t="str">
        <f>VLOOKUP(E222,[1]Sheet1!$A:$C,3,FALSE)</f>
        <v>SALARIES AND WAGES</v>
      </c>
      <c r="H222" s="4">
        <v>7735.41</v>
      </c>
    </row>
    <row r="223" spans="3:8" x14ac:dyDescent="0.25">
      <c r="C223" s="3" t="s">
        <v>323</v>
      </c>
      <c r="D223" s="3" t="s">
        <v>324</v>
      </c>
      <c r="E223">
        <v>60400040</v>
      </c>
      <c r="F223" t="s">
        <v>226</v>
      </c>
      <c r="G223" t="str">
        <f>VLOOKUP(E223,[1]Sheet1!$A:$C,3,FALSE)</f>
        <v>REPRESENTATION EXPENSES</v>
      </c>
      <c r="H223" s="4">
        <v>13318.5</v>
      </c>
    </row>
    <row r="224" spans="3:8" x14ac:dyDescent="0.25">
      <c r="C224" s="3" t="s">
        <v>323</v>
      </c>
      <c r="D224" s="3" t="s">
        <v>324</v>
      </c>
      <c r="E224">
        <v>61400030</v>
      </c>
      <c r="F224" t="s">
        <v>63</v>
      </c>
      <c r="G224" t="str">
        <f>VLOOKUP(E224,[1]Sheet1!$A:$C,3,FALSE)</f>
        <v>CONTRACT SERVICES</v>
      </c>
      <c r="H224" s="4">
        <v>139957.04999999999</v>
      </c>
    </row>
    <row r="225" spans="3:8" x14ac:dyDescent="0.25">
      <c r="C225" s="3" t="s">
        <v>323</v>
      </c>
      <c r="D225" s="3" t="s">
        <v>324</v>
      </c>
      <c r="E225">
        <v>60400060</v>
      </c>
      <c r="F225" t="s">
        <v>228</v>
      </c>
      <c r="G225" t="str">
        <f>VLOOKUP(E225,[1]Sheet1!$A:$C,3,FALSE)</f>
        <v>REPRESENTATION EXPENSES</v>
      </c>
      <c r="H225" s="4">
        <v>33300</v>
      </c>
    </row>
    <row r="226" spans="3:8" x14ac:dyDescent="0.25">
      <c r="C226" s="3" t="s">
        <v>323</v>
      </c>
      <c r="D226" s="3" t="s">
        <v>324</v>
      </c>
      <c r="E226">
        <v>60600010</v>
      </c>
      <c r="F226" t="s">
        <v>230</v>
      </c>
      <c r="G226" t="str">
        <f>VLOOKUP(E226,[1]Sheet1!$A:$C,3,FALSE)</f>
        <v>TRANSPORTATION &amp; TRAVEL EXPENSES</v>
      </c>
      <c r="H226" s="4">
        <v>3977.5</v>
      </c>
    </row>
    <row r="227" spans="3:8" x14ac:dyDescent="0.25">
      <c r="C227" s="3" t="s">
        <v>323</v>
      </c>
      <c r="D227" s="3" t="s">
        <v>324</v>
      </c>
      <c r="E227">
        <v>60100160</v>
      </c>
      <c r="F227" t="s">
        <v>201</v>
      </c>
      <c r="G227" t="str">
        <f>VLOOKUP(E227,[1]Sheet1!$A:$C,3,FALSE)</f>
        <v>BONUS &amp; BENEFITS</v>
      </c>
      <c r="H227" s="4">
        <v>5000</v>
      </c>
    </row>
    <row r="228" spans="3:8" x14ac:dyDescent="0.25">
      <c r="C228" s="3" t="s">
        <v>323</v>
      </c>
      <c r="D228" s="3" t="s">
        <v>324</v>
      </c>
      <c r="E228">
        <v>60100090</v>
      </c>
      <c r="F228" t="s">
        <v>194</v>
      </c>
      <c r="G228" t="str">
        <f>VLOOKUP(E228,[1]Sheet1!$A:$C,3,FALSE)</f>
        <v>BONUS &amp; BENEFITS</v>
      </c>
      <c r="H228" s="4">
        <v>1935</v>
      </c>
    </row>
    <row r="229" spans="3:8" x14ac:dyDescent="0.25">
      <c r="C229" s="3" t="s">
        <v>323</v>
      </c>
      <c r="D229" s="3" t="s">
        <v>324</v>
      </c>
      <c r="E229">
        <v>60100030</v>
      </c>
      <c r="F229" t="s">
        <v>188</v>
      </c>
      <c r="G229" t="str">
        <f>VLOOKUP(E229,[1]Sheet1!$A:$C,3,FALSE)</f>
        <v>BONUS &amp; BENEFITS</v>
      </c>
      <c r="H229" s="4">
        <v>4857.22</v>
      </c>
    </row>
    <row r="230" spans="3:8" x14ac:dyDescent="0.25">
      <c r="C230" s="3" t="s">
        <v>323</v>
      </c>
      <c r="D230" s="3" t="s">
        <v>324</v>
      </c>
      <c r="E230">
        <v>61000030</v>
      </c>
      <c r="F230" t="s">
        <v>42</v>
      </c>
      <c r="G230" t="str">
        <f>VLOOKUP(E230,[1]Sheet1!$A:$C,3,FALSE)</f>
        <v>DOCUMENTARY STAMPS</v>
      </c>
      <c r="H230" s="4">
        <v>30</v>
      </c>
    </row>
    <row r="231" spans="3:8" x14ac:dyDescent="0.25">
      <c r="C231" s="3" t="s">
        <v>323</v>
      </c>
      <c r="D231" s="3" t="s">
        <v>324</v>
      </c>
      <c r="E231">
        <v>60900040</v>
      </c>
      <c r="F231" t="s">
        <v>31</v>
      </c>
      <c r="G231" t="str">
        <f>VLOOKUP(E231,[1]Sheet1!$A:$C,3,FALSE)</f>
        <v>TAXES AND LICENSES</v>
      </c>
      <c r="H231" s="4">
        <v>500</v>
      </c>
    </row>
    <row r="232" spans="3:8" x14ac:dyDescent="0.25">
      <c r="C232" s="3" t="s">
        <v>313</v>
      </c>
      <c r="D232" s="3" t="s">
        <v>263</v>
      </c>
      <c r="E232">
        <v>61100030</v>
      </c>
      <c r="F232" t="s">
        <v>47</v>
      </c>
      <c r="G232" t="str">
        <f>VLOOKUP(E232,[1]Sheet1!$A:$C,3,FALSE)</f>
        <v>COMMUNICATION EXPENSES</v>
      </c>
      <c r="H232" s="4">
        <v>2714.45</v>
      </c>
    </row>
    <row r="233" spans="3:8" x14ac:dyDescent="0.25">
      <c r="C233" s="3" t="s">
        <v>313</v>
      </c>
      <c r="D233" s="3" t="s">
        <v>263</v>
      </c>
      <c r="E233">
        <v>61300020</v>
      </c>
      <c r="F233" t="s">
        <v>55</v>
      </c>
      <c r="G233" t="str">
        <f>VLOOKUP(E233,[1]Sheet1!$A:$C,3,FALSE)</f>
        <v>INSURANCE EXPENSE</v>
      </c>
      <c r="H233" s="4">
        <v>80719.649999999994</v>
      </c>
    </row>
    <row r="234" spans="3:8" x14ac:dyDescent="0.25">
      <c r="C234" s="3" t="s">
        <v>313</v>
      </c>
      <c r="D234" s="3" t="s">
        <v>263</v>
      </c>
      <c r="E234">
        <v>65000030</v>
      </c>
      <c r="F234" t="s">
        <v>177</v>
      </c>
      <c r="G234" t="str">
        <f>VLOOKUP(E234,[1]Sheet1!$A:$C,3,FALSE)</f>
        <v>SELLING GENERAL &amp; ADMIN EXPENSES</v>
      </c>
      <c r="H234" s="4">
        <v>853475</v>
      </c>
    </row>
    <row r="235" spans="3:8" x14ac:dyDescent="0.25">
      <c r="C235" s="3" t="s">
        <v>313</v>
      </c>
      <c r="D235" s="3" t="s">
        <v>263</v>
      </c>
      <c r="E235">
        <v>61100020</v>
      </c>
      <c r="F235" t="s">
        <v>46</v>
      </c>
      <c r="G235" t="str">
        <f>VLOOKUP(E235,[1]Sheet1!$A:$C,3,FALSE)</f>
        <v>COMMUNICATION EXPENSES</v>
      </c>
      <c r="H235" s="4">
        <v>71465.100000000006</v>
      </c>
    </row>
    <row r="236" spans="3:8" x14ac:dyDescent="0.25">
      <c r="C236" s="3" t="s">
        <v>313</v>
      </c>
      <c r="D236" s="3" t="s">
        <v>263</v>
      </c>
      <c r="E236">
        <v>62600010</v>
      </c>
      <c r="F236" t="s">
        <v>157</v>
      </c>
      <c r="G236" t="str">
        <f>VLOOKUP(E236,[1]Sheet1!$A:$C,3,FALSE)</f>
        <v>REPAIRS AND MAINTAINANCE</v>
      </c>
      <c r="H236" s="4">
        <v>309543.03000000003</v>
      </c>
    </row>
    <row r="237" spans="3:8" x14ac:dyDescent="0.25">
      <c r="C237" s="3" t="s">
        <v>313</v>
      </c>
      <c r="D237" s="3" t="s">
        <v>263</v>
      </c>
      <c r="E237">
        <v>60700010</v>
      </c>
      <c r="F237" t="s">
        <v>14</v>
      </c>
      <c r="G237" t="str">
        <f>VLOOKUP(E237,[1]Sheet1!$A:$C,3,FALSE)</f>
        <v>FUEL EXPENSES</v>
      </c>
      <c r="H237" s="4">
        <v>884487.21</v>
      </c>
    </row>
    <row r="238" spans="3:8" x14ac:dyDescent="0.25">
      <c r="C238" s="3" t="s">
        <v>313</v>
      </c>
      <c r="D238" s="3" t="s">
        <v>263</v>
      </c>
      <c r="E238">
        <v>60100030</v>
      </c>
      <c r="F238" t="s">
        <v>188</v>
      </c>
      <c r="G238" t="str">
        <f>VLOOKUP(E238,[1]Sheet1!$A:$C,3,FALSE)</f>
        <v>BONUS &amp; BENEFITS</v>
      </c>
      <c r="H238" s="4">
        <v>422745.74</v>
      </c>
    </row>
    <row r="239" spans="3:8" x14ac:dyDescent="0.25">
      <c r="C239" s="3" t="s">
        <v>313</v>
      </c>
      <c r="D239" s="3" t="s">
        <v>263</v>
      </c>
      <c r="E239">
        <v>60200030</v>
      </c>
      <c r="F239" t="s">
        <v>211</v>
      </c>
      <c r="G239" t="str">
        <f>VLOOKUP(E239,[1]Sheet1!$A:$C,3,FALSE)</f>
        <v>SSS/PHILHEALTH/HDMF</v>
      </c>
      <c r="H239" s="4">
        <v>20605</v>
      </c>
    </row>
    <row r="240" spans="3:8" x14ac:dyDescent="0.25">
      <c r="C240" s="3" t="s">
        <v>313</v>
      </c>
      <c r="D240" s="3" t="s">
        <v>263</v>
      </c>
      <c r="E240">
        <v>60200020</v>
      </c>
      <c r="F240" t="s">
        <v>210</v>
      </c>
      <c r="G240" t="str">
        <f>VLOOKUP(E240,[1]Sheet1!$A:$C,3,FALSE)</f>
        <v>SSS/PHILHEALTH/HDMF</v>
      </c>
      <c r="H240" s="4">
        <v>4800</v>
      </c>
    </row>
    <row r="241" spans="3:8" x14ac:dyDescent="0.25">
      <c r="C241" s="3" t="s">
        <v>313</v>
      </c>
      <c r="D241" s="3" t="s">
        <v>263</v>
      </c>
      <c r="E241">
        <v>60100010</v>
      </c>
      <c r="F241" t="s">
        <v>185</v>
      </c>
      <c r="G241" t="str">
        <f>VLOOKUP(E241,[1]Sheet1!$A:$C,3,FALSE)</f>
        <v>BONUS &amp; BENEFITS</v>
      </c>
      <c r="H241" s="4">
        <v>101285</v>
      </c>
    </row>
    <row r="242" spans="3:8" x14ac:dyDescent="0.25">
      <c r="C242" s="3" t="s">
        <v>313</v>
      </c>
      <c r="D242" s="3" t="s">
        <v>263</v>
      </c>
      <c r="E242">
        <v>60200010</v>
      </c>
      <c r="F242" t="s">
        <v>208</v>
      </c>
      <c r="G242" t="str">
        <f>VLOOKUP(E242,[1]Sheet1!$A:$C,3,FALSE)</f>
        <v>SSS/PHILHEALTH/HDMF</v>
      </c>
      <c r="H242" s="4">
        <v>88395</v>
      </c>
    </row>
    <row r="243" spans="3:8" x14ac:dyDescent="0.25">
      <c r="C243" s="3" t="s">
        <v>313</v>
      </c>
      <c r="D243" s="3" t="s">
        <v>263</v>
      </c>
      <c r="E243">
        <v>60000010</v>
      </c>
      <c r="F243" t="s">
        <v>179</v>
      </c>
      <c r="G243" t="str">
        <f>VLOOKUP(E243,[1]Sheet1!$A:$C,3,FALSE)</f>
        <v>SALARIES AND WAGES</v>
      </c>
      <c r="H243" s="4">
        <v>1172686.24</v>
      </c>
    </row>
    <row r="244" spans="3:8" x14ac:dyDescent="0.25">
      <c r="C244" s="3" t="s">
        <v>313</v>
      </c>
      <c r="D244" s="3" t="s">
        <v>263</v>
      </c>
      <c r="E244">
        <v>62200140</v>
      </c>
      <c r="F244" t="s">
        <v>131</v>
      </c>
      <c r="G244" t="str">
        <f>VLOOKUP(E244,[1]Sheet1!$A:$C,3,FALSE)</f>
        <v>DEPRECIATION EXPENSES</v>
      </c>
      <c r="H244" s="4">
        <v>9134.7999999999993</v>
      </c>
    </row>
    <row r="245" spans="3:8" x14ac:dyDescent="0.25">
      <c r="C245" s="3" t="s">
        <v>313</v>
      </c>
      <c r="D245" s="3" t="s">
        <v>263</v>
      </c>
      <c r="E245">
        <v>62200110</v>
      </c>
      <c r="F245" t="s">
        <v>128</v>
      </c>
      <c r="G245" t="str">
        <f>VLOOKUP(E245,[1]Sheet1!$A:$C,3,FALSE)</f>
        <v>DEPRECIATION EXPENSES</v>
      </c>
      <c r="H245" s="4">
        <v>497495.64</v>
      </c>
    </row>
    <row r="246" spans="3:8" x14ac:dyDescent="0.25">
      <c r="C246" s="3" t="s">
        <v>313</v>
      </c>
      <c r="D246" s="3" t="s">
        <v>263</v>
      </c>
      <c r="E246">
        <v>62200170</v>
      </c>
      <c r="F246" t="s">
        <v>134</v>
      </c>
      <c r="G246" t="str">
        <f>VLOOKUP(E246,[1]Sheet1!$A:$C,3,FALSE)</f>
        <v>DEPRECIATION EXPENSES</v>
      </c>
      <c r="H246" s="4">
        <v>142400</v>
      </c>
    </row>
    <row r="247" spans="3:8" x14ac:dyDescent="0.25">
      <c r="C247" s="3" t="s">
        <v>313</v>
      </c>
      <c r="D247" s="3" t="s">
        <v>263</v>
      </c>
      <c r="E247">
        <v>62200050</v>
      </c>
      <c r="F247" t="s">
        <v>124</v>
      </c>
      <c r="G247" t="str">
        <f>VLOOKUP(E247,[1]Sheet1!$A:$C,3,FALSE)</f>
        <v>DEPRECIATION EXPENSES</v>
      </c>
      <c r="H247" s="4">
        <v>63781.760000000002</v>
      </c>
    </row>
    <row r="248" spans="3:8" x14ac:dyDescent="0.25">
      <c r="C248" s="3" t="s">
        <v>313</v>
      </c>
      <c r="D248" s="3" t="s">
        <v>263</v>
      </c>
      <c r="E248">
        <v>61400140</v>
      </c>
      <c r="F248" t="s">
        <v>69</v>
      </c>
      <c r="G248" t="str">
        <f>VLOOKUP(E248,[1]Sheet1!$A:$C,3,FALSE)</f>
        <v>CONTRACT SERVICES</v>
      </c>
      <c r="H248" s="4">
        <v>3600</v>
      </c>
    </row>
    <row r="249" spans="3:8" x14ac:dyDescent="0.25">
      <c r="C249" s="3" t="s">
        <v>313</v>
      </c>
      <c r="D249" s="3" t="s">
        <v>263</v>
      </c>
      <c r="E249">
        <v>60600010</v>
      </c>
      <c r="F249" t="s">
        <v>230</v>
      </c>
      <c r="G249" t="str">
        <f>VLOOKUP(E249,[1]Sheet1!$A:$C,3,FALSE)</f>
        <v>TRANSPORTATION &amp; TRAVEL EXPENSES</v>
      </c>
      <c r="H249" s="4">
        <v>15790</v>
      </c>
    </row>
    <row r="250" spans="3:8" x14ac:dyDescent="0.25">
      <c r="C250" s="3" t="s">
        <v>313</v>
      </c>
      <c r="D250" s="3" t="s">
        <v>263</v>
      </c>
      <c r="G250" t="e">
        <f>VLOOKUP(E250,[1]Sheet1!$A:$C,3,FALSE)</f>
        <v>#N/A</v>
      </c>
      <c r="H250" s="4">
        <v>181415.5</v>
      </c>
    </row>
    <row r="251" spans="3:8" x14ac:dyDescent="0.25">
      <c r="C251" s="3" t="s">
        <v>313</v>
      </c>
      <c r="D251" s="3" t="s">
        <v>263</v>
      </c>
      <c r="E251">
        <v>61400010</v>
      </c>
      <c r="F251" t="s">
        <v>60</v>
      </c>
      <c r="G251" t="str">
        <f>VLOOKUP(E251,[1]Sheet1!$A:$C,3,FALSE)</f>
        <v>CONTRACT SERVICES</v>
      </c>
      <c r="H251" s="4">
        <v>324131.36</v>
      </c>
    </row>
    <row r="252" spans="3:8" x14ac:dyDescent="0.25">
      <c r="C252" s="3" t="s">
        <v>313</v>
      </c>
      <c r="D252" s="3" t="s">
        <v>263</v>
      </c>
      <c r="E252">
        <v>62600040</v>
      </c>
      <c r="F252" t="s">
        <v>161</v>
      </c>
      <c r="G252" t="str">
        <f>VLOOKUP(E252,[1]Sheet1!$A:$C,3,FALSE)</f>
        <v>REPAIRS AND MAINTAINANCE</v>
      </c>
      <c r="H252" s="4">
        <v>15435</v>
      </c>
    </row>
    <row r="253" spans="3:8" x14ac:dyDescent="0.25">
      <c r="C253" s="3" t="s">
        <v>313</v>
      </c>
      <c r="D253" s="3" t="s">
        <v>263</v>
      </c>
      <c r="E253">
        <v>61100040</v>
      </c>
      <c r="F253" t="s">
        <v>48</v>
      </c>
      <c r="G253" t="str">
        <f>VLOOKUP(E253,[1]Sheet1!$A:$C,3,FALSE)</f>
        <v>COMMUNICATION EXPENSES</v>
      </c>
      <c r="H253" s="4">
        <v>100397.17</v>
      </c>
    </row>
    <row r="254" spans="3:8" x14ac:dyDescent="0.25">
      <c r="C254" s="3" t="s">
        <v>313</v>
      </c>
      <c r="D254" s="3" t="s">
        <v>263</v>
      </c>
      <c r="E254">
        <v>61300040</v>
      </c>
      <c r="F254" t="s">
        <v>57</v>
      </c>
      <c r="G254" t="str">
        <f>VLOOKUP(E254,[1]Sheet1!$A:$C,3,FALSE)</f>
        <v>INSURANCE EXPENSE</v>
      </c>
      <c r="H254" s="4">
        <v>70378.55</v>
      </c>
    </row>
    <row r="255" spans="3:8" x14ac:dyDescent="0.25">
      <c r="C255" s="3" t="s">
        <v>313</v>
      </c>
      <c r="D255" s="3" t="s">
        <v>263</v>
      </c>
      <c r="E255">
        <v>60800060</v>
      </c>
      <c r="F255" t="s">
        <v>23</v>
      </c>
      <c r="G255" t="str">
        <f>VLOOKUP(E255,[1]Sheet1!$A:$C,3,FALSE)</f>
        <v>MATERIALS AND SUPPLIES</v>
      </c>
      <c r="H255" s="4">
        <v>188138.62</v>
      </c>
    </row>
    <row r="256" spans="3:8" x14ac:dyDescent="0.25">
      <c r="C256" s="3" t="s">
        <v>313</v>
      </c>
      <c r="D256" s="3" t="s">
        <v>263</v>
      </c>
      <c r="E256">
        <v>61800020</v>
      </c>
      <c r="F256" t="s">
        <v>101</v>
      </c>
      <c r="G256" t="str">
        <f>VLOOKUP(E256,[1]Sheet1!$A:$C,3,FALSE)</f>
        <v>TRADE PROMO</v>
      </c>
      <c r="H256" s="4">
        <v>2267046.04</v>
      </c>
    </row>
    <row r="257" spans="3:8" x14ac:dyDescent="0.25">
      <c r="C257" s="3" t="s">
        <v>313</v>
      </c>
      <c r="D257" s="3" t="s">
        <v>263</v>
      </c>
      <c r="E257">
        <v>61600030</v>
      </c>
      <c r="F257" t="s">
        <v>83</v>
      </c>
      <c r="G257" t="str">
        <f>VLOOKUP(E257,[1]Sheet1!$A:$C,3,FALSE)</f>
        <v>PROFESSIONAL FEES</v>
      </c>
      <c r="H257" s="4">
        <v>800</v>
      </c>
    </row>
    <row r="258" spans="3:8" x14ac:dyDescent="0.25">
      <c r="C258" s="3" t="s">
        <v>313</v>
      </c>
      <c r="D258" s="3" t="s">
        <v>263</v>
      </c>
      <c r="E258">
        <v>60400060</v>
      </c>
      <c r="F258" t="s">
        <v>228</v>
      </c>
      <c r="G258" t="str">
        <f>VLOOKUP(E258,[1]Sheet1!$A:$C,3,FALSE)</f>
        <v>REPRESENTATION EXPENSES</v>
      </c>
      <c r="H258" s="4">
        <v>153200</v>
      </c>
    </row>
    <row r="259" spans="3:8" x14ac:dyDescent="0.25">
      <c r="C259" s="3" t="s">
        <v>313</v>
      </c>
      <c r="D259" s="3" t="s">
        <v>263</v>
      </c>
      <c r="E259">
        <v>60900100</v>
      </c>
      <c r="F259" t="s">
        <v>37</v>
      </c>
      <c r="G259" t="str">
        <f>VLOOKUP(E259,[1]Sheet1!$A:$C,3,FALSE)</f>
        <v>TAXES AND LICENSES</v>
      </c>
      <c r="H259" s="4">
        <v>44667.18</v>
      </c>
    </row>
    <row r="260" spans="3:8" x14ac:dyDescent="0.25">
      <c r="C260" s="3" t="s">
        <v>313</v>
      </c>
      <c r="D260" s="3" t="s">
        <v>263</v>
      </c>
      <c r="E260">
        <v>60900010</v>
      </c>
      <c r="F260" t="s">
        <v>27</v>
      </c>
      <c r="G260" t="str">
        <f>VLOOKUP(E260,[1]Sheet1!$A:$C,3,FALSE)</f>
        <v>TAXES AND LICENSES</v>
      </c>
      <c r="H260" s="4">
        <v>1000</v>
      </c>
    </row>
    <row r="261" spans="3:8" x14ac:dyDescent="0.25">
      <c r="C261" s="3" t="s">
        <v>313</v>
      </c>
      <c r="D261" s="3" t="s">
        <v>263</v>
      </c>
      <c r="E261">
        <v>60800020</v>
      </c>
      <c r="F261" t="s">
        <v>19</v>
      </c>
      <c r="G261" t="str">
        <f>VLOOKUP(E261,[1]Sheet1!$A:$C,3,FALSE)</f>
        <v>MATERIALS AND SUPPLIES</v>
      </c>
      <c r="H261" s="4">
        <v>359132.64</v>
      </c>
    </row>
    <row r="262" spans="3:8" x14ac:dyDescent="0.25">
      <c r="C262" s="3" t="s">
        <v>313</v>
      </c>
      <c r="D262" s="3" t="s">
        <v>263</v>
      </c>
      <c r="E262">
        <v>60300060</v>
      </c>
      <c r="F262" t="s">
        <v>218</v>
      </c>
      <c r="G262" t="str">
        <f>VLOOKUP(E262,[1]Sheet1!$A:$C,3,FALSE)</f>
        <v>RENT EXPENSE</v>
      </c>
      <c r="H262" s="4">
        <v>91692.14</v>
      </c>
    </row>
    <row r="263" spans="3:8" x14ac:dyDescent="0.25">
      <c r="C263" s="3" t="s">
        <v>313</v>
      </c>
      <c r="D263" s="3" t="s">
        <v>263</v>
      </c>
      <c r="E263">
        <v>62900020</v>
      </c>
      <c r="F263" t="s">
        <v>167</v>
      </c>
      <c r="G263" t="str">
        <f>VLOOKUP(E263,[1]Sheet1!$A:$C,3,FALSE)</f>
        <v>OTHER OPERATING ACTIVITIES</v>
      </c>
      <c r="H263" s="4">
        <v>1590</v>
      </c>
    </row>
    <row r="264" spans="3:8" x14ac:dyDescent="0.25">
      <c r="C264" s="3" t="s">
        <v>313</v>
      </c>
      <c r="D264" s="3" t="s">
        <v>263</v>
      </c>
      <c r="E264">
        <v>60100160</v>
      </c>
      <c r="F264" t="s">
        <v>201</v>
      </c>
      <c r="G264" t="str">
        <f>VLOOKUP(E264,[1]Sheet1!$A:$C,3,FALSE)</f>
        <v>BONUS &amp; BENEFITS</v>
      </c>
      <c r="H264" s="4">
        <v>5000</v>
      </c>
    </row>
    <row r="265" spans="3:8" x14ac:dyDescent="0.25">
      <c r="C265" s="3" t="s">
        <v>313</v>
      </c>
      <c r="D265" s="3" t="s">
        <v>263</v>
      </c>
      <c r="E265">
        <v>60100050</v>
      </c>
      <c r="F265" t="s">
        <v>190</v>
      </c>
      <c r="G265" t="str">
        <f>VLOOKUP(E265,[1]Sheet1!$A:$C,3,FALSE)</f>
        <v>BONUS &amp; BENEFITS</v>
      </c>
      <c r="H265" s="4">
        <v>516753.26</v>
      </c>
    </row>
    <row r="266" spans="3:8" x14ac:dyDescent="0.25">
      <c r="C266" s="3" t="s">
        <v>313</v>
      </c>
      <c r="D266" s="3" t="s">
        <v>263</v>
      </c>
      <c r="E266">
        <v>62900040</v>
      </c>
      <c r="F266" t="s">
        <v>168</v>
      </c>
      <c r="G266" t="str">
        <f>VLOOKUP(E266,[1]Sheet1!$A:$C,3,FALSE)</f>
        <v>OTHER OPERATING ACTIVITIES</v>
      </c>
      <c r="H266" s="4">
        <v>17186.73</v>
      </c>
    </row>
    <row r="267" spans="3:8" x14ac:dyDescent="0.25">
      <c r="C267" s="3" t="s">
        <v>313</v>
      </c>
      <c r="D267" s="3" t="s">
        <v>263</v>
      </c>
      <c r="E267">
        <v>61200020</v>
      </c>
      <c r="F267" t="s">
        <v>51</v>
      </c>
      <c r="G267" t="str">
        <f>VLOOKUP(E267,[1]Sheet1!$A:$C,3,FALSE)</f>
        <v>PRINTING, PUBLICATION AND SUBSCRIPTION</v>
      </c>
      <c r="H267" s="4">
        <v>3150</v>
      </c>
    </row>
    <row r="268" spans="3:8" x14ac:dyDescent="0.25">
      <c r="C268" s="3" t="s">
        <v>313</v>
      </c>
      <c r="D268" s="3" t="s">
        <v>263</v>
      </c>
      <c r="E268">
        <v>60800010</v>
      </c>
      <c r="F268" t="s">
        <v>17</v>
      </c>
      <c r="G268" t="str">
        <f>VLOOKUP(E268,[1]Sheet1!$A:$C,3,FALSE)</f>
        <v>MATERIALS AND SUPPLIES</v>
      </c>
      <c r="H268" s="4">
        <v>9920</v>
      </c>
    </row>
    <row r="269" spans="3:8" x14ac:dyDescent="0.25">
      <c r="C269" s="3" t="s">
        <v>313</v>
      </c>
      <c r="D269" s="3" t="s">
        <v>263</v>
      </c>
      <c r="E269">
        <v>61800030</v>
      </c>
      <c r="F269" t="s">
        <v>102</v>
      </c>
      <c r="G269" t="str">
        <f>VLOOKUP(E269,[1]Sheet1!$A:$C,3,FALSE)</f>
        <v>TRADE PROMO</v>
      </c>
      <c r="H269" s="4">
        <v>3262.32</v>
      </c>
    </row>
    <row r="270" spans="3:8" x14ac:dyDescent="0.25">
      <c r="C270" s="3" t="s">
        <v>313</v>
      </c>
      <c r="D270" s="3" t="s">
        <v>263</v>
      </c>
      <c r="E270">
        <v>61800010</v>
      </c>
      <c r="F270" t="s">
        <v>99</v>
      </c>
      <c r="G270" t="str">
        <f>VLOOKUP(E270,[1]Sheet1!$A:$C,3,FALSE)</f>
        <v>TRADE PROMO</v>
      </c>
      <c r="H270" s="4">
        <v>9333.33</v>
      </c>
    </row>
    <row r="271" spans="3:8" x14ac:dyDescent="0.25">
      <c r="C271" s="7" t="s">
        <v>314</v>
      </c>
      <c r="D271" s="7" t="s">
        <v>265</v>
      </c>
      <c r="E271">
        <v>62200110</v>
      </c>
      <c r="F271" t="s">
        <v>128</v>
      </c>
      <c r="G271" t="str">
        <f>VLOOKUP(E271,[1]Sheet1!$A:$C,3,FALSE)</f>
        <v>DEPRECIATION EXPENSES</v>
      </c>
      <c r="H271" s="4">
        <v>8578.33</v>
      </c>
    </row>
    <row r="272" spans="3:8" x14ac:dyDescent="0.25">
      <c r="C272" s="7" t="s">
        <v>314</v>
      </c>
      <c r="D272" s="7" t="s">
        <v>265</v>
      </c>
      <c r="E272">
        <v>60400060</v>
      </c>
      <c r="F272" t="s">
        <v>228</v>
      </c>
      <c r="G272" t="str">
        <f>VLOOKUP(E272,[1]Sheet1!$A:$C,3,FALSE)</f>
        <v>REPRESENTATION EXPENSES</v>
      </c>
      <c r="H272" s="4">
        <v>10355</v>
      </c>
    </row>
    <row r="273" spans="3:8" x14ac:dyDescent="0.25">
      <c r="C273" s="7" t="s">
        <v>314</v>
      </c>
      <c r="D273" s="7" t="s">
        <v>265</v>
      </c>
      <c r="E273">
        <v>60800020</v>
      </c>
      <c r="F273" t="s">
        <v>19</v>
      </c>
      <c r="G273" t="str">
        <f>VLOOKUP(E273,[1]Sheet1!$A:$C,3,FALSE)</f>
        <v>MATERIALS AND SUPPLIES</v>
      </c>
      <c r="H273" s="4">
        <v>200273.02</v>
      </c>
    </row>
    <row r="274" spans="3:8" x14ac:dyDescent="0.25">
      <c r="C274" s="7" t="s">
        <v>314</v>
      </c>
      <c r="D274" s="7" t="s">
        <v>265</v>
      </c>
      <c r="E274">
        <v>60100050</v>
      </c>
      <c r="F274" t="s">
        <v>190</v>
      </c>
      <c r="G274" t="str">
        <f>VLOOKUP(E274,[1]Sheet1!$A:$C,3,FALSE)</f>
        <v>BONUS &amp; BENEFITS</v>
      </c>
      <c r="H274" s="4">
        <v>34592.879999999997</v>
      </c>
    </row>
    <row r="275" spans="3:8" x14ac:dyDescent="0.25">
      <c r="C275" s="3">
        <v>111092</v>
      </c>
      <c r="D275" s="3" t="s">
        <v>272</v>
      </c>
      <c r="E275">
        <v>61400160</v>
      </c>
      <c r="F275" t="s">
        <v>71</v>
      </c>
      <c r="G275" t="str">
        <f>VLOOKUP(E275,[1]Sheet1!$A:$C,3,FALSE)</f>
        <v>CONTRACT SERVICES</v>
      </c>
      <c r="H275" s="4">
        <v>14920</v>
      </c>
    </row>
    <row r="276" spans="3:8" x14ac:dyDescent="0.25">
      <c r="C276" s="3">
        <v>111092</v>
      </c>
      <c r="D276" s="3" t="s">
        <v>272</v>
      </c>
      <c r="E276">
        <v>60800020</v>
      </c>
      <c r="F276" t="s">
        <v>19</v>
      </c>
      <c r="G276" t="str">
        <f>VLOOKUP(E276,[1]Sheet1!$A:$C,3,FALSE)</f>
        <v>MATERIALS AND SUPPLIES</v>
      </c>
      <c r="H276" s="4">
        <v>27475.11</v>
      </c>
    </row>
    <row r="277" spans="3:8" x14ac:dyDescent="0.25">
      <c r="C277" s="3">
        <v>111092</v>
      </c>
      <c r="D277" s="3" t="s">
        <v>272</v>
      </c>
      <c r="E277">
        <v>62600040</v>
      </c>
      <c r="F277" t="s">
        <v>161</v>
      </c>
      <c r="G277" t="str">
        <f>VLOOKUP(E277,[1]Sheet1!$A:$C,3,FALSE)</f>
        <v>REPAIRS AND MAINTAINANCE</v>
      </c>
      <c r="H277" s="4">
        <v>14533.95</v>
      </c>
    </row>
    <row r="278" spans="3:8" x14ac:dyDescent="0.25">
      <c r="C278" s="3">
        <v>111092</v>
      </c>
      <c r="D278" s="3" t="s">
        <v>272</v>
      </c>
      <c r="E278">
        <v>62500030</v>
      </c>
      <c r="F278" t="s">
        <v>151</v>
      </c>
      <c r="G278" t="str">
        <f>VLOOKUP(E278,[1]Sheet1!$A:$C,3,FALSE)</f>
        <v>UTILITIES</v>
      </c>
      <c r="H278" s="4">
        <v>10521.77</v>
      </c>
    </row>
    <row r="279" spans="3:8" x14ac:dyDescent="0.25">
      <c r="C279" s="3">
        <v>111092</v>
      </c>
      <c r="D279" s="3" t="s">
        <v>272</v>
      </c>
      <c r="E279">
        <v>62500020</v>
      </c>
      <c r="F279" t="s">
        <v>150</v>
      </c>
      <c r="G279" t="str">
        <f>VLOOKUP(E279,[1]Sheet1!$A:$C,3,FALSE)</f>
        <v>UTILITIES</v>
      </c>
      <c r="H279" s="4">
        <v>141567.87</v>
      </c>
    </row>
    <row r="280" spans="3:8" x14ac:dyDescent="0.25">
      <c r="C280" s="3">
        <v>111092</v>
      </c>
      <c r="D280" s="3" t="s">
        <v>272</v>
      </c>
      <c r="E280">
        <v>61100020</v>
      </c>
      <c r="F280" t="s">
        <v>46</v>
      </c>
      <c r="G280" t="str">
        <f>VLOOKUP(E280,[1]Sheet1!$A:$C,3,FALSE)</f>
        <v>COMMUNICATION EXPENSES</v>
      </c>
      <c r="H280" s="4">
        <v>2600</v>
      </c>
    </row>
    <row r="281" spans="3:8" x14ac:dyDescent="0.25">
      <c r="C281" s="3">
        <v>111092</v>
      </c>
      <c r="D281" s="3" t="s">
        <v>272</v>
      </c>
      <c r="E281">
        <v>61400020</v>
      </c>
      <c r="F281" t="s">
        <v>62</v>
      </c>
      <c r="G281" t="str">
        <f>VLOOKUP(E281,[1]Sheet1!$A:$C,3,FALSE)</f>
        <v>CONTRACT SERVICES</v>
      </c>
      <c r="H281" s="4">
        <v>62486.91</v>
      </c>
    </row>
    <row r="282" spans="3:8" x14ac:dyDescent="0.25">
      <c r="C282" s="3">
        <v>111092</v>
      </c>
      <c r="D282" s="3" t="s">
        <v>272</v>
      </c>
      <c r="E282">
        <v>61400010</v>
      </c>
      <c r="F282" t="s">
        <v>60</v>
      </c>
      <c r="G282" t="str">
        <f>VLOOKUP(E282,[1]Sheet1!$A:$C,3,FALSE)</f>
        <v>CONTRACT SERVICES</v>
      </c>
      <c r="H282" s="4">
        <v>155494.92000000001</v>
      </c>
    </row>
    <row r="283" spans="3:8" x14ac:dyDescent="0.25">
      <c r="C283" s="3">
        <v>111092</v>
      </c>
      <c r="D283" s="3" t="s">
        <v>272</v>
      </c>
      <c r="E283">
        <v>62200110</v>
      </c>
      <c r="F283" t="s">
        <v>128</v>
      </c>
      <c r="G283" t="str">
        <f>VLOOKUP(E283,[1]Sheet1!$A:$C,3,FALSE)</f>
        <v>DEPRECIATION EXPENSES</v>
      </c>
      <c r="H283" s="4">
        <v>17673</v>
      </c>
    </row>
    <row r="284" spans="3:8" x14ac:dyDescent="0.25">
      <c r="C284" s="3">
        <v>111092</v>
      </c>
      <c r="D284" s="3" t="s">
        <v>272</v>
      </c>
      <c r="E284">
        <v>62200050</v>
      </c>
      <c r="F284" t="s">
        <v>124</v>
      </c>
      <c r="G284" t="str">
        <f>VLOOKUP(E284,[1]Sheet1!$A:$C,3,FALSE)</f>
        <v>DEPRECIATION EXPENSES</v>
      </c>
      <c r="H284" s="4">
        <v>84731.06</v>
      </c>
    </row>
    <row r="285" spans="3:8" x14ac:dyDescent="0.25">
      <c r="C285" s="3">
        <v>111092</v>
      </c>
      <c r="D285" s="3" t="s">
        <v>272</v>
      </c>
      <c r="E285">
        <v>61400040</v>
      </c>
      <c r="F285" t="s">
        <v>64</v>
      </c>
      <c r="G285" t="str">
        <f>VLOOKUP(E285,[1]Sheet1!$A:$C,3,FALSE)</f>
        <v>CONTRACT SERVICES</v>
      </c>
      <c r="H285" s="4">
        <v>7325</v>
      </c>
    </row>
    <row r="286" spans="3:8" x14ac:dyDescent="0.25">
      <c r="C286" s="3">
        <v>111092</v>
      </c>
      <c r="D286" s="3" t="s">
        <v>272</v>
      </c>
      <c r="E286">
        <v>61400140</v>
      </c>
      <c r="F286" t="s">
        <v>69</v>
      </c>
      <c r="G286" t="str">
        <f>VLOOKUP(E286,[1]Sheet1!$A:$C,3,FALSE)</f>
        <v>CONTRACT SERVICES</v>
      </c>
      <c r="H286" s="4">
        <v>9900</v>
      </c>
    </row>
    <row r="287" spans="3:8" x14ac:dyDescent="0.25">
      <c r="C287" s="3">
        <v>111092</v>
      </c>
      <c r="D287" s="3" t="s">
        <v>272</v>
      </c>
      <c r="E287">
        <v>60300060</v>
      </c>
      <c r="F287" t="s">
        <v>218</v>
      </c>
      <c r="G287" t="str">
        <f>VLOOKUP(E287,[1]Sheet1!$A:$C,3,FALSE)</f>
        <v>RENT EXPENSE</v>
      </c>
      <c r="H287" s="4">
        <v>109473.65</v>
      </c>
    </row>
    <row r="288" spans="3:8" x14ac:dyDescent="0.25">
      <c r="C288" s="3">
        <v>111092</v>
      </c>
      <c r="D288" s="3" t="s">
        <v>272</v>
      </c>
      <c r="E288">
        <v>61100030</v>
      </c>
      <c r="F288" t="s">
        <v>47</v>
      </c>
      <c r="G288" t="str">
        <f>VLOOKUP(E288,[1]Sheet1!$A:$C,3,FALSE)</f>
        <v>COMMUNICATION EXPENSES</v>
      </c>
      <c r="H288" s="4">
        <v>5139.8999999999996</v>
      </c>
    </row>
    <row r="289" spans="3:8" x14ac:dyDescent="0.25">
      <c r="C289" s="3">
        <v>111092</v>
      </c>
      <c r="D289" s="3" t="s">
        <v>272</v>
      </c>
      <c r="E289">
        <v>65000030</v>
      </c>
      <c r="F289" t="s">
        <v>177</v>
      </c>
      <c r="G289" t="str">
        <f>VLOOKUP(E289,[1]Sheet1!$A:$C,3,FALSE)</f>
        <v>SELLING GENERAL &amp; ADMIN EXPENSES</v>
      </c>
      <c r="H289" s="4">
        <v>21446.78</v>
      </c>
    </row>
    <row r="290" spans="3:8" x14ac:dyDescent="0.25">
      <c r="C290" s="3">
        <v>111092</v>
      </c>
      <c r="D290" s="3" t="s">
        <v>272</v>
      </c>
      <c r="E290">
        <v>60900010</v>
      </c>
      <c r="F290" t="s">
        <v>27</v>
      </c>
      <c r="G290" t="str">
        <f>VLOOKUP(E290,[1]Sheet1!$A:$C,3,FALSE)</f>
        <v>TAXES AND LICENSES</v>
      </c>
      <c r="H290" s="4">
        <v>11483.08</v>
      </c>
    </row>
    <row r="291" spans="3:8" x14ac:dyDescent="0.25">
      <c r="C291" s="3">
        <v>111092</v>
      </c>
      <c r="D291" s="3" t="s">
        <v>272</v>
      </c>
      <c r="E291">
        <v>60600010</v>
      </c>
      <c r="F291" t="s">
        <v>230</v>
      </c>
      <c r="G291" t="str">
        <f>VLOOKUP(E291,[1]Sheet1!$A:$C,3,FALSE)</f>
        <v>TRANSPORTATION &amp; TRAVEL EXPENSES</v>
      </c>
      <c r="H291" s="4">
        <v>3300</v>
      </c>
    </row>
    <row r="292" spans="3:8" x14ac:dyDescent="0.25">
      <c r="C292" s="3">
        <v>111092</v>
      </c>
      <c r="D292" s="3" t="s">
        <v>272</v>
      </c>
      <c r="E292">
        <v>61800010</v>
      </c>
      <c r="F292" t="s">
        <v>99</v>
      </c>
      <c r="G292" t="str">
        <f>VLOOKUP(E292,[1]Sheet1!$A:$C,3,FALSE)</f>
        <v>TRADE PROMO</v>
      </c>
      <c r="H292" s="4">
        <v>154.09</v>
      </c>
    </row>
    <row r="293" spans="3:8" x14ac:dyDescent="0.25">
      <c r="C293" s="3">
        <v>111092</v>
      </c>
      <c r="D293" s="3" t="s">
        <v>272</v>
      </c>
      <c r="E293">
        <v>62900130</v>
      </c>
      <c r="F293" t="s">
        <v>176</v>
      </c>
      <c r="G293" t="str">
        <f>VLOOKUP(E293,[1]Sheet1!$A:$C,3,FALSE)</f>
        <v>OTHER OPERATING ACTIVITIES</v>
      </c>
      <c r="H293" s="4">
        <v>448.98</v>
      </c>
    </row>
    <row r="294" spans="3:8" x14ac:dyDescent="0.25">
      <c r="C294" s="3">
        <v>111092</v>
      </c>
      <c r="D294" s="3" t="s">
        <v>272</v>
      </c>
      <c r="E294">
        <v>60100040</v>
      </c>
      <c r="F294" t="s">
        <v>189</v>
      </c>
      <c r="G294" t="str">
        <f>VLOOKUP(E294,[1]Sheet1!$A:$C,3,FALSE)</f>
        <v>BONUS &amp; BENEFITS</v>
      </c>
      <c r="H294" s="4">
        <v>723.14</v>
      </c>
    </row>
    <row r="295" spans="3:8" x14ac:dyDescent="0.25">
      <c r="C295" s="3">
        <v>111092</v>
      </c>
      <c r="D295" s="3" t="s">
        <v>272</v>
      </c>
      <c r="E295">
        <v>61200020</v>
      </c>
      <c r="F295" t="s">
        <v>51</v>
      </c>
      <c r="G295" t="str">
        <f>VLOOKUP(E295,[1]Sheet1!$A:$C,3,FALSE)</f>
        <v>PRINTING, PUBLICATION AND SUBSCRIPTION</v>
      </c>
      <c r="H295" s="4">
        <v>104</v>
      </c>
    </row>
    <row r="296" spans="3:8" x14ac:dyDescent="0.25">
      <c r="C296" s="3">
        <v>111092</v>
      </c>
      <c r="D296" s="3" t="s">
        <v>272</v>
      </c>
      <c r="E296">
        <v>60900040</v>
      </c>
      <c r="F296" t="s">
        <v>31</v>
      </c>
      <c r="G296" t="str">
        <f>VLOOKUP(E296,[1]Sheet1!$A:$C,3,FALSE)</f>
        <v>TAXES AND LICENSES</v>
      </c>
      <c r="H296" s="4">
        <v>500</v>
      </c>
    </row>
    <row r="297" spans="3:8" x14ac:dyDescent="0.25">
      <c r="C297" s="3" t="s">
        <v>313</v>
      </c>
      <c r="D297" s="3" t="s">
        <v>263</v>
      </c>
      <c r="E297">
        <v>61400140</v>
      </c>
      <c r="F297" t="s">
        <v>69</v>
      </c>
      <c r="G297" t="str">
        <f>VLOOKUP(E297,[1]Sheet1!$A:$C,3,FALSE)</f>
        <v>CONTRACT SERVICES</v>
      </c>
      <c r="H297" s="4">
        <v>10800</v>
      </c>
    </row>
    <row r="298" spans="3:8" x14ac:dyDescent="0.25">
      <c r="C298" s="3" t="s">
        <v>313</v>
      </c>
      <c r="D298" s="3" t="s">
        <v>263</v>
      </c>
      <c r="E298">
        <v>62600040</v>
      </c>
      <c r="F298" t="s">
        <v>161</v>
      </c>
      <c r="G298" t="str">
        <f>VLOOKUP(E298,[1]Sheet1!$A:$C,3,FALSE)</f>
        <v>REPAIRS AND MAINTAINANCE</v>
      </c>
      <c r="H298" s="4">
        <v>1680</v>
      </c>
    </row>
    <row r="299" spans="3:8" x14ac:dyDescent="0.25">
      <c r="C299" s="3" t="s">
        <v>313</v>
      </c>
      <c r="D299" s="3" t="s">
        <v>263</v>
      </c>
      <c r="E299">
        <v>65000030</v>
      </c>
      <c r="F299" t="s">
        <v>177</v>
      </c>
      <c r="G299" t="str">
        <f>VLOOKUP(E299,[1]Sheet1!$A:$C,3,FALSE)</f>
        <v>SELLING GENERAL &amp; ADMIN EXPENSES</v>
      </c>
      <c r="H299" s="4">
        <v>4675.1000000000004</v>
      </c>
    </row>
    <row r="300" spans="3:8" x14ac:dyDescent="0.25">
      <c r="C300" s="3" t="s">
        <v>313</v>
      </c>
      <c r="D300" s="3" t="s">
        <v>263</v>
      </c>
      <c r="E300">
        <v>60800020</v>
      </c>
      <c r="F300" t="s">
        <v>19</v>
      </c>
      <c r="G300" t="str">
        <f>VLOOKUP(E300,[1]Sheet1!$A:$C,3,FALSE)</f>
        <v>MATERIALS AND SUPPLIES</v>
      </c>
      <c r="H300" s="4">
        <v>43269.01</v>
      </c>
    </row>
    <row r="301" spans="3:8" x14ac:dyDescent="0.25">
      <c r="C301" s="3" t="s">
        <v>313</v>
      </c>
      <c r="D301" s="3" t="s">
        <v>263</v>
      </c>
      <c r="E301">
        <v>61400160</v>
      </c>
      <c r="F301" t="s">
        <v>71</v>
      </c>
      <c r="G301" t="str">
        <f>VLOOKUP(E301,[1]Sheet1!$A:$C,3,FALSE)</f>
        <v>CONTRACT SERVICES</v>
      </c>
      <c r="H301" s="4">
        <v>15200</v>
      </c>
    </row>
    <row r="302" spans="3:8" x14ac:dyDescent="0.25">
      <c r="C302" s="3" t="s">
        <v>313</v>
      </c>
      <c r="D302" s="3" t="s">
        <v>263</v>
      </c>
      <c r="E302">
        <v>61100030</v>
      </c>
      <c r="F302" t="s">
        <v>47</v>
      </c>
      <c r="G302" t="str">
        <f>VLOOKUP(E302,[1]Sheet1!$A:$C,3,FALSE)</f>
        <v>COMMUNICATION EXPENSES</v>
      </c>
      <c r="H302" s="4">
        <v>4790.6000000000004</v>
      </c>
    </row>
    <row r="303" spans="3:8" x14ac:dyDescent="0.25">
      <c r="C303" s="3" t="s">
        <v>313</v>
      </c>
      <c r="D303" s="3" t="s">
        <v>263</v>
      </c>
      <c r="E303">
        <v>61400010</v>
      </c>
      <c r="F303" t="s">
        <v>60</v>
      </c>
      <c r="G303" t="str">
        <f>VLOOKUP(E303,[1]Sheet1!$A:$C,3,FALSE)</f>
        <v>CONTRACT SERVICES</v>
      </c>
      <c r="H303" s="4">
        <v>196399.96</v>
      </c>
    </row>
    <row r="304" spans="3:8" x14ac:dyDescent="0.25">
      <c r="C304" s="3" t="s">
        <v>313</v>
      </c>
      <c r="D304" s="3" t="s">
        <v>263</v>
      </c>
      <c r="E304">
        <v>61400020</v>
      </c>
      <c r="F304" t="s">
        <v>62</v>
      </c>
      <c r="G304" t="str">
        <f>VLOOKUP(E304,[1]Sheet1!$A:$C,3,FALSE)</f>
        <v>CONTRACT SERVICES</v>
      </c>
      <c r="H304" s="4">
        <v>84982</v>
      </c>
    </row>
    <row r="305" spans="3:8" x14ac:dyDescent="0.25">
      <c r="C305" s="3" t="s">
        <v>313</v>
      </c>
      <c r="D305" s="3" t="s">
        <v>263</v>
      </c>
      <c r="E305">
        <v>62600040</v>
      </c>
      <c r="F305" t="s">
        <v>161</v>
      </c>
      <c r="G305" t="str">
        <f>VLOOKUP(E305,[1]Sheet1!$A:$C,3,FALSE)</f>
        <v>REPAIRS AND MAINTAINANCE</v>
      </c>
      <c r="H305" s="4">
        <v>12334.92</v>
      </c>
    </row>
    <row r="306" spans="3:8" x14ac:dyDescent="0.25">
      <c r="C306" s="3" t="s">
        <v>313</v>
      </c>
      <c r="D306" s="3" t="s">
        <v>263</v>
      </c>
      <c r="E306">
        <v>61400040</v>
      </c>
      <c r="F306" t="s">
        <v>64</v>
      </c>
      <c r="G306" t="str">
        <f>VLOOKUP(E306,[1]Sheet1!$A:$C,3,FALSE)</f>
        <v>CONTRACT SERVICES</v>
      </c>
      <c r="H306" s="4">
        <v>8215</v>
      </c>
    </row>
    <row r="307" spans="3:8" x14ac:dyDescent="0.25">
      <c r="C307" s="3" t="s">
        <v>313</v>
      </c>
      <c r="D307" s="3" t="s">
        <v>263</v>
      </c>
      <c r="E307">
        <v>62200050</v>
      </c>
      <c r="F307" t="s">
        <v>124</v>
      </c>
      <c r="G307" t="str">
        <f>VLOOKUP(E307,[1]Sheet1!$A:$C,3,FALSE)</f>
        <v>DEPRECIATION EXPENSES</v>
      </c>
      <c r="H307" s="4">
        <v>15054.55</v>
      </c>
    </row>
    <row r="308" spans="3:8" x14ac:dyDescent="0.25">
      <c r="C308" s="3" t="s">
        <v>313</v>
      </c>
      <c r="D308" s="3" t="s">
        <v>263</v>
      </c>
      <c r="E308">
        <v>62200110</v>
      </c>
      <c r="F308" t="s">
        <v>128</v>
      </c>
      <c r="G308" t="str">
        <f>VLOOKUP(E308,[1]Sheet1!$A:$C,3,FALSE)</f>
        <v>DEPRECIATION EXPENSES</v>
      </c>
      <c r="H308" s="4">
        <v>3927.75</v>
      </c>
    </row>
    <row r="309" spans="3:8" x14ac:dyDescent="0.25">
      <c r="C309" s="3" t="s">
        <v>313</v>
      </c>
      <c r="D309" s="3" t="s">
        <v>263</v>
      </c>
      <c r="E309">
        <v>62500030</v>
      </c>
      <c r="F309" t="s">
        <v>151</v>
      </c>
      <c r="G309" t="str">
        <f>VLOOKUP(E309,[1]Sheet1!$A:$C,3,FALSE)</f>
        <v>UTILITIES</v>
      </c>
      <c r="H309" s="4">
        <v>16031</v>
      </c>
    </row>
    <row r="310" spans="3:8" x14ac:dyDescent="0.25">
      <c r="C310" s="3" t="s">
        <v>313</v>
      </c>
      <c r="D310" s="3" t="s">
        <v>263</v>
      </c>
      <c r="E310">
        <v>61100020</v>
      </c>
      <c r="F310" t="s">
        <v>46</v>
      </c>
      <c r="G310" t="str">
        <f>VLOOKUP(E310,[1]Sheet1!$A:$C,3,FALSE)</f>
        <v>COMMUNICATION EXPENSES</v>
      </c>
      <c r="H310" s="4">
        <v>2600</v>
      </c>
    </row>
    <row r="311" spans="3:8" x14ac:dyDescent="0.25">
      <c r="C311" s="3" t="s">
        <v>313</v>
      </c>
      <c r="D311" s="3" t="s">
        <v>263</v>
      </c>
      <c r="E311">
        <v>62500020</v>
      </c>
      <c r="F311" t="s">
        <v>150</v>
      </c>
      <c r="G311" t="str">
        <f>VLOOKUP(E311,[1]Sheet1!$A:$C,3,FALSE)</f>
        <v>UTILITIES</v>
      </c>
      <c r="H311" s="4">
        <v>124118.35</v>
      </c>
    </row>
    <row r="312" spans="3:8" x14ac:dyDescent="0.25">
      <c r="C312" s="3" t="s">
        <v>313</v>
      </c>
      <c r="D312" s="3" t="s">
        <v>263</v>
      </c>
      <c r="E312">
        <v>60300060</v>
      </c>
      <c r="F312" t="s">
        <v>218</v>
      </c>
      <c r="G312" t="str">
        <f>VLOOKUP(E312,[1]Sheet1!$A:$C,3,FALSE)</f>
        <v>RENT EXPENSE</v>
      </c>
      <c r="H312" s="4">
        <v>164210.54</v>
      </c>
    </row>
    <row r="313" spans="3:8" x14ac:dyDescent="0.25">
      <c r="C313" s="3" t="s">
        <v>313</v>
      </c>
      <c r="D313" s="3" t="s">
        <v>263</v>
      </c>
      <c r="E313">
        <v>61800030</v>
      </c>
      <c r="F313" t="s">
        <v>102</v>
      </c>
      <c r="G313" t="str">
        <f>VLOOKUP(E313,[1]Sheet1!$A:$C,3,FALSE)</f>
        <v>TRADE PROMO</v>
      </c>
      <c r="H313" s="4">
        <v>7800</v>
      </c>
    </row>
    <row r="314" spans="3:8" x14ac:dyDescent="0.25">
      <c r="C314" s="3" t="s">
        <v>313</v>
      </c>
      <c r="D314" s="3" t="s">
        <v>263</v>
      </c>
      <c r="E314">
        <v>65000030</v>
      </c>
      <c r="F314" t="s">
        <v>177</v>
      </c>
      <c r="G314" t="str">
        <f>VLOOKUP(E314,[1]Sheet1!$A:$C,3,FALSE)</f>
        <v>SELLING GENERAL &amp; ADMIN EXPENSES</v>
      </c>
      <c r="H314" s="4">
        <v>20944.560000000001</v>
      </c>
    </row>
    <row r="315" spans="3:8" x14ac:dyDescent="0.25">
      <c r="C315" s="3" t="s">
        <v>313</v>
      </c>
      <c r="D315" s="3" t="s">
        <v>263</v>
      </c>
      <c r="E315">
        <v>60900010</v>
      </c>
      <c r="F315" t="s">
        <v>27</v>
      </c>
      <c r="G315" t="str">
        <f>VLOOKUP(E315,[1]Sheet1!$A:$C,3,FALSE)</f>
        <v>TAXES AND LICENSES</v>
      </c>
      <c r="H315" s="4">
        <v>14902.88</v>
      </c>
    </row>
    <row r="316" spans="3:8" x14ac:dyDescent="0.25">
      <c r="C316" s="3" t="s">
        <v>313</v>
      </c>
      <c r="D316" s="3" t="s">
        <v>263</v>
      </c>
      <c r="E316">
        <v>60700010</v>
      </c>
      <c r="F316" t="s">
        <v>14</v>
      </c>
      <c r="G316" t="str">
        <f>VLOOKUP(E316,[1]Sheet1!$A:$C,3,FALSE)</f>
        <v>FUEL EXPENSES</v>
      </c>
      <c r="H316" s="4">
        <v>1000</v>
      </c>
    </row>
    <row r="317" spans="3:8" x14ac:dyDescent="0.25">
      <c r="C317" s="3" t="s">
        <v>313</v>
      </c>
      <c r="D317" s="3" t="s">
        <v>263</v>
      </c>
      <c r="E317">
        <v>62900130</v>
      </c>
      <c r="F317" t="s">
        <v>176</v>
      </c>
      <c r="G317" t="str">
        <f>VLOOKUP(E317,[1]Sheet1!$A:$C,3,FALSE)</f>
        <v>OTHER OPERATING ACTIVITIES</v>
      </c>
      <c r="H317" s="4">
        <v>896.48</v>
      </c>
    </row>
    <row r="318" spans="3:8" x14ac:dyDescent="0.25">
      <c r="C318" s="3" t="s">
        <v>313</v>
      </c>
      <c r="D318" s="3" t="s">
        <v>263</v>
      </c>
      <c r="E318">
        <v>61800010</v>
      </c>
      <c r="F318" t="s">
        <v>99</v>
      </c>
      <c r="G318" t="str">
        <f>VLOOKUP(E318,[1]Sheet1!$A:$C,3,FALSE)</f>
        <v>TRADE PROMO</v>
      </c>
      <c r="H318" s="4">
        <v>154.09</v>
      </c>
    </row>
    <row r="319" spans="3:8" x14ac:dyDescent="0.25">
      <c r="C319" s="3" t="s">
        <v>313</v>
      </c>
      <c r="D319" s="3" t="s">
        <v>263</v>
      </c>
      <c r="E319">
        <v>61200020</v>
      </c>
      <c r="F319" t="s">
        <v>51</v>
      </c>
      <c r="G319" t="str">
        <f>VLOOKUP(E319,[1]Sheet1!$A:$C,3,FALSE)</f>
        <v>PRINTING, PUBLICATION AND SUBSCRIPTION</v>
      </c>
      <c r="H319" s="4">
        <v>369</v>
      </c>
    </row>
    <row r="320" spans="3:8" x14ac:dyDescent="0.25">
      <c r="C320" s="3" t="s">
        <v>313</v>
      </c>
      <c r="D320" s="3" t="s">
        <v>263</v>
      </c>
      <c r="E320">
        <v>61400150</v>
      </c>
      <c r="F320" t="s">
        <v>70</v>
      </c>
      <c r="G320" t="str">
        <f>VLOOKUP(E320,[1]Sheet1!$A:$C,3,FALSE)</f>
        <v>CONTRACT SERVICES</v>
      </c>
      <c r="H320" s="4">
        <v>1400</v>
      </c>
    </row>
    <row r="321" spans="3:8" x14ac:dyDescent="0.25">
      <c r="C321" s="3" t="s">
        <v>313</v>
      </c>
      <c r="D321" s="3" t="s">
        <v>263</v>
      </c>
      <c r="E321">
        <v>60900040</v>
      </c>
      <c r="F321" t="s">
        <v>31</v>
      </c>
      <c r="G321" t="str">
        <f>VLOOKUP(E321,[1]Sheet1!$A:$C,3,FALSE)</f>
        <v>TAXES AND LICENSES</v>
      </c>
      <c r="H321" s="4">
        <v>500</v>
      </c>
    </row>
    <row r="322" spans="3:8" x14ac:dyDescent="0.25">
      <c r="C322" s="3">
        <v>111070</v>
      </c>
      <c r="D322" s="3" t="s">
        <v>273</v>
      </c>
      <c r="E322">
        <v>62500030</v>
      </c>
      <c r="F322" t="s">
        <v>151</v>
      </c>
      <c r="G322" t="str">
        <f>VLOOKUP(E322,[1]Sheet1!$A:$C,3,FALSE)</f>
        <v>UTILITIES</v>
      </c>
      <c r="H322" s="4">
        <v>14038</v>
      </c>
    </row>
    <row r="323" spans="3:8" x14ac:dyDescent="0.25">
      <c r="C323" s="3">
        <v>111070</v>
      </c>
      <c r="D323" s="3" t="s">
        <v>273</v>
      </c>
      <c r="E323">
        <v>62500020</v>
      </c>
      <c r="F323" t="s">
        <v>150</v>
      </c>
      <c r="G323" t="str">
        <f>VLOOKUP(E323,[1]Sheet1!$A:$C,3,FALSE)</f>
        <v>UTILITIES</v>
      </c>
      <c r="H323" s="4">
        <v>227169.91</v>
      </c>
    </row>
    <row r="324" spans="3:8" x14ac:dyDescent="0.25">
      <c r="C324" s="3">
        <v>111070</v>
      </c>
      <c r="D324" s="3" t="s">
        <v>273</v>
      </c>
      <c r="E324">
        <v>62200110</v>
      </c>
      <c r="F324" t="s">
        <v>128</v>
      </c>
      <c r="G324" t="str">
        <f>VLOOKUP(E324,[1]Sheet1!$A:$C,3,FALSE)</f>
        <v>DEPRECIATION EXPENSES</v>
      </c>
      <c r="H324" s="4">
        <v>6149.61</v>
      </c>
    </row>
    <row r="325" spans="3:8" x14ac:dyDescent="0.25">
      <c r="C325" s="3">
        <v>111070</v>
      </c>
      <c r="D325" s="3" t="s">
        <v>273</v>
      </c>
      <c r="E325">
        <v>62200050</v>
      </c>
      <c r="F325" t="s">
        <v>124</v>
      </c>
      <c r="G325" t="str">
        <f>VLOOKUP(E325,[1]Sheet1!$A:$C,3,FALSE)</f>
        <v>DEPRECIATION EXPENSES</v>
      </c>
      <c r="H325" s="4">
        <v>111315.27</v>
      </c>
    </row>
    <row r="326" spans="3:8" x14ac:dyDescent="0.25">
      <c r="C326" s="3">
        <v>111070</v>
      </c>
      <c r="D326" s="3" t="s">
        <v>273</v>
      </c>
      <c r="E326">
        <v>61400040</v>
      </c>
      <c r="F326" t="s">
        <v>64</v>
      </c>
      <c r="G326" t="str">
        <f>VLOOKUP(E326,[1]Sheet1!$A:$C,3,FALSE)</f>
        <v>CONTRACT SERVICES</v>
      </c>
      <c r="H326" s="4">
        <v>76603</v>
      </c>
    </row>
    <row r="327" spans="3:8" x14ac:dyDescent="0.25">
      <c r="C327" s="3">
        <v>111070</v>
      </c>
      <c r="D327" s="3" t="s">
        <v>273</v>
      </c>
      <c r="E327">
        <v>61400020</v>
      </c>
      <c r="F327" t="s">
        <v>62</v>
      </c>
      <c r="G327" t="str">
        <f>VLOOKUP(E327,[1]Sheet1!$A:$C,3,FALSE)</f>
        <v>CONTRACT SERVICES</v>
      </c>
      <c r="H327" s="4">
        <v>146300.76</v>
      </c>
    </row>
    <row r="328" spans="3:8" x14ac:dyDescent="0.25">
      <c r="C328" s="3">
        <v>111070</v>
      </c>
      <c r="D328" s="3" t="s">
        <v>273</v>
      </c>
      <c r="E328">
        <v>61400160</v>
      </c>
      <c r="F328" t="s">
        <v>71</v>
      </c>
      <c r="G328" t="str">
        <f>VLOOKUP(E328,[1]Sheet1!$A:$C,3,FALSE)</f>
        <v>CONTRACT SERVICES</v>
      </c>
      <c r="H328" s="4">
        <v>17800</v>
      </c>
    </row>
    <row r="329" spans="3:8" x14ac:dyDescent="0.25">
      <c r="C329" s="3">
        <v>111070</v>
      </c>
      <c r="D329" s="3" t="s">
        <v>273</v>
      </c>
      <c r="E329">
        <v>61400010</v>
      </c>
      <c r="F329" t="s">
        <v>60</v>
      </c>
      <c r="G329" t="str">
        <f>VLOOKUP(E329,[1]Sheet1!$A:$C,3,FALSE)</f>
        <v>CONTRACT SERVICES</v>
      </c>
      <c r="H329" s="4">
        <v>308048.53000000003</v>
      </c>
    </row>
    <row r="330" spans="3:8" x14ac:dyDescent="0.25">
      <c r="C330" s="3">
        <v>111070</v>
      </c>
      <c r="D330" s="3" t="s">
        <v>273</v>
      </c>
      <c r="E330">
        <v>60700010</v>
      </c>
      <c r="F330" t="s">
        <v>14</v>
      </c>
      <c r="G330" t="str">
        <f>VLOOKUP(E330,[1]Sheet1!$A:$C,3,FALSE)</f>
        <v>FUEL EXPENSES</v>
      </c>
      <c r="H330" s="4">
        <v>7476</v>
      </c>
    </row>
    <row r="331" spans="3:8" x14ac:dyDescent="0.25">
      <c r="C331" s="3">
        <v>111070</v>
      </c>
      <c r="D331" s="3" t="s">
        <v>273</v>
      </c>
      <c r="E331">
        <v>61400150</v>
      </c>
      <c r="F331" t="s">
        <v>70</v>
      </c>
      <c r="G331" t="str">
        <f>VLOOKUP(E331,[1]Sheet1!$A:$C,3,FALSE)</f>
        <v>CONTRACT SERVICES</v>
      </c>
      <c r="H331" s="4">
        <v>14150</v>
      </c>
    </row>
    <row r="332" spans="3:8" x14ac:dyDescent="0.25">
      <c r="C332" s="3">
        <v>111070</v>
      </c>
      <c r="D332" s="3" t="s">
        <v>273</v>
      </c>
      <c r="E332">
        <v>60800020</v>
      </c>
      <c r="F332" t="s">
        <v>19</v>
      </c>
      <c r="G332" t="str">
        <f>VLOOKUP(E332,[1]Sheet1!$A:$C,3,FALSE)</f>
        <v>MATERIALS AND SUPPLIES</v>
      </c>
      <c r="H332" s="4">
        <v>74562.98</v>
      </c>
    </row>
    <row r="333" spans="3:8" x14ac:dyDescent="0.25">
      <c r="C333" s="3">
        <v>111070</v>
      </c>
      <c r="D333" s="3" t="s">
        <v>273</v>
      </c>
      <c r="E333">
        <v>60600010</v>
      </c>
      <c r="F333" t="s">
        <v>230</v>
      </c>
      <c r="G333" t="str">
        <f>VLOOKUP(E333,[1]Sheet1!$A:$C,3,FALSE)</f>
        <v>TRANSPORTATION &amp; TRAVEL EXPENSES</v>
      </c>
      <c r="H333" s="4">
        <v>708</v>
      </c>
    </row>
    <row r="334" spans="3:8" x14ac:dyDescent="0.25">
      <c r="C334" s="3">
        <v>111070</v>
      </c>
      <c r="D334" s="3" t="s">
        <v>273</v>
      </c>
      <c r="E334">
        <v>62600040</v>
      </c>
      <c r="F334" t="s">
        <v>161</v>
      </c>
      <c r="G334" t="str">
        <f>VLOOKUP(E334,[1]Sheet1!$A:$C,3,FALSE)</f>
        <v>REPAIRS AND MAINTAINANCE</v>
      </c>
      <c r="H334" s="4">
        <v>36425.980000000003</v>
      </c>
    </row>
    <row r="335" spans="3:8" x14ac:dyDescent="0.25">
      <c r="C335" s="3">
        <v>111070</v>
      </c>
      <c r="D335" s="3" t="s">
        <v>273</v>
      </c>
      <c r="E335">
        <v>61100020</v>
      </c>
      <c r="F335" t="s">
        <v>46</v>
      </c>
      <c r="G335" t="str">
        <f>VLOOKUP(E335,[1]Sheet1!$A:$C,3,FALSE)</f>
        <v>COMMUNICATION EXPENSES</v>
      </c>
      <c r="H335" s="4">
        <v>11142.64</v>
      </c>
    </row>
    <row r="336" spans="3:8" x14ac:dyDescent="0.25">
      <c r="C336" s="3">
        <v>111070</v>
      </c>
      <c r="D336" s="3" t="s">
        <v>273</v>
      </c>
      <c r="E336">
        <v>61400140</v>
      </c>
      <c r="F336" t="s">
        <v>69</v>
      </c>
      <c r="G336" t="str">
        <f>VLOOKUP(E336,[1]Sheet1!$A:$C,3,FALSE)</f>
        <v>CONTRACT SERVICES</v>
      </c>
      <c r="H336" s="4">
        <v>10800</v>
      </c>
    </row>
    <row r="337" spans="3:8" x14ac:dyDescent="0.25">
      <c r="C337" s="3">
        <v>111070</v>
      </c>
      <c r="D337" s="3" t="s">
        <v>273</v>
      </c>
      <c r="E337">
        <v>61400030</v>
      </c>
      <c r="F337" t="s">
        <v>63</v>
      </c>
      <c r="G337" t="str">
        <f>VLOOKUP(E337,[1]Sheet1!$A:$C,3,FALSE)</f>
        <v>CONTRACT SERVICES</v>
      </c>
      <c r="H337" s="4">
        <v>7594.21</v>
      </c>
    </row>
    <row r="338" spans="3:8" x14ac:dyDescent="0.25">
      <c r="C338" s="3">
        <v>111070</v>
      </c>
      <c r="D338" s="3" t="s">
        <v>273</v>
      </c>
      <c r="E338">
        <v>60300060</v>
      </c>
      <c r="F338" t="s">
        <v>218</v>
      </c>
      <c r="G338" t="str">
        <f>VLOOKUP(E338,[1]Sheet1!$A:$C,3,FALSE)</f>
        <v>RENT EXPENSE</v>
      </c>
      <c r="H338" s="4">
        <v>84558.11</v>
      </c>
    </row>
    <row r="339" spans="3:8" x14ac:dyDescent="0.25">
      <c r="C339" s="3">
        <v>111070</v>
      </c>
      <c r="D339" s="3" t="s">
        <v>273</v>
      </c>
      <c r="E339">
        <v>61100030</v>
      </c>
      <c r="F339" t="s">
        <v>47</v>
      </c>
      <c r="G339" t="str">
        <f>VLOOKUP(E339,[1]Sheet1!$A:$C,3,FALSE)</f>
        <v>COMMUNICATION EXPENSES</v>
      </c>
      <c r="H339" s="4">
        <v>9867.2999999999993</v>
      </c>
    </row>
    <row r="340" spans="3:8" x14ac:dyDescent="0.25">
      <c r="C340" s="3">
        <v>111070</v>
      </c>
      <c r="D340" s="3" t="s">
        <v>273</v>
      </c>
      <c r="E340">
        <v>65000030</v>
      </c>
      <c r="F340" t="s">
        <v>177</v>
      </c>
      <c r="G340" t="str">
        <f>VLOOKUP(E340,[1]Sheet1!$A:$C,3,FALSE)</f>
        <v>SELLING GENERAL &amp; ADMIN EXPENSES</v>
      </c>
      <c r="H340" s="4">
        <v>33127.25</v>
      </c>
    </row>
    <row r="341" spans="3:8" x14ac:dyDescent="0.25">
      <c r="C341" s="3">
        <v>111070</v>
      </c>
      <c r="D341" s="3" t="s">
        <v>273</v>
      </c>
      <c r="E341">
        <v>61800010</v>
      </c>
      <c r="F341" t="s">
        <v>99</v>
      </c>
      <c r="G341" t="str">
        <f>VLOOKUP(E341,[1]Sheet1!$A:$C,3,FALSE)</f>
        <v>TRADE PROMO</v>
      </c>
      <c r="H341" s="4">
        <v>484.68</v>
      </c>
    </row>
    <row r="342" spans="3:8" x14ac:dyDescent="0.25">
      <c r="C342" s="3">
        <v>111070</v>
      </c>
      <c r="D342" s="3" t="s">
        <v>273</v>
      </c>
      <c r="E342">
        <v>61200020</v>
      </c>
      <c r="F342" t="s">
        <v>51</v>
      </c>
      <c r="G342" t="str">
        <f>VLOOKUP(E342,[1]Sheet1!$A:$C,3,FALSE)</f>
        <v>PRINTING, PUBLICATION AND SUBSCRIPTION</v>
      </c>
      <c r="H342" s="4">
        <v>1303</v>
      </c>
    </row>
    <row r="343" spans="3:8" x14ac:dyDescent="0.25">
      <c r="C343" s="3">
        <v>111070</v>
      </c>
      <c r="D343" s="3" t="s">
        <v>273</v>
      </c>
      <c r="E343">
        <v>60900010</v>
      </c>
      <c r="F343" t="s">
        <v>27</v>
      </c>
      <c r="G343" t="str">
        <f>VLOOKUP(E343,[1]Sheet1!$A:$C,3,FALSE)</f>
        <v>TAXES AND LICENSES</v>
      </c>
      <c r="H343" s="4">
        <v>21224.69</v>
      </c>
    </row>
    <row r="344" spans="3:8" x14ac:dyDescent="0.25">
      <c r="C344" s="3">
        <v>111070</v>
      </c>
      <c r="D344" s="3" t="s">
        <v>273</v>
      </c>
      <c r="E344">
        <v>62900130</v>
      </c>
      <c r="F344" t="s">
        <v>176</v>
      </c>
      <c r="G344" t="str">
        <f>VLOOKUP(E344,[1]Sheet1!$A:$C,3,FALSE)</f>
        <v>OTHER OPERATING ACTIVITIES</v>
      </c>
      <c r="H344" s="4">
        <v>4660.57</v>
      </c>
    </row>
    <row r="345" spans="3:8" x14ac:dyDescent="0.25">
      <c r="C345" s="3">
        <v>111070</v>
      </c>
      <c r="D345" s="3" t="s">
        <v>273</v>
      </c>
      <c r="E345">
        <v>61000030</v>
      </c>
      <c r="F345" t="s">
        <v>42</v>
      </c>
      <c r="G345" t="str">
        <f>VLOOKUP(E345,[1]Sheet1!$A:$C,3,FALSE)</f>
        <v>DOCUMENTARY STAMPS</v>
      </c>
      <c r="H345" s="4">
        <v>30</v>
      </c>
    </row>
    <row r="346" spans="3:8" x14ac:dyDescent="0.25">
      <c r="C346" s="3">
        <v>111070</v>
      </c>
      <c r="D346" s="3" t="s">
        <v>273</v>
      </c>
      <c r="E346">
        <v>60900040</v>
      </c>
      <c r="F346" t="s">
        <v>31</v>
      </c>
      <c r="G346" t="str">
        <f>VLOOKUP(E346,[1]Sheet1!$A:$C,3,FALSE)</f>
        <v>TAXES AND LICENSES</v>
      </c>
      <c r="H346" s="4">
        <v>500</v>
      </c>
    </row>
    <row r="347" spans="3:8" x14ac:dyDescent="0.25">
      <c r="C347" s="3">
        <v>50000381</v>
      </c>
      <c r="D347" s="3" t="s">
        <v>274</v>
      </c>
      <c r="E347">
        <v>62600040</v>
      </c>
      <c r="F347" t="s">
        <v>161</v>
      </c>
      <c r="G347" t="str">
        <f>VLOOKUP(E347,[1]Sheet1!$A:$C,3,FALSE)</f>
        <v>REPAIRS AND MAINTAINANCE</v>
      </c>
      <c r="H347" s="4">
        <v>32116.49</v>
      </c>
    </row>
    <row r="348" spans="3:8" x14ac:dyDescent="0.25">
      <c r="C348" s="3">
        <v>50000381</v>
      </c>
      <c r="D348" s="3" t="s">
        <v>274</v>
      </c>
      <c r="E348">
        <v>61400040</v>
      </c>
      <c r="F348" t="s">
        <v>64</v>
      </c>
      <c r="G348" t="str">
        <f>VLOOKUP(E348,[1]Sheet1!$A:$C,3,FALSE)</f>
        <v>CONTRACT SERVICES</v>
      </c>
      <c r="H348" s="4">
        <v>64422.99</v>
      </c>
    </row>
    <row r="349" spans="3:8" x14ac:dyDescent="0.25">
      <c r="C349" s="3">
        <v>50000381</v>
      </c>
      <c r="D349" s="3" t="s">
        <v>274</v>
      </c>
      <c r="E349">
        <v>61400160</v>
      </c>
      <c r="F349" t="s">
        <v>71</v>
      </c>
      <c r="G349" t="str">
        <f>VLOOKUP(E349,[1]Sheet1!$A:$C,3,FALSE)</f>
        <v>CONTRACT SERVICES</v>
      </c>
      <c r="H349" s="4">
        <v>15280</v>
      </c>
    </row>
    <row r="350" spans="3:8" x14ac:dyDescent="0.25">
      <c r="C350" s="3">
        <v>50000381</v>
      </c>
      <c r="D350" s="3" t="s">
        <v>274</v>
      </c>
      <c r="E350">
        <v>61100030</v>
      </c>
      <c r="F350" t="s">
        <v>47</v>
      </c>
      <c r="G350" t="str">
        <f>VLOOKUP(E350,[1]Sheet1!$A:$C,3,FALSE)</f>
        <v>COMMUNICATION EXPENSES</v>
      </c>
      <c r="H350" s="4">
        <v>15044.97</v>
      </c>
    </row>
    <row r="351" spans="3:8" x14ac:dyDescent="0.25">
      <c r="C351" s="3">
        <v>50000381</v>
      </c>
      <c r="D351" s="3" t="s">
        <v>274</v>
      </c>
      <c r="E351">
        <v>60800020</v>
      </c>
      <c r="F351" t="s">
        <v>19</v>
      </c>
      <c r="G351" t="str">
        <f>VLOOKUP(E351,[1]Sheet1!$A:$C,3,FALSE)</f>
        <v>MATERIALS AND SUPPLIES</v>
      </c>
      <c r="H351" s="4">
        <v>77915.929999999993</v>
      </c>
    </row>
    <row r="352" spans="3:8" x14ac:dyDescent="0.25">
      <c r="C352" s="3">
        <v>50000381</v>
      </c>
      <c r="D352" s="3" t="s">
        <v>274</v>
      </c>
      <c r="E352">
        <v>61400020</v>
      </c>
      <c r="F352" t="s">
        <v>62</v>
      </c>
      <c r="G352" t="str">
        <f>VLOOKUP(E352,[1]Sheet1!$A:$C,3,FALSE)</f>
        <v>CONTRACT SERVICES</v>
      </c>
      <c r="H352" s="4">
        <v>158389.94</v>
      </c>
    </row>
    <row r="353" spans="3:8" x14ac:dyDescent="0.25">
      <c r="C353" s="3">
        <v>50000381</v>
      </c>
      <c r="D353" s="3" t="s">
        <v>274</v>
      </c>
      <c r="E353">
        <v>61400010</v>
      </c>
      <c r="F353" t="s">
        <v>60</v>
      </c>
      <c r="G353" t="str">
        <f>VLOOKUP(E353,[1]Sheet1!$A:$C,3,FALSE)</f>
        <v>CONTRACT SERVICES</v>
      </c>
      <c r="H353" s="4">
        <v>316488.61</v>
      </c>
    </row>
    <row r="354" spans="3:8" x14ac:dyDescent="0.25">
      <c r="C354" s="3">
        <v>50000381</v>
      </c>
      <c r="D354" s="3" t="s">
        <v>274</v>
      </c>
      <c r="E354">
        <v>62500030</v>
      </c>
      <c r="F354" t="s">
        <v>151</v>
      </c>
      <c r="G354" t="str">
        <f>VLOOKUP(E354,[1]Sheet1!$A:$C,3,FALSE)</f>
        <v>UTILITIES</v>
      </c>
      <c r="H354" s="4">
        <v>10500</v>
      </c>
    </row>
    <row r="355" spans="3:8" x14ac:dyDescent="0.25">
      <c r="C355" s="3">
        <v>50000381</v>
      </c>
      <c r="D355" s="3" t="s">
        <v>274</v>
      </c>
      <c r="E355">
        <v>62200110</v>
      </c>
      <c r="F355" t="s">
        <v>128</v>
      </c>
      <c r="G355" t="str">
        <f>VLOOKUP(E355,[1]Sheet1!$A:$C,3,FALSE)</f>
        <v>DEPRECIATION EXPENSES</v>
      </c>
      <c r="H355" s="4">
        <v>3111.08</v>
      </c>
    </row>
    <row r="356" spans="3:8" x14ac:dyDescent="0.25">
      <c r="C356" s="3">
        <v>50000381</v>
      </c>
      <c r="D356" s="3" t="s">
        <v>274</v>
      </c>
      <c r="E356">
        <v>62200050</v>
      </c>
      <c r="F356" t="s">
        <v>124</v>
      </c>
      <c r="G356" t="str">
        <f>VLOOKUP(E356,[1]Sheet1!$A:$C,3,FALSE)</f>
        <v>DEPRECIATION EXPENSES</v>
      </c>
      <c r="H356" s="4">
        <v>120508</v>
      </c>
    </row>
    <row r="357" spans="3:8" x14ac:dyDescent="0.25">
      <c r="C357" s="3">
        <v>50000381</v>
      </c>
      <c r="D357" s="3" t="s">
        <v>274</v>
      </c>
      <c r="E357">
        <v>60700010</v>
      </c>
      <c r="F357" t="s">
        <v>14</v>
      </c>
      <c r="G357" t="str">
        <f>VLOOKUP(E357,[1]Sheet1!$A:$C,3,FALSE)</f>
        <v>FUEL EXPENSES</v>
      </c>
      <c r="H357" s="4">
        <v>2642.91</v>
      </c>
    </row>
    <row r="358" spans="3:8" x14ac:dyDescent="0.25">
      <c r="C358" s="3">
        <v>50000381</v>
      </c>
      <c r="D358" s="3" t="s">
        <v>274</v>
      </c>
      <c r="E358">
        <v>61100020</v>
      </c>
      <c r="F358" t="s">
        <v>46</v>
      </c>
      <c r="G358" t="str">
        <f>VLOOKUP(E358,[1]Sheet1!$A:$C,3,FALSE)</f>
        <v>COMMUNICATION EXPENSES</v>
      </c>
      <c r="H358" s="4">
        <v>2600</v>
      </c>
    </row>
    <row r="359" spans="3:8" x14ac:dyDescent="0.25">
      <c r="C359" s="3">
        <v>50000381</v>
      </c>
      <c r="D359" s="3" t="s">
        <v>274</v>
      </c>
      <c r="E359">
        <v>61400030</v>
      </c>
      <c r="F359" t="s">
        <v>63</v>
      </c>
      <c r="G359" t="str">
        <f>VLOOKUP(E359,[1]Sheet1!$A:$C,3,FALSE)</f>
        <v>CONTRACT SERVICES</v>
      </c>
      <c r="H359" s="4">
        <v>6944.16</v>
      </c>
    </row>
    <row r="360" spans="3:8" x14ac:dyDescent="0.25">
      <c r="C360" s="3">
        <v>50000381</v>
      </c>
      <c r="D360" s="3" t="s">
        <v>274</v>
      </c>
      <c r="E360">
        <v>60300060</v>
      </c>
      <c r="F360" t="s">
        <v>218</v>
      </c>
      <c r="G360" t="str">
        <f>VLOOKUP(E360,[1]Sheet1!$A:$C,3,FALSE)</f>
        <v>RENT EXPENSE</v>
      </c>
      <c r="H360" s="4">
        <v>224558.48</v>
      </c>
    </row>
    <row r="361" spans="3:8" x14ac:dyDescent="0.25">
      <c r="C361" s="3">
        <v>50000381</v>
      </c>
      <c r="D361" s="3" t="s">
        <v>274</v>
      </c>
      <c r="E361">
        <v>62500020</v>
      </c>
      <c r="F361" t="s">
        <v>150</v>
      </c>
      <c r="G361" t="str">
        <f>VLOOKUP(E361,[1]Sheet1!$A:$C,3,FALSE)</f>
        <v>UTILITIES</v>
      </c>
      <c r="H361" s="4">
        <v>125808.96000000001</v>
      </c>
    </row>
    <row r="362" spans="3:8" x14ac:dyDescent="0.25">
      <c r="C362" s="3">
        <v>50000381</v>
      </c>
      <c r="D362" s="3" t="s">
        <v>274</v>
      </c>
      <c r="E362">
        <v>65000030</v>
      </c>
      <c r="F362" t="s">
        <v>177</v>
      </c>
      <c r="G362" t="str">
        <f>VLOOKUP(E362,[1]Sheet1!$A:$C,3,FALSE)</f>
        <v>SELLING GENERAL &amp; ADMIN EXPENSES</v>
      </c>
      <c r="H362" s="4">
        <v>75030.149999999994</v>
      </c>
    </row>
    <row r="363" spans="3:8" x14ac:dyDescent="0.25">
      <c r="C363" s="3">
        <v>50000381</v>
      </c>
      <c r="D363" s="3" t="s">
        <v>274</v>
      </c>
      <c r="E363">
        <v>61800010</v>
      </c>
      <c r="F363" t="s">
        <v>99</v>
      </c>
      <c r="G363" t="str">
        <f>VLOOKUP(E363,[1]Sheet1!$A:$C,3,FALSE)</f>
        <v>TRADE PROMO</v>
      </c>
      <c r="H363" s="4">
        <v>636.98</v>
      </c>
    </row>
    <row r="364" spans="3:8" x14ac:dyDescent="0.25">
      <c r="C364" s="3">
        <v>50000381</v>
      </c>
      <c r="D364" s="3" t="s">
        <v>274</v>
      </c>
      <c r="E364">
        <v>60100140</v>
      </c>
      <c r="F364" t="s">
        <v>199</v>
      </c>
      <c r="G364" t="str">
        <f>VLOOKUP(E364,[1]Sheet1!$A:$C,3,FALSE)</f>
        <v>BONUS &amp; BENEFITS</v>
      </c>
      <c r="H364" s="4">
        <v>644.79999999999995</v>
      </c>
    </row>
    <row r="365" spans="3:8" x14ac:dyDescent="0.25">
      <c r="C365" s="3">
        <v>50000381</v>
      </c>
      <c r="D365" s="3" t="s">
        <v>274</v>
      </c>
      <c r="E365">
        <v>62900130</v>
      </c>
      <c r="F365" t="s">
        <v>176</v>
      </c>
      <c r="G365" t="str">
        <f>VLOOKUP(E365,[1]Sheet1!$A:$C,3,FALSE)</f>
        <v>OTHER OPERATING ACTIVITIES</v>
      </c>
      <c r="H365" s="4">
        <v>112</v>
      </c>
    </row>
    <row r="366" spans="3:8" x14ac:dyDescent="0.25">
      <c r="C366" s="3">
        <v>50000381</v>
      </c>
      <c r="D366" s="3" t="s">
        <v>274</v>
      </c>
      <c r="E366">
        <v>60900010</v>
      </c>
      <c r="F366" t="s">
        <v>27</v>
      </c>
      <c r="G366" t="str">
        <f>VLOOKUP(E366,[1]Sheet1!$A:$C,3,FALSE)</f>
        <v>TAXES AND LICENSES</v>
      </c>
      <c r="H366" s="4">
        <v>56178.11</v>
      </c>
    </row>
    <row r="367" spans="3:8" x14ac:dyDescent="0.25">
      <c r="C367" s="3">
        <v>50000381</v>
      </c>
      <c r="D367" s="3" t="s">
        <v>274</v>
      </c>
      <c r="E367">
        <v>62900040</v>
      </c>
      <c r="F367" t="s">
        <v>168</v>
      </c>
      <c r="G367" t="str">
        <f>VLOOKUP(E367,[1]Sheet1!$A:$C,3,FALSE)</f>
        <v>OTHER OPERATING ACTIVITIES</v>
      </c>
      <c r="H367" s="4">
        <v>188748.29</v>
      </c>
    </row>
    <row r="368" spans="3:8" x14ac:dyDescent="0.25">
      <c r="C368" s="3">
        <v>50000381</v>
      </c>
      <c r="D368" s="3" t="s">
        <v>274</v>
      </c>
      <c r="E368">
        <v>61800030</v>
      </c>
      <c r="F368" t="s">
        <v>102</v>
      </c>
      <c r="G368" t="str">
        <f>VLOOKUP(E368,[1]Sheet1!$A:$C,3,FALSE)</f>
        <v>TRADE PROMO</v>
      </c>
      <c r="H368" s="4">
        <v>14.63</v>
      </c>
    </row>
    <row r="369" spans="3:8" x14ac:dyDescent="0.25">
      <c r="C369" s="3">
        <v>50000381</v>
      </c>
      <c r="D369" s="3" t="s">
        <v>274</v>
      </c>
      <c r="E369">
        <v>61400140</v>
      </c>
      <c r="F369" t="s">
        <v>69</v>
      </c>
      <c r="G369" t="str">
        <f>VLOOKUP(E369,[1]Sheet1!$A:$C,3,FALSE)</f>
        <v>CONTRACT SERVICES</v>
      </c>
      <c r="H369" s="4">
        <v>900</v>
      </c>
    </row>
    <row r="370" spans="3:8" x14ac:dyDescent="0.25">
      <c r="C370" s="3">
        <v>50000381</v>
      </c>
      <c r="D370" s="3" t="s">
        <v>274</v>
      </c>
      <c r="E370">
        <v>60100040</v>
      </c>
      <c r="F370" t="s">
        <v>189</v>
      </c>
      <c r="G370" t="str">
        <f>VLOOKUP(E370,[1]Sheet1!$A:$C,3,FALSE)</f>
        <v>BONUS &amp; BENEFITS</v>
      </c>
      <c r="H370" s="4">
        <v>693.5</v>
      </c>
    </row>
    <row r="371" spans="3:8" x14ac:dyDescent="0.25">
      <c r="C371" s="3">
        <v>50000381</v>
      </c>
      <c r="D371" s="3" t="s">
        <v>274</v>
      </c>
      <c r="E371">
        <v>61800010</v>
      </c>
      <c r="F371" t="s">
        <v>99</v>
      </c>
      <c r="G371" t="str">
        <f>VLOOKUP(E371,[1]Sheet1!$A:$C,3,FALSE)</f>
        <v>TRADE PROMO</v>
      </c>
      <c r="H371" s="4">
        <v>1036.9100000000001</v>
      </c>
    </row>
    <row r="372" spans="3:8" x14ac:dyDescent="0.25">
      <c r="C372" s="3">
        <v>50000381</v>
      </c>
      <c r="D372" s="3" t="s">
        <v>274</v>
      </c>
      <c r="E372">
        <v>61200020</v>
      </c>
      <c r="F372" t="s">
        <v>51</v>
      </c>
      <c r="G372" t="str">
        <f>VLOOKUP(E372,[1]Sheet1!$A:$C,3,FALSE)</f>
        <v>PRINTING, PUBLICATION AND SUBSCRIPTION</v>
      </c>
      <c r="H372" s="4">
        <v>600</v>
      </c>
    </row>
    <row r="373" spans="3:8" x14ac:dyDescent="0.25">
      <c r="C373" s="3">
        <v>50000381</v>
      </c>
      <c r="D373" s="3" t="s">
        <v>274</v>
      </c>
      <c r="E373">
        <v>60900040</v>
      </c>
      <c r="F373" t="s">
        <v>31</v>
      </c>
      <c r="G373" t="str">
        <f>VLOOKUP(E373,[1]Sheet1!$A:$C,3,FALSE)</f>
        <v>TAXES AND LICENSES</v>
      </c>
      <c r="H373" s="4">
        <v>500</v>
      </c>
    </row>
    <row r="374" spans="3:8" x14ac:dyDescent="0.25">
      <c r="C374" s="3" t="s">
        <v>313</v>
      </c>
      <c r="D374" s="3" t="s">
        <v>263</v>
      </c>
      <c r="E374">
        <v>62600040</v>
      </c>
      <c r="F374" t="s">
        <v>161</v>
      </c>
      <c r="G374" t="str">
        <f>VLOOKUP(E374,[1]Sheet1!$A:$C,3,FALSE)</f>
        <v>REPAIRS AND MAINTAINANCE</v>
      </c>
      <c r="H374" s="4">
        <v>115713</v>
      </c>
    </row>
    <row r="375" spans="3:8" x14ac:dyDescent="0.25">
      <c r="C375" s="3" t="s">
        <v>313</v>
      </c>
      <c r="D375" s="3" t="s">
        <v>263</v>
      </c>
      <c r="E375">
        <v>60800020</v>
      </c>
      <c r="F375" t="s">
        <v>19</v>
      </c>
      <c r="G375" t="str">
        <f>VLOOKUP(E375,[1]Sheet1!$A:$C,3,FALSE)</f>
        <v>MATERIALS AND SUPPLIES</v>
      </c>
      <c r="H375" s="4">
        <v>47671.28</v>
      </c>
    </row>
    <row r="376" spans="3:8" x14ac:dyDescent="0.25">
      <c r="C376" s="3" t="s">
        <v>313</v>
      </c>
      <c r="D376" s="3" t="s">
        <v>263</v>
      </c>
      <c r="E376">
        <v>62200110</v>
      </c>
      <c r="F376" t="s">
        <v>128</v>
      </c>
      <c r="G376" t="str">
        <f>VLOOKUP(E376,[1]Sheet1!$A:$C,3,FALSE)</f>
        <v>DEPRECIATION EXPENSES</v>
      </c>
      <c r="H376" s="4">
        <v>50199.98</v>
      </c>
    </row>
    <row r="377" spans="3:8" x14ac:dyDescent="0.25">
      <c r="C377" s="3" t="s">
        <v>313</v>
      </c>
      <c r="D377" s="3" t="s">
        <v>263</v>
      </c>
      <c r="E377">
        <v>62200050</v>
      </c>
      <c r="F377" t="s">
        <v>124</v>
      </c>
      <c r="G377" t="str">
        <f>VLOOKUP(E377,[1]Sheet1!$A:$C,3,FALSE)</f>
        <v>DEPRECIATION EXPENSES</v>
      </c>
      <c r="H377" s="4">
        <v>77277.11</v>
      </c>
    </row>
    <row r="378" spans="3:8" x14ac:dyDescent="0.25">
      <c r="C378" s="3" t="s">
        <v>313</v>
      </c>
      <c r="D378" s="3" t="s">
        <v>263</v>
      </c>
      <c r="E378">
        <v>60600010</v>
      </c>
      <c r="F378" t="s">
        <v>230</v>
      </c>
      <c r="G378" t="str">
        <f>VLOOKUP(E378,[1]Sheet1!$A:$C,3,FALSE)</f>
        <v>TRANSPORTATION &amp; TRAVEL EXPENSES</v>
      </c>
      <c r="H378" s="4">
        <v>52050</v>
      </c>
    </row>
    <row r="379" spans="3:8" x14ac:dyDescent="0.25">
      <c r="C379" s="3" t="s">
        <v>313</v>
      </c>
      <c r="D379" s="3" t="s">
        <v>263</v>
      </c>
      <c r="E379">
        <v>65000030</v>
      </c>
      <c r="F379" t="s">
        <v>177</v>
      </c>
      <c r="G379" t="str">
        <f>VLOOKUP(E379,[1]Sheet1!$A:$C,3,FALSE)</f>
        <v>SELLING GENERAL &amp; ADMIN EXPENSES</v>
      </c>
      <c r="H379" s="4">
        <v>21500</v>
      </c>
    </row>
    <row r="380" spans="3:8" x14ac:dyDescent="0.25">
      <c r="C380" s="3">
        <v>111023</v>
      </c>
      <c r="D380" s="3" t="s">
        <v>275</v>
      </c>
      <c r="E380">
        <v>61400160</v>
      </c>
      <c r="F380" t="s">
        <v>71</v>
      </c>
      <c r="G380" t="str">
        <f>VLOOKUP(E380,[1]Sheet1!$A:$C,3,FALSE)</f>
        <v>CONTRACT SERVICES</v>
      </c>
      <c r="H380" s="4">
        <v>17200</v>
      </c>
    </row>
    <row r="381" spans="3:8" x14ac:dyDescent="0.25">
      <c r="C381" s="3">
        <v>111023</v>
      </c>
      <c r="D381" s="3" t="s">
        <v>275</v>
      </c>
      <c r="E381">
        <v>60800020</v>
      </c>
      <c r="F381" t="s">
        <v>19</v>
      </c>
      <c r="G381" t="str">
        <f>VLOOKUP(E381,[1]Sheet1!$A:$C,3,FALSE)</f>
        <v>MATERIALS AND SUPPLIES</v>
      </c>
      <c r="H381" s="4">
        <v>53111.93</v>
      </c>
    </row>
    <row r="382" spans="3:8" x14ac:dyDescent="0.25">
      <c r="C382" s="3">
        <v>111023</v>
      </c>
      <c r="D382" s="3" t="s">
        <v>275</v>
      </c>
      <c r="E382">
        <v>61100030</v>
      </c>
      <c r="F382" t="s">
        <v>47</v>
      </c>
      <c r="G382" t="str">
        <f>VLOOKUP(E382,[1]Sheet1!$A:$C,3,FALSE)</f>
        <v>COMMUNICATION EXPENSES</v>
      </c>
      <c r="H382" s="4">
        <v>5587.85</v>
      </c>
    </row>
    <row r="383" spans="3:8" x14ac:dyDescent="0.25">
      <c r="C383" s="3">
        <v>111023</v>
      </c>
      <c r="D383" s="3" t="s">
        <v>275</v>
      </c>
      <c r="E383">
        <v>61400010</v>
      </c>
      <c r="F383" t="s">
        <v>60</v>
      </c>
      <c r="G383" t="str">
        <f>VLOOKUP(E383,[1]Sheet1!$A:$C,3,FALSE)</f>
        <v>CONTRACT SERVICES</v>
      </c>
      <c r="H383" s="4">
        <v>263227.14</v>
      </c>
    </row>
    <row r="384" spans="3:8" x14ac:dyDescent="0.25">
      <c r="C384" s="3">
        <v>111023</v>
      </c>
      <c r="D384" s="3" t="s">
        <v>275</v>
      </c>
      <c r="E384">
        <v>61400020</v>
      </c>
      <c r="F384" t="s">
        <v>62</v>
      </c>
      <c r="G384" t="str">
        <f>VLOOKUP(E384,[1]Sheet1!$A:$C,3,FALSE)</f>
        <v>CONTRACT SERVICES</v>
      </c>
      <c r="H384" s="4">
        <v>132655.66</v>
      </c>
    </row>
    <row r="385" spans="3:8" x14ac:dyDescent="0.25">
      <c r="C385" s="3">
        <v>111023</v>
      </c>
      <c r="D385" s="3" t="s">
        <v>275</v>
      </c>
      <c r="E385">
        <v>61400040</v>
      </c>
      <c r="F385" t="s">
        <v>64</v>
      </c>
      <c r="G385" t="str">
        <f>VLOOKUP(E385,[1]Sheet1!$A:$C,3,FALSE)</f>
        <v>CONTRACT SERVICES</v>
      </c>
      <c r="H385" s="4">
        <v>23400</v>
      </c>
    </row>
    <row r="386" spans="3:8" x14ac:dyDescent="0.25">
      <c r="C386" s="3">
        <v>111023</v>
      </c>
      <c r="D386" s="3" t="s">
        <v>275</v>
      </c>
      <c r="E386">
        <v>62600040</v>
      </c>
      <c r="F386" t="s">
        <v>161</v>
      </c>
      <c r="G386" t="str">
        <f>VLOOKUP(E386,[1]Sheet1!$A:$C,3,FALSE)</f>
        <v>REPAIRS AND MAINTAINANCE</v>
      </c>
      <c r="H386" s="4">
        <v>34421.93</v>
      </c>
    </row>
    <row r="387" spans="3:8" x14ac:dyDescent="0.25">
      <c r="C387" s="3">
        <v>111023</v>
      </c>
      <c r="D387" s="3" t="s">
        <v>275</v>
      </c>
      <c r="E387">
        <v>61800030</v>
      </c>
      <c r="F387" t="s">
        <v>102</v>
      </c>
      <c r="G387" t="str">
        <f>VLOOKUP(E387,[1]Sheet1!$A:$C,3,FALSE)</f>
        <v>TRADE PROMO</v>
      </c>
      <c r="H387" s="4">
        <v>3098.24</v>
      </c>
    </row>
    <row r="388" spans="3:8" x14ac:dyDescent="0.25">
      <c r="C388" s="3">
        <v>111023</v>
      </c>
      <c r="D388" s="3" t="s">
        <v>275</v>
      </c>
      <c r="E388">
        <v>61100020</v>
      </c>
      <c r="F388" t="s">
        <v>46</v>
      </c>
      <c r="G388" t="str">
        <f>VLOOKUP(E388,[1]Sheet1!$A:$C,3,FALSE)</f>
        <v>COMMUNICATION EXPENSES</v>
      </c>
      <c r="H388" s="4">
        <v>2600</v>
      </c>
    </row>
    <row r="389" spans="3:8" x14ac:dyDescent="0.25">
      <c r="C389" s="3">
        <v>111023</v>
      </c>
      <c r="D389" s="3" t="s">
        <v>275</v>
      </c>
      <c r="E389">
        <v>62500020</v>
      </c>
      <c r="F389" t="s">
        <v>150</v>
      </c>
      <c r="G389" t="str">
        <f>VLOOKUP(E389,[1]Sheet1!$A:$C,3,FALSE)</f>
        <v>UTILITIES</v>
      </c>
      <c r="H389" s="4">
        <v>126956.59</v>
      </c>
    </row>
    <row r="390" spans="3:8" x14ac:dyDescent="0.25">
      <c r="C390" s="3">
        <v>111023</v>
      </c>
      <c r="D390" s="3" t="s">
        <v>275</v>
      </c>
      <c r="E390">
        <v>60300060</v>
      </c>
      <c r="F390" t="s">
        <v>218</v>
      </c>
      <c r="G390" t="str">
        <f>VLOOKUP(E390,[1]Sheet1!$A:$C,3,FALSE)</f>
        <v>RENT EXPENSE</v>
      </c>
      <c r="H390" s="4">
        <v>205263.11</v>
      </c>
    </row>
    <row r="391" spans="3:8" x14ac:dyDescent="0.25">
      <c r="C391" s="3">
        <v>111023</v>
      </c>
      <c r="D391" s="3" t="s">
        <v>275</v>
      </c>
      <c r="E391">
        <v>61400140</v>
      </c>
      <c r="F391" t="s">
        <v>69</v>
      </c>
      <c r="G391" t="str">
        <f>VLOOKUP(E391,[1]Sheet1!$A:$C,3,FALSE)</f>
        <v>CONTRACT SERVICES</v>
      </c>
      <c r="H391" s="4">
        <v>10800</v>
      </c>
    </row>
    <row r="392" spans="3:8" x14ac:dyDescent="0.25">
      <c r="C392" s="3">
        <v>111023</v>
      </c>
      <c r="D392" s="3" t="s">
        <v>275</v>
      </c>
      <c r="E392">
        <v>62200050</v>
      </c>
      <c r="F392" t="s">
        <v>124</v>
      </c>
      <c r="G392" t="str">
        <f>VLOOKUP(E392,[1]Sheet1!$A:$C,3,FALSE)</f>
        <v>DEPRECIATION EXPENSES</v>
      </c>
      <c r="H392" s="4">
        <v>2541.44</v>
      </c>
    </row>
    <row r="393" spans="3:8" x14ac:dyDescent="0.25">
      <c r="C393" s="3">
        <v>111023</v>
      </c>
      <c r="D393" s="3" t="s">
        <v>275</v>
      </c>
      <c r="E393">
        <v>62200110</v>
      </c>
      <c r="F393" t="s">
        <v>128</v>
      </c>
      <c r="G393" t="str">
        <f>VLOOKUP(E393,[1]Sheet1!$A:$C,3,FALSE)</f>
        <v>DEPRECIATION EXPENSES</v>
      </c>
      <c r="H393" s="4">
        <v>19500.16</v>
      </c>
    </row>
    <row r="394" spans="3:8" x14ac:dyDescent="0.25">
      <c r="C394" s="3">
        <v>111023</v>
      </c>
      <c r="D394" s="3" t="s">
        <v>275</v>
      </c>
      <c r="E394">
        <v>62500030</v>
      </c>
      <c r="F394" t="s">
        <v>151</v>
      </c>
      <c r="G394" t="str">
        <f>VLOOKUP(E394,[1]Sheet1!$A:$C,3,FALSE)</f>
        <v>UTILITIES</v>
      </c>
      <c r="H394" s="4">
        <v>17753.05</v>
      </c>
    </row>
    <row r="395" spans="3:8" x14ac:dyDescent="0.25">
      <c r="C395" s="3">
        <v>111023</v>
      </c>
      <c r="D395" s="3" t="s">
        <v>275</v>
      </c>
      <c r="E395">
        <v>65000030</v>
      </c>
      <c r="F395" t="s">
        <v>177</v>
      </c>
      <c r="G395" t="str">
        <f>VLOOKUP(E395,[1]Sheet1!$A:$C,3,FALSE)</f>
        <v>SELLING GENERAL &amp; ADMIN EXPENSES</v>
      </c>
      <c r="H395" s="4">
        <v>24101.8</v>
      </c>
    </row>
    <row r="396" spans="3:8" x14ac:dyDescent="0.25">
      <c r="C396" s="3">
        <v>111023</v>
      </c>
      <c r="D396" s="3" t="s">
        <v>275</v>
      </c>
      <c r="E396">
        <v>61800010</v>
      </c>
      <c r="F396" t="s">
        <v>99</v>
      </c>
      <c r="G396" t="str">
        <f>VLOOKUP(E396,[1]Sheet1!$A:$C,3,FALSE)</f>
        <v>TRADE PROMO</v>
      </c>
      <c r="H396" s="4">
        <v>328.02</v>
      </c>
    </row>
    <row r="397" spans="3:8" x14ac:dyDescent="0.25">
      <c r="C397" s="3">
        <v>111023</v>
      </c>
      <c r="D397" s="3" t="s">
        <v>275</v>
      </c>
      <c r="E397">
        <v>60900010</v>
      </c>
      <c r="F397" t="s">
        <v>27</v>
      </c>
      <c r="G397" t="str">
        <f>VLOOKUP(E397,[1]Sheet1!$A:$C,3,FALSE)</f>
        <v>TAXES AND LICENSES</v>
      </c>
      <c r="H397" s="4">
        <v>104025.26</v>
      </c>
    </row>
    <row r="398" spans="3:8" x14ac:dyDescent="0.25">
      <c r="C398" s="3">
        <v>111023</v>
      </c>
      <c r="D398" s="3" t="s">
        <v>275</v>
      </c>
      <c r="E398">
        <v>60700010</v>
      </c>
      <c r="F398" t="s">
        <v>14</v>
      </c>
      <c r="G398" t="str">
        <f>VLOOKUP(E398,[1]Sheet1!$A:$C,3,FALSE)</f>
        <v>FUEL EXPENSES</v>
      </c>
      <c r="H398" s="4">
        <v>2350</v>
      </c>
    </row>
    <row r="399" spans="3:8" x14ac:dyDescent="0.25">
      <c r="C399" s="3">
        <v>111023</v>
      </c>
      <c r="D399" s="3" t="s">
        <v>275</v>
      </c>
      <c r="E399">
        <v>62900040</v>
      </c>
      <c r="F399" t="s">
        <v>168</v>
      </c>
      <c r="G399" t="str">
        <f>VLOOKUP(E399,[1]Sheet1!$A:$C,3,FALSE)</f>
        <v>OTHER OPERATING ACTIVITIES</v>
      </c>
      <c r="H399" s="4">
        <v>27840.74</v>
      </c>
    </row>
    <row r="400" spans="3:8" x14ac:dyDescent="0.25">
      <c r="C400" s="3">
        <v>111023</v>
      </c>
      <c r="D400" s="3" t="s">
        <v>275</v>
      </c>
      <c r="E400">
        <v>62900130</v>
      </c>
      <c r="F400" t="s">
        <v>176</v>
      </c>
      <c r="G400" t="str">
        <f>VLOOKUP(E400,[1]Sheet1!$A:$C,3,FALSE)</f>
        <v>OTHER OPERATING ACTIVITIES</v>
      </c>
      <c r="H400" s="4">
        <v>892.44</v>
      </c>
    </row>
    <row r="401" spans="3:8" x14ac:dyDescent="0.25">
      <c r="C401" s="3">
        <v>111023</v>
      </c>
      <c r="D401" s="3" t="s">
        <v>275</v>
      </c>
      <c r="E401">
        <v>61200020</v>
      </c>
      <c r="F401" t="s">
        <v>51</v>
      </c>
      <c r="G401" t="str">
        <f>VLOOKUP(E401,[1]Sheet1!$A:$C,3,FALSE)</f>
        <v>PRINTING, PUBLICATION AND SUBSCRIPTION</v>
      </c>
      <c r="H401" s="4">
        <v>707</v>
      </c>
    </row>
    <row r="402" spans="3:8" x14ac:dyDescent="0.25">
      <c r="C402" s="3">
        <v>111023</v>
      </c>
      <c r="D402" s="3" t="s">
        <v>275</v>
      </c>
      <c r="E402">
        <v>60100140</v>
      </c>
      <c r="F402" t="s">
        <v>199</v>
      </c>
      <c r="G402" t="str">
        <f>VLOOKUP(E402,[1]Sheet1!$A:$C,3,FALSE)</f>
        <v>BONUS &amp; BENEFITS</v>
      </c>
      <c r="H402" s="4">
        <v>151.75</v>
      </c>
    </row>
    <row r="403" spans="3:8" x14ac:dyDescent="0.25">
      <c r="C403" s="3">
        <v>111023</v>
      </c>
      <c r="D403" s="3" t="s">
        <v>275</v>
      </c>
      <c r="E403">
        <v>60900040</v>
      </c>
      <c r="F403" t="s">
        <v>31</v>
      </c>
      <c r="G403" t="str">
        <f>VLOOKUP(E403,[1]Sheet1!$A:$C,3,FALSE)</f>
        <v>TAXES AND LICENSES</v>
      </c>
      <c r="H403" s="4">
        <v>500</v>
      </c>
    </row>
    <row r="404" spans="3:8" x14ac:dyDescent="0.25">
      <c r="C404" s="3">
        <v>111086</v>
      </c>
      <c r="D404" s="3" t="s">
        <v>276</v>
      </c>
      <c r="E404">
        <v>62500030</v>
      </c>
      <c r="F404" t="s">
        <v>151</v>
      </c>
      <c r="G404" t="str">
        <f>VLOOKUP(E404,[1]Sheet1!$A:$C,3,FALSE)</f>
        <v>UTILITIES</v>
      </c>
      <c r="H404" s="4">
        <v>15387</v>
      </c>
    </row>
    <row r="405" spans="3:8" x14ac:dyDescent="0.25">
      <c r="C405" s="3">
        <v>111086</v>
      </c>
      <c r="D405" s="3" t="s">
        <v>276</v>
      </c>
      <c r="E405">
        <v>61400160</v>
      </c>
      <c r="F405" t="s">
        <v>71</v>
      </c>
      <c r="G405" t="str">
        <f>VLOOKUP(E405,[1]Sheet1!$A:$C,3,FALSE)</f>
        <v>CONTRACT SERVICES</v>
      </c>
      <c r="H405" s="4">
        <v>14920</v>
      </c>
    </row>
    <row r="406" spans="3:8" x14ac:dyDescent="0.25">
      <c r="C406" s="3">
        <v>111086</v>
      </c>
      <c r="D406" s="3" t="s">
        <v>276</v>
      </c>
      <c r="E406">
        <v>60800020</v>
      </c>
      <c r="F406" t="s">
        <v>19</v>
      </c>
      <c r="G406" t="str">
        <f>VLOOKUP(E406,[1]Sheet1!$A:$C,3,FALSE)</f>
        <v>MATERIALS AND SUPPLIES</v>
      </c>
      <c r="H406" s="4">
        <v>42803.44</v>
      </c>
    </row>
    <row r="407" spans="3:8" x14ac:dyDescent="0.25">
      <c r="C407" s="3">
        <v>111086</v>
      </c>
      <c r="D407" s="3" t="s">
        <v>276</v>
      </c>
      <c r="E407">
        <v>61400020</v>
      </c>
      <c r="F407" t="s">
        <v>62</v>
      </c>
      <c r="G407" t="str">
        <f>VLOOKUP(E407,[1]Sheet1!$A:$C,3,FALSE)</f>
        <v>CONTRACT SERVICES</v>
      </c>
      <c r="H407" s="4">
        <v>68467.429999999993</v>
      </c>
    </row>
    <row r="408" spans="3:8" x14ac:dyDescent="0.25">
      <c r="C408" s="3">
        <v>111086</v>
      </c>
      <c r="D408" s="3" t="s">
        <v>276</v>
      </c>
      <c r="E408">
        <v>61400010</v>
      </c>
      <c r="F408" t="s">
        <v>60</v>
      </c>
      <c r="G408" t="str">
        <f>VLOOKUP(E408,[1]Sheet1!$A:$C,3,FALSE)</f>
        <v>CONTRACT SERVICES</v>
      </c>
      <c r="H408" s="4">
        <v>155443.92000000001</v>
      </c>
    </row>
    <row r="409" spans="3:8" x14ac:dyDescent="0.25">
      <c r="C409" s="3">
        <v>111086</v>
      </c>
      <c r="D409" s="3" t="s">
        <v>276</v>
      </c>
      <c r="E409">
        <v>62600040</v>
      </c>
      <c r="F409" t="s">
        <v>161</v>
      </c>
      <c r="G409" t="str">
        <f>VLOOKUP(E409,[1]Sheet1!$A:$C,3,FALSE)</f>
        <v>REPAIRS AND MAINTAINANCE</v>
      </c>
      <c r="H409" s="4">
        <v>10732.76</v>
      </c>
    </row>
    <row r="410" spans="3:8" x14ac:dyDescent="0.25">
      <c r="C410" s="3">
        <v>111086</v>
      </c>
      <c r="D410" s="3" t="s">
        <v>276</v>
      </c>
      <c r="E410">
        <v>62500020</v>
      </c>
      <c r="F410" t="s">
        <v>150</v>
      </c>
      <c r="G410" t="str">
        <f>VLOOKUP(E410,[1]Sheet1!$A:$C,3,FALSE)</f>
        <v>UTILITIES</v>
      </c>
      <c r="H410" s="4">
        <v>107004.18</v>
      </c>
    </row>
    <row r="411" spans="3:8" x14ac:dyDescent="0.25">
      <c r="C411" s="3">
        <v>111086</v>
      </c>
      <c r="D411" s="3" t="s">
        <v>276</v>
      </c>
      <c r="E411">
        <v>61100030</v>
      </c>
      <c r="F411" t="s">
        <v>47</v>
      </c>
      <c r="G411" t="str">
        <f>VLOOKUP(E411,[1]Sheet1!$A:$C,3,FALSE)</f>
        <v>COMMUNICATION EXPENSES</v>
      </c>
      <c r="H411" s="4">
        <v>4790.6000000000004</v>
      </c>
    </row>
    <row r="412" spans="3:8" x14ac:dyDescent="0.25">
      <c r="C412" s="3">
        <v>111086</v>
      </c>
      <c r="D412" s="3" t="s">
        <v>276</v>
      </c>
      <c r="E412">
        <v>61100020</v>
      </c>
      <c r="F412" t="s">
        <v>46</v>
      </c>
      <c r="G412" t="str">
        <f>VLOOKUP(E412,[1]Sheet1!$A:$C,3,FALSE)</f>
        <v>COMMUNICATION EXPENSES</v>
      </c>
      <c r="H412" s="4">
        <v>2600</v>
      </c>
    </row>
    <row r="413" spans="3:8" x14ac:dyDescent="0.25">
      <c r="C413" s="3">
        <v>111086</v>
      </c>
      <c r="D413" s="3" t="s">
        <v>276</v>
      </c>
      <c r="E413">
        <v>61400030</v>
      </c>
      <c r="F413" t="s">
        <v>63</v>
      </c>
      <c r="G413" t="str">
        <f>VLOOKUP(E413,[1]Sheet1!$A:$C,3,FALSE)</f>
        <v>CONTRACT SERVICES</v>
      </c>
      <c r="H413" s="4">
        <v>365</v>
      </c>
    </row>
    <row r="414" spans="3:8" x14ac:dyDescent="0.25">
      <c r="C414" s="3">
        <v>111086</v>
      </c>
      <c r="D414" s="3" t="s">
        <v>276</v>
      </c>
      <c r="E414">
        <v>62200050</v>
      </c>
      <c r="F414" t="s">
        <v>124</v>
      </c>
      <c r="G414" t="str">
        <f>VLOOKUP(E414,[1]Sheet1!$A:$C,3,FALSE)</f>
        <v>DEPRECIATION EXPENSES</v>
      </c>
      <c r="H414" s="4">
        <v>12400</v>
      </c>
    </row>
    <row r="415" spans="3:8" x14ac:dyDescent="0.25">
      <c r="C415" s="3">
        <v>111086</v>
      </c>
      <c r="D415" s="3" t="s">
        <v>276</v>
      </c>
      <c r="E415">
        <v>62200110</v>
      </c>
      <c r="F415" t="s">
        <v>128</v>
      </c>
      <c r="G415" t="str">
        <f>VLOOKUP(E415,[1]Sheet1!$A:$C,3,FALSE)</f>
        <v>DEPRECIATION EXPENSES</v>
      </c>
      <c r="H415" s="4">
        <v>6100</v>
      </c>
    </row>
    <row r="416" spans="3:8" x14ac:dyDescent="0.25">
      <c r="C416" s="3">
        <v>111086</v>
      </c>
      <c r="D416" s="3" t="s">
        <v>276</v>
      </c>
      <c r="E416">
        <v>60300060</v>
      </c>
      <c r="F416" t="s">
        <v>218</v>
      </c>
      <c r="G416" t="str">
        <f>VLOOKUP(E416,[1]Sheet1!$A:$C,3,FALSE)</f>
        <v>RENT EXPENSE</v>
      </c>
      <c r="H416" s="4">
        <v>54736.89</v>
      </c>
    </row>
    <row r="417" spans="3:8" x14ac:dyDescent="0.25">
      <c r="C417" s="3">
        <v>111086</v>
      </c>
      <c r="D417" s="3" t="s">
        <v>276</v>
      </c>
      <c r="E417">
        <v>61400140</v>
      </c>
      <c r="F417" t="s">
        <v>69</v>
      </c>
      <c r="G417" t="str">
        <f>VLOOKUP(E417,[1]Sheet1!$A:$C,3,FALSE)</f>
        <v>CONTRACT SERVICES</v>
      </c>
      <c r="H417" s="4">
        <v>10800</v>
      </c>
    </row>
    <row r="418" spans="3:8" x14ac:dyDescent="0.25">
      <c r="C418" s="3">
        <v>111086</v>
      </c>
      <c r="D418" s="3" t="s">
        <v>276</v>
      </c>
      <c r="E418">
        <v>65000030</v>
      </c>
      <c r="F418" t="s">
        <v>177</v>
      </c>
      <c r="G418" t="str">
        <f>VLOOKUP(E418,[1]Sheet1!$A:$C,3,FALSE)</f>
        <v>SELLING GENERAL &amp; ADMIN EXPENSES</v>
      </c>
      <c r="H418" s="4">
        <v>19322.400000000001</v>
      </c>
    </row>
    <row r="419" spans="3:8" x14ac:dyDescent="0.25">
      <c r="C419" s="3">
        <v>111086</v>
      </c>
      <c r="D419" s="3" t="s">
        <v>276</v>
      </c>
      <c r="E419">
        <v>61200020</v>
      </c>
      <c r="F419" t="s">
        <v>51</v>
      </c>
      <c r="G419" t="str">
        <f>VLOOKUP(E419,[1]Sheet1!$A:$C,3,FALSE)</f>
        <v>PRINTING, PUBLICATION AND SUBSCRIPTION</v>
      </c>
      <c r="H419" s="4">
        <v>398</v>
      </c>
    </row>
    <row r="420" spans="3:8" x14ac:dyDescent="0.25">
      <c r="C420" s="3">
        <v>111086</v>
      </c>
      <c r="D420" s="3" t="s">
        <v>276</v>
      </c>
      <c r="E420">
        <v>60900010</v>
      </c>
      <c r="F420" t="s">
        <v>27</v>
      </c>
      <c r="G420" t="str">
        <f>VLOOKUP(E420,[1]Sheet1!$A:$C,3,FALSE)</f>
        <v>TAXES AND LICENSES</v>
      </c>
      <c r="H420" s="4">
        <v>10300</v>
      </c>
    </row>
    <row r="421" spans="3:8" x14ac:dyDescent="0.25">
      <c r="C421" s="3">
        <v>111086</v>
      </c>
      <c r="D421" s="3" t="s">
        <v>276</v>
      </c>
      <c r="E421">
        <v>61400040</v>
      </c>
      <c r="F421" t="s">
        <v>64</v>
      </c>
      <c r="G421" t="str">
        <f>VLOOKUP(E421,[1]Sheet1!$A:$C,3,FALSE)</f>
        <v>CONTRACT SERVICES</v>
      </c>
      <c r="H421" s="4">
        <v>362</v>
      </c>
    </row>
    <row r="422" spans="3:8" x14ac:dyDescent="0.25">
      <c r="C422" s="3">
        <v>111086</v>
      </c>
      <c r="D422" s="3" t="s">
        <v>276</v>
      </c>
      <c r="E422">
        <v>60900040</v>
      </c>
      <c r="F422" t="s">
        <v>31</v>
      </c>
      <c r="G422" t="str">
        <f>VLOOKUP(E422,[1]Sheet1!$A:$C,3,FALSE)</f>
        <v>TAXES AND LICENSES</v>
      </c>
      <c r="H422" s="4">
        <v>500</v>
      </c>
    </row>
    <row r="423" spans="3:8" x14ac:dyDescent="0.25">
      <c r="C423" s="3" t="s">
        <v>313</v>
      </c>
      <c r="D423" s="3" t="s">
        <v>263</v>
      </c>
      <c r="E423">
        <v>62200110</v>
      </c>
      <c r="F423" t="s">
        <v>128</v>
      </c>
      <c r="G423" t="str">
        <f>VLOOKUP(E423,[1]Sheet1!$A:$C,3,FALSE)</f>
        <v>DEPRECIATION EXPENSES</v>
      </c>
      <c r="H423" s="4">
        <v>25312.73</v>
      </c>
    </row>
    <row r="424" spans="3:8" x14ac:dyDescent="0.25">
      <c r="C424" s="3" t="s">
        <v>313</v>
      </c>
      <c r="D424" s="3" t="s">
        <v>263</v>
      </c>
      <c r="E424">
        <v>61100030</v>
      </c>
      <c r="F424" t="s">
        <v>47</v>
      </c>
      <c r="G424" t="str">
        <f>VLOOKUP(E424,[1]Sheet1!$A:$C,3,FALSE)</f>
        <v>COMMUNICATION EXPENSES</v>
      </c>
      <c r="H424" s="4">
        <v>1047.9000000000001</v>
      </c>
    </row>
    <row r="425" spans="3:8" x14ac:dyDescent="0.25">
      <c r="C425" s="3">
        <v>50000383</v>
      </c>
      <c r="D425" s="3" t="s">
        <v>277</v>
      </c>
      <c r="E425">
        <v>61400160</v>
      </c>
      <c r="F425" t="s">
        <v>71</v>
      </c>
      <c r="G425" t="str">
        <f>VLOOKUP(E425,[1]Sheet1!$A:$C,3,FALSE)</f>
        <v>CONTRACT SERVICES</v>
      </c>
      <c r="H425" s="4">
        <v>15240</v>
      </c>
    </row>
    <row r="426" spans="3:8" x14ac:dyDescent="0.25">
      <c r="C426" s="3">
        <v>50000383</v>
      </c>
      <c r="D426" s="3" t="s">
        <v>277</v>
      </c>
      <c r="E426">
        <v>62600040</v>
      </c>
      <c r="F426" t="s">
        <v>161</v>
      </c>
      <c r="G426" t="str">
        <f>VLOOKUP(E426,[1]Sheet1!$A:$C,3,FALSE)</f>
        <v>REPAIRS AND MAINTAINANCE</v>
      </c>
      <c r="H426" s="4">
        <v>11781.66</v>
      </c>
    </row>
    <row r="427" spans="3:8" x14ac:dyDescent="0.25">
      <c r="C427" s="3">
        <v>50000383</v>
      </c>
      <c r="D427" s="3" t="s">
        <v>277</v>
      </c>
      <c r="E427">
        <v>60800020</v>
      </c>
      <c r="F427" t="s">
        <v>19</v>
      </c>
      <c r="G427" t="str">
        <f>VLOOKUP(E427,[1]Sheet1!$A:$C,3,FALSE)</f>
        <v>MATERIALS AND SUPPLIES</v>
      </c>
      <c r="H427" s="4">
        <v>24607.62</v>
      </c>
    </row>
    <row r="428" spans="3:8" x14ac:dyDescent="0.25">
      <c r="C428" s="3">
        <v>50000383</v>
      </c>
      <c r="D428" s="3" t="s">
        <v>277</v>
      </c>
      <c r="E428">
        <v>60700010</v>
      </c>
      <c r="F428" t="s">
        <v>14</v>
      </c>
      <c r="G428" t="str">
        <f>VLOOKUP(E428,[1]Sheet1!$A:$C,3,FALSE)</f>
        <v>FUEL EXPENSES</v>
      </c>
      <c r="H428" s="4">
        <v>2292.4499999999998</v>
      </c>
    </row>
    <row r="429" spans="3:8" x14ac:dyDescent="0.25">
      <c r="C429" s="3">
        <v>50000383</v>
      </c>
      <c r="D429" s="3" t="s">
        <v>277</v>
      </c>
      <c r="E429">
        <v>62500030</v>
      </c>
      <c r="F429" t="s">
        <v>151</v>
      </c>
      <c r="G429" t="str">
        <f>VLOOKUP(E429,[1]Sheet1!$A:$C,3,FALSE)</f>
        <v>UTILITIES</v>
      </c>
      <c r="H429" s="4">
        <v>6522.34</v>
      </c>
    </row>
    <row r="430" spans="3:8" x14ac:dyDescent="0.25">
      <c r="C430" s="3">
        <v>50000383</v>
      </c>
      <c r="D430" s="3" t="s">
        <v>277</v>
      </c>
      <c r="E430">
        <v>61100030</v>
      </c>
      <c r="F430" t="s">
        <v>47</v>
      </c>
      <c r="G430" t="str">
        <f>VLOOKUP(E430,[1]Sheet1!$A:$C,3,FALSE)</f>
        <v>COMMUNICATION EXPENSES</v>
      </c>
      <c r="H430" s="4">
        <v>13074.15</v>
      </c>
    </row>
    <row r="431" spans="3:8" x14ac:dyDescent="0.25">
      <c r="C431" s="3">
        <v>50000383</v>
      </c>
      <c r="D431" s="3" t="s">
        <v>277</v>
      </c>
      <c r="E431">
        <v>61400020</v>
      </c>
      <c r="F431" t="s">
        <v>62</v>
      </c>
      <c r="G431" t="str">
        <f>VLOOKUP(E431,[1]Sheet1!$A:$C,3,FALSE)</f>
        <v>CONTRACT SERVICES</v>
      </c>
      <c r="H431" s="4">
        <v>70415.47</v>
      </c>
    </row>
    <row r="432" spans="3:8" x14ac:dyDescent="0.25">
      <c r="C432" s="3">
        <v>50000383</v>
      </c>
      <c r="D432" s="3" t="s">
        <v>277</v>
      </c>
      <c r="E432">
        <v>61400010</v>
      </c>
      <c r="F432" t="s">
        <v>60</v>
      </c>
      <c r="G432" t="str">
        <f>VLOOKUP(E432,[1]Sheet1!$A:$C,3,FALSE)</f>
        <v>CONTRACT SERVICES</v>
      </c>
      <c r="H432" s="4">
        <v>157202.63</v>
      </c>
    </row>
    <row r="433" spans="3:8" x14ac:dyDescent="0.25">
      <c r="C433" s="3">
        <v>50000383</v>
      </c>
      <c r="D433" s="3" t="s">
        <v>277</v>
      </c>
      <c r="E433">
        <v>62500020</v>
      </c>
      <c r="F433" t="s">
        <v>150</v>
      </c>
      <c r="G433" t="str">
        <f>VLOOKUP(E433,[1]Sheet1!$A:$C,3,FALSE)</f>
        <v>UTILITIES</v>
      </c>
      <c r="H433" s="4">
        <v>93308.46</v>
      </c>
    </row>
    <row r="434" spans="3:8" x14ac:dyDescent="0.25">
      <c r="C434" s="3">
        <v>50000383</v>
      </c>
      <c r="D434" s="3" t="s">
        <v>277</v>
      </c>
      <c r="E434">
        <v>61100020</v>
      </c>
      <c r="F434" t="s">
        <v>46</v>
      </c>
      <c r="G434" t="str">
        <f>VLOOKUP(E434,[1]Sheet1!$A:$C,3,FALSE)</f>
        <v>COMMUNICATION EXPENSES</v>
      </c>
      <c r="H434" s="4">
        <v>2600.0100000000002</v>
      </c>
    </row>
    <row r="435" spans="3:8" x14ac:dyDescent="0.25">
      <c r="C435" s="3">
        <v>50000383</v>
      </c>
      <c r="D435" s="3" t="s">
        <v>277</v>
      </c>
      <c r="E435">
        <v>62200050</v>
      </c>
      <c r="F435" t="s">
        <v>124</v>
      </c>
      <c r="G435" t="str">
        <f>VLOOKUP(E435,[1]Sheet1!$A:$C,3,FALSE)</f>
        <v>DEPRECIATION EXPENSES</v>
      </c>
      <c r="H435" s="4">
        <v>68477.919999999998</v>
      </c>
    </row>
    <row r="436" spans="3:8" x14ac:dyDescent="0.25">
      <c r="C436" s="3">
        <v>50000383</v>
      </c>
      <c r="D436" s="3" t="s">
        <v>277</v>
      </c>
      <c r="E436">
        <v>61400040</v>
      </c>
      <c r="F436" t="s">
        <v>64</v>
      </c>
      <c r="G436" t="str">
        <f>VLOOKUP(E436,[1]Sheet1!$A:$C,3,FALSE)</f>
        <v>CONTRACT SERVICES</v>
      </c>
      <c r="H436" s="4">
        <v>11549</v>
      </c>
    </row>
    <row r="437" spans="3:8" x14ac:dyDescent="0.25">
      <c r="C437" s="3">
        <v>50000383</v>
      </c>
      <c r="D437" s="3" t="s">
        <v>277</v>
      </c>
      <c r="E437">
        <v>61400140</v>
      </c>
      <c r="F437" t="s">
        <v>69</v>
      </c>
      <c r="G437" t="str">
        <f>VLOOKUP(E437,[1]Sheet1!$A:$C,3,FALSE)</f>
        <v>CONTRACT SERVICES</v>
      </c>
      <c r="H437" s="4">
        <v>10800</v>
      </c>
    </row>
    <row r="438" spans="3:8" x14ac:dyDescent="0.25">
      <c r="C438" s="3">
        <v>50000383</v>
      </c>
      <c r="D438" s="3" t="s">
        <v>277</v>
      </c>
      <c r="E438">
        <v>60300060</v>
      </c>
      <c r="F438" t="s">
        <v>218</v>
      </c>
      <c r="G438" t="str">
        <f>VLOOKUP(E438,[1]Sheet1!$A:$C,3,FALSE)</f>
        <v>RENT EXPENSE</v>
      </c>
      <c r="H438" s="4">
        <v>222631.58</v>
      </c>
    </row>
    <row r="439" spans="3:8" x14ac:dyDescent="0.25">
      <c r="C439" s="3">
        <v>50000383</v>
      </c>
      <c r="D439" s="3" t="s">
        <v>277</v>
      </c>
      <c r="E439">
        <v>62200110</v>
      </c>
      <c r="F439" t="s">
        <v>128</v>
      </c>
      <c r="G439" t="str">
        <f>VLOOKUP(E439,[1]Sheet1!$A:$C,3,FALSE)</f>
        <v>DEPRECIATION EXPENSES</v>
      </c>
      <c r="H439" s="4">
        <v>22142.86</v>
      </c>
    </row>
    <row r="440" spans="3:8" x14ac:dyDescent="0.25">
      <c r="C440" s="3">
        <v>50000383</v>
      </c>
      <c r="D440" s="3" t="s">
        <v>277</v>
      </c>
      <c r="E440">
        <v>65000030</v>
      </c>
      <c r="F440" t="s">
        <v>177</v>
      </c>
      <c r="G440" t="str">
        <f>VLOOKUP(E440,[1]Sheet1!$A:$C,3,FALSE)</f>
        <v>SELLING GENERAL &amp; ADMIN EXPENSES</v>
      </c>
      <c r="H440" s="4">
        <v>14407.4</v>
      </c>
    </row>
    <row r="441" spans="3:8" x14ac:dyDescent="0.25">
      <c r="C441" s="3">
        <v>50000383</v>
      </c>
      <c r="D441" s="3" t="s">
        <v>277</v>
      </c>
      <c r="E441">
        <v>60900010</v>
      </c>
      <c r="F441" t="s">
        <v>27</v>
      </c>
      <c r="G441" t="str">
        <f>VLOOKUP(E441,[1]Sheet1!$A:$C,3,FALSE)</f>
        <v>TAXES AND LICENSES</v>
      </c>
      <c r="H441" s="4">
        <v>24376.81</v>
      </c>
    </row>
    <row r="442" spans="3:8" x14ac:dyDescent="0.25">
      <c r="C442" s="3">
        <v>50000383</v>
      </c>
      <c r="D442" s="3" t="s">
        <v>277</v>
      </c>
      <c r="E442">
        <v>62900130</v>
      </c>
      <c r="F442" t="s">
        <v>176</v>
      </c>
      <c r="G442" t="str">
        <f>VLOOKUP(E442,[1]Sheet1!$A:$C,3,FALSE)</f>
        <v>OTHER OPERATING ACTIVITIES</v>
      </c>
      <c r="H442" s="4">
        <v>392</v>
      </c>
    </row>
    <row r="443" spans="3:8" x14ac:dyDescent="0.25">
      <c r="C443" s="3">
        <v>50000383</v>
      </c>
      <c r="D443" s="3" t="s">
        <v>277</v>
      </c>
      <c r="E443">
        <v>60600010</v>
      </c>
      <c r="F443" t="s">
        <v>230</v>
      </c>
      <c r="G443" t="str">
        <f>VLOOKUP(E443,[1]Sheet1!$A:$C,3,FALSE)</f>
        <v>TRANSPORTATION &amp; TRAVEL EXPENSES</v>
      </c>
      <c r="H443" s="4">
        <v>406.53</v>
      </c>
    </row>
    <row r="444" spans="3:8" x14ac:dyDescent="0.25">
      <c r="C444" s="3">
        <v>50000383</v>
      </c>
      <c r="D444" s="3" t="s">
        <v>277</v>
      </c>
      <c r="E444">
        <v>61800010</v>
      </c>
      <c r="F444" t="s">
        <v>99</v>
      </c>
      <c r="G444" t="str">
        <f>VLOOKUP(E444,[1]Sheet1!$A:$C,3,FALSE)</f>
        <v>TRADE PROMO</v>
      </c>
      <c r="H444" s="4">
        <v>328.11</v>
      </c>
    </row>
    <row r="445" spans="3:8" x14ac:dyDescent="0.25">
      <c r="C445" s="3">
        <v>50000383</v>
      </c>
      <c r="D445" s="3" t="s">
        <v>277</v>
      </c>
      <c r="E445">
        <v>61200020</v>
      </c>
      <c r="F445" t="s">
        <v>51</v>
      </c>
      <c r="G445" t="str">
        <f>VLOOKUP(E445,[1]Sheet1!$A:$C,3,FALSE)</f>
        <v>PRINTING, PUBLICATION AND SUBSCRIPTION</v>
      </c>
      <c r="H445" s="4">
        <v>345</v>
      </c>
    </row>
    <row r="446" spans="3:8" x14ac:dyDescent="0.25">
      <c r="C446" s="3">
        <v>50000383</v>
      </c>
      <c r="D446" s="3" t="s">
        <v>277</v>
      </c>
      <c r="E446">
        <v>62900040</v>
      </c>
      <c r="F446" t="s">
        <v>168</v>
      </c>
      <c r="G446" t="str">
        <f>VLOOKUP(E446,[1]Sheet1!$A:$C,3,FALSE)</f>
        <v>OTHER OPERATING ACTIVITIES</v>
      </c>
      <c r="H446" s="4">
        <v>461.33</v>
      </c>
    </row>
    <row r="447" spans="3:8" x14ac:dyDescent="0.25">
      <c r="C447" s="3">
        <v>50000383</v>
      </c>
      <c r="D447" s="3" t="s">
        <v>277</v>
      </c>
      <c r="E447">
        <v>60900040</v>
      </c>
      <c r="F447" t="s">
        <v>31</v>
      </c>
      <c r="G447" t="str">
        <f>VLOOKUP(E447,[1]Sheet1!$A:$C,3,FALSE)</f>
        <v>TAXES AND LICENSES</v>
      </c>
      <c r="H447" s="4">
        <v>500</v>
      </c>
    </row>
    <row r="448" spans="3:8" x14ac:dyDescent="0.25">
      <c r="C448" s="3" t="s">
        <v>313</v>
      </c>
      <c r="D448" s="3" t="s">
        <v>263</v>
      </c>
      <c r="E448">
        <v>62200110</v>
      </c>
      <c r="F448" t="s">
        <v>128</v>
      </c>
      <c r="G448" t="str">
        <f>VLOOKUP(E448,[1]Sheet1!$A:$C,3,FALSE)</f>
        <v>DEPRECIATION EXPENSES</v>
      </c>
      <c r="H448" s="4">
        <v>22658</v>
      </c>
    </row>
    <row r="449" spans="3:8" x14ac:dyDescent="0.25">
      <c r="C449" s="3">
        <v>111073</v>
      </c>
      <c r="D449" s="3" t="s">
        <v>278</v>
      </c>
      <c r="E449">
        <v>61400160</v>
      </c>
      <c r="F449" t="s">
        <v>71</v>
      </c>
      <c r="G449" t="str">
        <f>VLOOKUP(E449,[1]Sheet1!$A:$C,3,FALSE)</f>
        <v>CONTRACT SERVICES</v>
      </c>
      <c r="H449" s="4">
        <v>15240</v>
      </c>
    </row>
    <row r="450" spans="3:8" x14ac:dyDescent="0.25">
      <c r="C450" s="3">
        <v>111073</v>
      </c>
      <c r="D450" s="3" t="s">
        <v>278</v>
      </c>
      <c r="E450">
        <v>60700010</v>
      </c>
      <c r="F450" t="s">
        <v>14</v>
      </c>
      <c r="G450" t="str">
        <f>VLOOKUP(E450,[1]Sheet1!$A:$C,3,FALSE)</f>
        <v>FUEL EXPENSES</v>
      </c>
      <c r="H450" s="4">
        <v>4179.3999999999996</v>
      </c>
    </row>
    <row r="451" spans="3:8" x14ac:dyDescent="0.25">
      <c r="C451" s="3">
        <v>111073</v>
      </c>
      <c r="D451" s="3" t="s">
        <v>278</v>
      </c>
      <c r="E451">
        <v>61400150</v>
      </c>
      <c r="F451" t="s">
        <v>70</v>
      </c>
      <c r="G451" t="str">
        <f>VLOOKUP(E451,[1]Sheet1!$A:$C,3,FALSE)</f>
        <v>CONTRACT SERVICES</v>
      </c>
      <c r="H451" s="4">
        <v>1960</v>
      </c>
    </row>
    <row r="452" spans="3:8" x14ac:dyDescent="0.25">
      <c r="C452" s="3">
        <v>111073</v>
      </c>
      <c r="D452" s="3" t="s">
        <v>278</v>
      </c>
      <c r="E452">
        <v>60800020</v>
      </c>
      <c r="F452" t="s">
        <v>19</v>
      </c>
      <c r="G452" t="str">
        <f>VLOOKUP(E452,[1]Sheet1!$A:$C,3,FALSE)</f>
        <v>MATERIALS AND SUPPLIES</v>
      </c>
      <c r="H452" s="4">
        <v>34812.78</v>
      </c>
    </row>
    <row r="453" spans="3:8" x14ac:dyDescent="0.25">
      <c r="C453" s="3">
        <v>111073</v>
      </c>
      <c r="D453" s="3" t="s">
        <v>278</v>
      </c>
      <c r="E453">
        <v>61400020</v>
      </c>
      <c r="F453" t="s">
        <v>62</v>
      </c>
      <c r="G453" t="str">
        <f>VLOOKUP(E453,[1]Sheet1!$A:$C,3,FALSE)</f>
        <v>CONTRACT SERVICES</v>
      </c>
      <c r="H453" s="4">
        <v>67907.11</v>
      </c>
    </row>
    <row r="454" spans="3:8" x14ac:dyDescent="0.25">
      <c r="C454" s="3">
        <v>111073</v>
      </c>
      <c r="D454" s="3" t="s">
        <v>278</v>
      </c>
      <c r="E454">
        <v>61400010</v>
      </c>
      <c r="F454" t="s">
        <v>60</v>
      </c>
      <c r="G454" t="str">
        <f>VLOOKUP(E454,[1]Sheet1!$A:$C,3,FALSE)</f>
        <v>CONTRACT SERVICES</v>
      </c>
      <c r="H454" s="4">
        <v>158598.19</v>
      </c>
    </row>
    <row r="455" spans="3:8" x14ac:dyDescent="0.25">
      <c r="C455" s="3">
        <v>111073</v>
      </c>
      <c r="D455" s="3" t="s">
        <v>278</v>
      </c>
      <c r="E455">
        <v>62600040</v>
      </c>
      <c r="F455" t="s">
        <v>161</v>
      </c>
      <c r="G455" t="str">
        <f>VLOOKUP(E455,[1]Sheet1!$A:$C,3,FALSE)</f>
        <v>REPAIRS AND MAINTAINANCE</v>
      </c>
      <c r="H455" s="4">
        <v>20406.900000000001</v>
      </c>
    </row>
    <row r="456" spans="3:8" x14ac:dyDescent="0.25">
      <c r="C456" s="3">
        <v>111073</v>
      </c>
      <c r="D456" s="3" t="s">
        <v>278</v>
      </c>
      <c r="E456">
        <v>62500030</v>
      </c>
      <c r="F456" t="s">
        <v>151</v>
      </c>
      <c r="G456" t="str">
        <f>VLOOKUP(E456,[1]Sheet1!$A:$C,3,FALSE)</f>
        <v>UTILITIES</v>
      </c>
      <c r="H456" s="4">
        <v>11684</v>
      </c>
    </row>
    <row r="457" spans="3:8" x14ac:dyDescent="0.25">
      <c r="C457" s="3">
        <v>111073</v>
      </c>
      <c r="D457" s="3" t="s">
        <v>278</v>
      </c>
      <c r="E457">
        <v>61100030</v>
      </c>
      <c r="F457" t="s">
        <v>47</v>
      </c>
      <c r="G457" t="str">
        <f>VLOOKUP(E457,[1]Sheet1!$A:$C,3,FALSE)</f>
        <v>COMMUNICATION EXPENSES</v>
      </c>
      <c r="H457" s="4">
        <v>5986.6</v>
      </c>
    </row>
    <row r="458" spans="3:8" x14ac:dyDescent="0.25">
      <c r="C458" s="3">
        <v>111073</v>
      </c>
      <c r="D458" s="3" t="s">
        <v>278</v>
      </c>
      <c r="E458">
        <v>60300060</v>
      </c>
      <c r="F458" t="s">
        <v>218</v>
      </c>
      <c r="G458" t="str">
        <f>VLOOKUP(E458,[1]Sheet1!$A:$C,3,FALSE)</f>
        <v>RENT EXPENSE</v>
      </c>
      <c r="H458" s="4">
        <v>144210.48000000001</v>
      </c>
    </row>
    <row r="459" spans="3:8" x14ac:dyDescent="0.25">
      <c r="C459" s="3">
        <v>111073</v>
      </c>
      <c r="D459" s="3" t="s">
        <v>278</v>
      </c>
      <c r="E459">
        <v>62500020</v>
      </c>
      <c r="F459" t="s">
        <v>150</v>
      </c>
      <c r="G459" t="str">
        <f>VLOOKUP(E459,[1]Sheet1!$A:$C,3,FALSE)</f>
        <v>UTILITIES</v>
      </c>
      <c r="H459" s="4">
        <v>76607.02</v>
      </c>
    </row>
    <row r="460" spans="3:8" x14ac:dyDescent="0.25">
      <c r="C460" s="3">
        <v>111073</v>
      </c>
      <c r="D460" s="3" t="s">
        <v>278</v>
      </c>
      <c r="E460">
        <v>61400140</v>
      </c>
      <c r="F460" t="s">
        <v>69</v>
      </c>
      <c r="G460" t="str">
        <f>VLOOKUP(E460,[1]Sheet1!$A:$C,3,FALSE)</f>
        <v>CONTRACT SERVICES</v>
      </c>
      <c r="H460" s="4">
        <v>11800</v>
      </c>
    </row>
    <row r="461" spans="3:8" x14ac:dyDescent="0.25">
      <c r="C461" s="3">
        <v>111073</v>
      </c>
      <c r="D461" s="3" t="s">
        <v>278</v>
      </c>
      <c r="E461">
        <v>62200110</v>
      </c>
      <c r="F461" t="s">
        <v>128</v>
      </c>
      <c r="G461" t="str">
        <f>VLOOKUP(E461,[1]Sheet1!$A:$C,3,FALSE)</f>
        <v>DEPRECIATION EXPENSES</v>
      </c>
      <c r="H461" s="4">
        <v>3350</v>
      </c>
    </row>
    <row r="462" spans="3:8" x14ac:dyDescent="0.25">
      <c r="C462" s="3">
        <v>111073</v>
      </c>
      <c r="D462" s="3" t="s">
        <v>278</v>
      </c>
      <c r="E462">
        <v>62200050</v>
      </c>
      <c r="F462" t="s">
        <v>124</v>
      </c>
      <c r="G462" t="str">
        <f>VLOOKUP(E462,[1]Sheet1!$A:$C,3,FALSE)</f>
        <v>DEPRECIATION EXPENSES</v>
      </c>
      <c r="H462" s="4">
        <v>163480.03</v>
      </c>
    </row>
    <row r="463" spans="3:8" x14ac:dyDescent="0.25">
      <c r="C463" s="3">
        <v>111073</v>
      </c>
      <c r="D463" s="3" t="s">
        <v>278</v>
      </c>
      <c r="E463">
        <v>61800030</v>
      </c>
      <c r="F463" t="s">
        <v>102</v>
      </c>
      <c r="G463" t="str">
        <f>VLOOKUP(E463,[1]Sheet1!$A:$C,3,FALSE)</f>
        <v>TRADE PROMO</v>
      </c>
      <c r="H463" s="4">
        <v>7800</v>
      </c>
    </row>
    <row r="464" spans="3:8" x14ac:dyDescent="0.25">
      <c r="C464" s="3">
        <v>111073</v>
      </c>
      <c r="D464" s="3" t="s">
        <v>278</v>
      </c>
      <c r="E464">
        <v>61400040</v>
      </c>
      <c r="F464" t="s">
        <v>64</v>
      </c>
      <c r="G464" t="str">
        <f>VLOOKUP(E464,[1]Sheet1!$A:$C,3,FALSE)</f>
        <v>CONTRACT SERVICES</v>
      </c>
      <c r="H464" s="4">
        <v>17481</v>
      </c>
    </row>
    <row r="465" spans="3:8" x14ac:dyDescent="0.25">
      <c r="C465" s="3">
        <v>111073</v>
      </c>
      <c r="D465" s="3" t="s">
        <v>278</v>
      </c>
      <c r="E465">
        <v>61100020</v>
      </c>
      <c r="F465" t="s">
        <v>46</v>
      </c>
      <c r="G465" t="str">
        <f>VLOOKUP(E465,[1]Sheet1!$A:$C,3,FALSE)</f>
        <v>COMMUNICATION EXPENSES</v>
      </c>
      <c r="H465" s="4">
        <v>2600.0100000000002</v>
      </c>
    </row>
    <row r="466" spans="3:8" x14ac:dyDescent="0.25">
      <c r="C466" s="3">
        <v>111073</v>
      </c>
      <c r="D466" s="3" t="s">
        <v>278</v>
      </c>
      <c r="E466">
        <v>65000030</v>
      </c>
      <c r="F466" t="s">
        <v>177</v>
      </c>
      <c r="G466" t="str">
        <f>VLOOKUP(E466,[1]Sheet1!$A:$C,3,FALSE)</f>
        <v>SELLING GENERAL &amp; ADMIN EXPENSES</v>
      </c>
      <c r="H466" s="4">
        <v>25179.15</v>
      </c>
    </row>
    <row r="467" spans="3:8" x14ac:dyDescent="0.25">
      <c r="C467" s="3">
        <v>111073</v>
      </c>
      <c r="D467" s="3" t="s">
        <v>278</v>
      </c>
      <c r="E467">
        <v>60900010</v>
      </c>
      <c r="F467" t="s">
        <v>27</v>
      </c>
      <c r="G467" t="str">
        <f>VLOOKUP(E467,[1]Sheet1!$A:$C,3,FALSE)</f>
        <v>TAXES AND LICENSES</v>
      </c>
      <c r="H467" s="4">
        <v>24459.06</v>
      </c>
    </row>
    <row r="468" spans="3:8" x14ac:dyDescent="0.25">
      <c r="C468" s="3">
        <v>111073</v>
      </c>
      <c r="D468" s="3" t="s">
        <v>278</v>
      </c>
      <c r="E468">
        <v>61200020</v>
      </c>
      <c r="F468" t="s">
        <v>51</v>
      </c>
      <c r="G468" t="str">
        <f>VLOOKUP(E468,[1]Sheet1!$A:$C,3,FALSE)</f>
        <v>PRINTING, PUBLICATION AND SUBSCRIPTION</v>
      </c>
      <c r="H468" s="4">
        <v>82</v>
      </c>
    </row>
    <row r="469" spans="3:8" x14ac:dyDescent="0.25">
      <c r="C469" s="3">
        <v>111073</v>
      </c>
      <c r="D469" s="3" t="s">
        <v>278</v>
      </c>
      <c r="E469">
        <v>60900040</v>
      </c>
      <c r="F469" t="s">
        <v>31</v>
      </c>
      <c r="G469" t="str">
        <f>VLOOKUP(E469,[1]Sheet1!$A:$C,3,FALSE)</f>
        <v>TAXES AND LICENSES</v>
      </c>
      <c r="H469" s="4">
        <v>500</v>
      </c>
    </row>
    <row r="470" spans="3:8" x14ac:dyDescent="0.25">
      <c r="C470" s="3" t="s">
        <v>313</v>
      </c>
      <c r="D470" s="3" t="s">
        <v>263</v>
      </c>
      <c r="E470">
        <v>61400140</v>
      </c>
      <c r="F470" t="s">
        <v>69</v>
      </c>
      <c r="G470" t="str">
        <f>VLOOKUP(E470,[1]Sheet1!$A:$C,3,FALSE)</f>
        <v>CONTRACT SERVICES</v>
      </c>
      <c r="H470" s="4">
        <v>10800</v>
      </c>
    </row>
    <row r="471" spans="3:8" x14ac:dyDescent="0.25">
      <c r="C471" s="3" t="s">
        <v>313</v>
      </c>
      <c r="D471" s="3" t="s">
        <v>263</v>
      </c>
      <c r="E471">
        <v>62200050</v>
      </c>
      <c r="F471" t="s">
        <v>124</v>
      </c>
      <c r="G471" t="str">
        <f>VLOOKUP(E471,[1]Sheet1!$A:$C,3,FALSE)</f>
        <v>DEPRECIATION EXPENSES</v>
      </c>
      <c r="H471" s="4">
        <v>33702.92</v>
      </c>
    </row>
    <row r="472" spans="3:8" x14ac:dyDescent="0.25">
      <c r="C472" s="3" t="s">
        <v>313</v>
      </c>
      <c r="D472" s="3" t="s">
        <v>263</v>
      </c>
      <c r="E472">
        <v>65000030</v>
      </c>
      <c r="F472" t="s">
        <v>177</v>
      </c>
      <c r="G472" t="str">
        <f>VLOOKUP(E472,[1]Sheet1!$A:$C,3,FALSE)</f>
        <v>SELLING GENERAL &amp; ADMIN EXPENSES</v>
      </c>
      <c r="H472" s="4">
        <v>13662.79</v>
      </c>
    </row>
    <row r="473" spans="3:8" x14ac:dyDescent="0.25">
      <c r="C473" s="3" t="s">
        <v>313</v>
      </c>
      <c r="D473" s="3" t="s">
        <v>263</v>
      </c>
      <c r="E473">
        <v>62600040</v>
      </c>
      <c r="F473" t="s">
        <v>161</v>
      </c>
      <c r="G473" t="str">
        <f>VLOOKUP(E473,[1]Sheet1!$A:$C,3,FALSE)</f>
        <v>REPAIRS AND MAINTAINANCE</v>
      </c>
      <c r="H473" s="4">
        <v>5201.4399999999996</v>
      </c>
    </row>
    <row r="474" spans="3:8" x14ac:dyDescent="0.25">
      <c r="C474" s="3" t="s">
        <v>313</v>
      </c>
      <c r="D474" s="3" t="s">
        <v>263</v>
      </c>
      <c r="E474">
        <v>60800020</v>
      </c>
      <c r="F474" t="s">
        <v>19</v>
      </c>
      <c r="G474" t="str">
        <f>VLOOKUP(E474,[1]Sheet1!$A:$C,3,FALSE)</f>
        <v>MATERIALS AND SUPPLIES</v>
      </c>
      <c r="H474" s="4">
        <v>141.88</v>
      </c>
    </row>
    <row r="475" spans="3:8" x14ac:dyDescent="0.25">
      <c r="C475" s="3">
        <v>111033</v>
      </c>
      <c r="D475" s="3" t="s">
        <v>279</v>
      </c>
      <c r="E475">
        <v>61400160</v>
      </c>
      <c r="F475" t="s">
        <v>71</v>
      </c>
      <c r="G475" t="str">
        <f>VLOOKUP(E475,[1]Sheet1!$A:$C,3,FALSE)</f>
        <v>CONTRACT SERVICES</v>
      </c>
      <c r="H475" s="4">
        <v>16040</v>
      </c>
    </row>
    <row r="476" spans="3:8" x14ac:dyDescent="0.25">
      <c r="C476" s="3">
        <v>111033</v>
      </c>
      <c r="D476" s="3" t="s">
        <v>279</v>
      </c>
      <c r="E476">
        <v>60800020</v>
      </c>
      <c r="F476" t="s">
        <v>19</v>
      </c>
      <c r="G476" t="str">
        <f>VLOOKUP(E476,[1]Sheet1!$A:$C,3,FALSE)</f>
        <v>MATERIALS AND SUPPLIES</v>
      </c>
      <c r="H476" s="4">
        <v>40890.65</v>
      </c>
    </row>
    <row r="477" spans="3:8" x14ac:dyDescent="0.25">
      <c r="C477" s="3">
        <v>111033</v>
      </c>
      <c r="D477" s="3" t="s">
        <v>279</v>
      </c>
      <c r="E477">
        <v>61400010</v>
      </c>
      <c r="F477" t="s">
        <v>60</v>
      </c>
      <c r="G477" t="str">
        <f>VLOOKUP(E477,[1]Sheet1!$A:$C,3,FALSE)</f>
        <v>CONTRACT SERVICES</v>
      </c>
      <c r="H477" s="4">
        <v>202483.1</v>
      </c>
    </row>
    <row r="478" spans="3:8" x14ac:dyDescent="0.25">
      <c r="C478" s="3">
        <v>111033</v>
      </c>
      <c r="D478" s="3" t="s">
        <v>279</v>
      </c>
      <c r="E478">
        <v>61400020</v>
      </c>
      <c r="F478" t="s">
        <v>62</v>
      </c>
      <c r="G478" t="str">
        <f>VLOOKUP(E478,[1]Sheet1!$A:$C,3,FALSE)</f>
        <v>CONTRACT SERVICES</v>
      </c>
      <c r="H478" s="4">
        <v>99416.21</v>
      </c>
    </row>
    <row r="479" spans="3:8" x14ac:dyDescent="0.25">
      <c r="C479" s="3">
        <v>111033</v>
      </c>
      <c r="D479" s="3" t="s">
        <v>279</v>
      </c>
      <c r="E479">
        <v>62600040</v>
      </c>
      <c r="F479" t="s">
        <v>161</v>
      </c>
      <c r="G479" t="str">
        <f>VLOOKUP(E479,[1]Sheet1!$A:$C,3,FALSE)</f>
        <v>REPAIRS AND MAINTAINANCE</v>
      </c>
      <c r="H479" s="4">
        <v>16035.48</v>
      </c>
    </row>
    <row r="480" spans="3:8" x14ac:dyDescent="0.25">
      <c r="C480" s="3">
        <v>111033</v>
      </c>
      <c r="D480" s="3" t="s">
        <v>279</v>
      </c>
      <c r="E480">
        <v>60300060</v>
      </c>
      <c r="F480" t="s">
        <v>218</v>
      </c>
      <c r="G480" t="str">
        <f>VLOOKUP(E480,[1]Sheet1!$A:$C,3,FALSE)</f>
        <v>RENT EXPENSE</v>
      </c>
      <c r="H480" s="4">
        <v>116315.81</v>
      </c>
    </row>
    <row r="481" spans="3:8" x14ac:dyDescent="0.25">
      <c r="C481" s="3">
        <v>111033</v>
      </c>
      <c r="D481" s="3" t="s">
        <v>279</v>
      </c>
      <c r="E481">
        <v>61400140</v>
      </c>
      <c r="F481" t="s">
        <v>69</v>
      </c>
      <c r="G481" t="str">
        <f>VLOOKUP(E481,[1]Sheet1!$A:$C,3,FALSE)</f>
        <v>CONTRACT SERVICES</v>
      </c>
      <c r="H481" s="4">
        <v>10800</v>
      </c>
    </row>
    <row r="482" spans="3:8" x14ac:dyDescent="0.25">
      <c r="C482" s="3">
        <v>111033</v>
      </c>
      <c r="D482" s="3" t="s">
        <v>279</v>
      </c>
      <c r="E482">
        <v>61400040</v>
      </c>
      <c r="F482" t="s">
        <v>64</v>
      </c>
      <c r="G482" t="str">
        <f>VLOOKUP(E482,[1]Sheet1!$A:$C,3,FALSE)</f>
        <v>CONTRACT SERVICES</v>
      </c>
      <c r="H482" s="4">
        <v>2514</v>
      </c>
    </row>
    <row r="483" spans="3:8" x14ac:dyDescent="0.25">
      <c r="C483" s="3">
        <v>111033</v>
      </c>
      <c r="D483" s="3" t="s">
        <v>279</v>
      </c>
      <c r="E483">
        <v>62200110</v>
      </c>
      <c r="F483" t="s">
        <v>128</v>
      </c>
      <c r="G483" t="str">
        <f>VLOOKUP(E483,[1]Sheet1!$A:$C,3,FALSE)</f>
        <v>DEPRECIATION EXPENSES</v>
      </c>
      <c r="H483" s="4">
        <v>6454.02</v>
      </c>
    </row>
    <row r="484" spans="3:8" x14ac:dyDescent="0.25">
      <c r="C484" s="3">
        <v>111033</v>
      </c>
      <c r="D484" s="3" t="s">
        <v>279</v>
      </c>
      <c r="E484">
        <v>62500030</v>
      </c>
      <c r="F484" t="s">
        <v>151</v>
      </c>
      <c r="G484" t="str">
        <f>VLOOKUP(E484,[1]Sheet1!$A:$C,3,FALSE)</f>
        <v>UTILITIES</v>
      </c>
      <c r="H484" s="4">
        <v>15731.92</v>
      </c>
    </row>
    <row r="485" spans="3:8" x14ac:dyDescent="0.25">
      <c r="C485" s="3">
        <v>111033</v>
      </c>
      <c r="D485" s="3" t="s">
        <v>279</v>
      </c>
      <c r="E485">
        <v>61100020</v>
      </c>
      <c r="F485" t="s">
        <v>46</v>
      </c>
      <c r="G485" t="str">
        <f>VLOOKUP(E485,[1]Sheet1!$A:$C,3,FALSE)</f>
        <v>COMMUNICATION EXPENSES</v>
      </c>
      <c r="H485" s="4">
        <v>2600</v>
      </c>
    </row>
    <row r="486" spans="3:8" x14ac:dyDescent="0.25">
      <c r="C486" s="3">
        <v>111033</v>
      </c>
      <c r="D486" s="3" t="s">
        <v>279</v>
      </c>
      <c r="E486">
        <v>61400030</v>
      </c>
      <c r="F486" t="s">
        <v>63</v>
      </c>
      <c r="G486" t="str">
        <f>VLOOKUP(E486,[1]Sheet1!$A:$C,3,FALSE)</f>
        <v>CONTRACT SERVICES</v>
      </c>
      <c r="H486" s="4">
        <v>365</v>
      </c>
    </row>
    <row r="487" spans="3:8" x14ac:dyDescent="0.25">
      <c r="C487" s="3">
        <v>111033</v>
      </c>
      <c r="D487" s="3" t="s">
        <v>279</v>
      </c>
      <c r="E487">
        <v>62500020</v>
      </c>
      <c r="F487" t="s">
        <v>150</v>
      </c>
      <c r="G487" t="str">
        <f>VLOOKUP(E487,[1]Sheet1!$A:$C,3,FALSE)</f>
        <v>UTILITIES</v>
      </c>
      <c r="H487" s="4">
        <v>128880.6</v>
      </c>
    </row>
    <row r="488" spans="3:8" x14ac:dyDescent="0.25">
      <c r="C488" s="3">
        <v>111033</v>
      </c>
      <c r="D488" s="3" t="s">
        <v>279</v>
      </c>
      <c r="E488">
        <v>65000030</v>
      </c>
      <c r="F488" t="s">
        <v>177</v>
      </c>
      <c r="G488" t="str">
        <f>VLOOKUP(E488,[1]Sheet1!$A:$C,3,FALSE)</f>
        <v>SELLING GENERAL &amp; ADMIN EXPENSES</v>
      </c>
      <c r="H488" s="4">
        <v>16130.91</v>
      </c>
    </row>
    <row r="489" spans="3:8" x14ac:dyDescent="0.25">
      <c r="C489" s="3">
        <v>111033</v>
      </c>
      <c r="D489" s="3" t="s">
        <v>279</v>
      </c>
      <c r="E489">
        <v>60700010</v>
      </c>
      <c r="F489" t="s">
        <v>14</v>
      </c>
      <c r="G489" t="str">
        <f>VLOOKUP(E489,[1]Sheet1!$A:$C,3,FALSE)</f>
        <v>FUEL EXPENSES</v>
      </c>
      <c r="H489" s="4">
        <v>1000</v>
      </c>
    </row>
    <row r="490" spans="3:8" x14ac:dyDescent="0.25">
      <c r="C490" s="3">
        <v>111033</v>
      </c>
      <c r="D490" s="3" t="s">
        <v>279</v>
      </c>
      <c r="E490">
        <v>61100030</v>
      </c>
      <c r="F490" t="s">
        <v>47</v>
      </c>
      <c r="G490" t="str">
        <f>VLOOKUP(E490,[1]Sheet1!$A:$C,3,FALSE)</f>
        <v>COMMUNICATION EXPENSES</v>
      </c>
      <c r="H490" s="4">
        <v>3588</v>
      </c>
    </row>
    <row r="491" spans="3:8" x14ac:dyDescent="0.25">
      <c r="C491" s="3">
        <v>111033</v>
      </c>
      <c r="D491" s="3" t="s">
        <v>279</v>
      </c>
      <c r="E491">
        <v>61400150</v>
      </c>
      <c r="F491" t="s">
        <v>70</v>
      </c>
      <c r="G491" t="str">
        <f>VLOOKUP(E491,[1]Sheet1!$A:$C,3,FALSE)</f>
        <v>CONTRACT SERVICES</v>
      </c>
      <c r="H491" s="4">
        <v>1500</v>
      </c>
    </row>
    <row r="492" spans="3:8" x14ac:dyDescent="0.25">
      <c r="C492" s="3">
        <v>111033</v>
      </c>
      <c r="D492" s="3" t="s">
        <v>279</v>
      </c>
      <c r="E492">
        <v>60900010</v>
      </c>
      <c r="F492" t="s">
        <v>27</v>
      </c>
      <c r="G492" t="str">
        <f>VLOOKUP(E492,[1]Sheet1!$A:$C,3,FALSE)</f>
        <v>TAXES AND LICENSES</v>
      </c>
      <c r="H492" s="4">
        <v>27837.02</v>
      </c>
    </row>
    <row r="493" spans="3:8" x14ac:dyDescent="0.25">
      <c r="C493" s="3">
        <v>111033</v>
      </c>
      <c r="D493" s="3" t="s">
        <v>279</v>
      </c>
      <c r="E493">
        <v>61200020</v>
      </c>
      <c r="F493" t="s">
        <v>51</v>
      </c>
      <c r="G493" t="str">
        <f>VLOOKUP(E493,[1]Sheet1!$A:$C,3,FALSE)</f>
        <v>PRINTING, PUBLICATION AND SUBSCRIPTION</v>
      </c>
      <c r="H493" s="4">
        <v>920</v>
      </c>
    </row>
    <row r="494" spans="3:8" x14ac:dyDescent="0.25">
      <c r="C494" s="3">
        <v>111033</v>
      </c>
      <c r="D494" s="3" t="s">
        <v>279</v>
      </c>
      <c r="E494">
        <v>60900040</v>
      </c>
      <c r="F494" t="s">
        <v>31</v>
      </c>
      <c r="G494" t="str">
        <f>VLOOKUP(E494,[1]Sheet1!$A:$C,3,FALSE)</f>
        <v>TAXES AND LICENSES</v>
      </c>
      <c r="H494" s="4">
        <v>500</v>
      </c>
    </row>
    <row r="495" spans="3:8" x14ac:dyDescent="0.25">
      <c r="C495" s="3">
        <v>111084</v>
      </c>
      <c r="D495" s="3" t="s">
        <v>280</v>
      </c>
      <c r="E495">
        <v>62600040</v>
      </c>
      <c r="F495" t="s">
        <v>161</v>
      </c>
      <c r="G495" t="str">
        <f>VLOOKUP(E495,[1]Sheet1!$A:$C,3,FALSE)</f>
        <v>REPAIRS AND MAINTAINANCE</v>
      </c>
      <c r="H495" s="4">
        <v>16788.810000000001</v>
      </c>
    </row>
    <row r="496" spans="3:8" x14ac:dyDescent="0.25">
      <c r="C496" s="3">
        <v>111084</v>
      </c>
      <c r="D496" s="3" t="s">
        <v>280</v>
      </c>
      <c r="E496">
        <v>61400040</v>
      </c>
      <c r="F496" t="s">
        <v>64</v>
      </c>
      <c r="G496" t="str">
        <f>VLOOKUP(E496,[1]Sheet1!$A:$C,3,FALSE)</f>
        <v>CONTRACT SERVICES</v>
      </c>
      <c r="H496" s="4">
        <v>49148.67</v>
      </c>
    </row>
    <row r="497" spans="3:8" x14ac:dyDescent="0.25">
      <c r="C497" s="3">
        <v>111084</v>
      </c>
      <c r="D497" s="3" t="s">
        <v>280</v>
      </c>
      <c r="E497">
        <v>60800020</v>
      </c>
      <c r="F497" t="s">
        <v>19</v>
      </c>
      <c r="G497" t="str">
        <f>VLOOKUP(E497,[1]Sheet1!$A:$C,3,FALSE)</f>
        <v>MATERIALS AND SUPPLIES</v>
      </c>
      <c r="H497" s="4">
        <v>45706.04</v>
      </c>
    </row>
    <row r="498" spans="3:8" x14ac:dyDescent="0.25">
      <c r="C498" s="3">
        <v>111084</v>
      </c>
      <c r="D498" s="3" t="s">
        <v>280</v>
      </c>
      <c r="E498">
        <v>61400160</v>
      </c>
      <c r="F498" t="s">
        <v>71</v>
      </c>
      <c r="G498" t="str">
        <f>VLOOKUP(E498,[1]Sheet1!$A:$C,3,FALSE)</f>
        <v>CONTRACT SERVICES</v>
      </c>
      <c r="H498" s="4">
        <v>15120</v>
      </c>
    </row>
    <row r="499" spans="3:8" x14ac:dyDescent="0.25">
      <c r="C499" s="3">
        <v>111084</v>
      </c>
      <c r="D499" s="3" t="s">
        <v>280</v>
      </c>
      <c r="E499">
        <v>61400010</v>
      </c>
      <c r="F499" t="s">
        <v>60</v>
      </c>
      <c r="G499" t="str">
        <f>VLOOKUP(E499,[1]Sheet1!$A:$C,3,FALSE)</f>
        <v>CONTRACT SERVICES</v>
      </c>
      <c r="H499" s="4">
        <v>270327.09999999998</v>
      </c>
    </row>
    <row r="500" spans="3:8" x14ac:dyDescent="0.25">
      <c r="C500" s="3">
        <v>111084</v>
      </c>
      <c r="D500" s="3" t="s">
        <v>280</v>
      </c>
      <c r="E500">
        <v>61400020</v>
      </c>
      <c r="F500" t="s">
        <v>62</v>
      </c>
      <c r="G500" t="str">
        <f>VLOOKUP(E500,[1]Sheet1!$A:$C,3,FALSE)</f>
        <v>CONTRACT SERVICES</v>
      </c>
      <c r="H500" s="4">
        <v>123050.59</v>
      </c>
    </row>
    <row r="501" spans="3:8" x14ac:dyDescent="0.25">
      <c r="C501" s="3">
        <v>111084</v>
      </c>
      <c r="D501" s="3" t="s">
        <v>280</v>
      </c>
      <c r="E501">
        <v>61100020</v>
      </c>
      <c r="F501" t="s">
        <v>46</v>
      </c>
      <c r="G501" t="str">
        <f>VLOOKUP(E501,[1]Sheet1!$A:$C,3,FALSE)</f>
        <v>COMMUNICATION EXPENSES</v>
      </c>
      <c r="H501" s="4">
        <v>10027.06</v>
      </c>
    </row>
    <row r="502" spans="3:8" x14ac:dyDescent="0.25">
      <c r="C502" s="3">
        <v>111084</v>
      </c>
      <c r="D502" s="3" t="s">
        <v>280</v>
      </c>
      <c r="E502">
        <v>61100030</v>
      </c>
      <c r="F502" t="s">
        <v>47</v>
      </c>
      <c r="G502" t="str">
        <f>VLOOKUP(E502,[1]Sheet1!$A:$C,3,FALSE)</f>
        <v>COMMUNICATION EXPENSES</v>
      </c>
      <c r="H502" s="4">
        <v>6452.86</v>
      </c>
    </row>
    <row r="503" spans="3:8" x14ac:dyDescent="0.25">
      <c r="C503" s="3">
        <v>111084</v>
      </c>
      <c r="D503" s="3" t="s">
        <v>280</v>
      </c>
      <c r="E503">
        <v>60300060</v>
      </c>
      <c r="F503" t="s">
        <v>218</v>
      </c>
      <c r="G503" t="str">
        <f>VLOOKUP(E503,[1]Sheet1!$A:$C,3,FALSE)</f>
        <v>RENT EXPENSE</v>
      </c>
      <c r="H503" s="4">
        <v>360756.12</v>
      </c>
    </row>
    <row r="504" spans="3:8" x14ac:dyDescent="0.25">
      <c r="C504" s="3">
        <v>111084</v>
      </c>
      <c r="D504" s="3" t="s">
        <v>280</v>
      </c>
      <c r="E504">
        <v>61400140</v>
      </c>
      <c r="F504" t="s">
        <v>69</v>
      </c>
      <c r="G504" t="str">
        <f>VLOOKUP(E504,[1]Sheet1!$A:$C,3,FALSE)</f>
        <v>CONTRACT SERVICES</v>
      </c>
      <c r="H504" s="4">
        <v>10800</v>
      </c>
    </row>
    <row r="505" spans="3:8" x14ac:dyDescent="0.25">
      <c r="C505" s="3">
        <v>111084</v>
      </c>
      <c r="D505" s="3" t="s">
        <v>280</v>
      </c>
      <c r="E505">
        <v>62200110</v>
      </c>
      <c r="F505" t="s">
        <v>128</v>
      </c>
      <c r="G505" t="str">
        <f>VLOOKUP(E505,[1]Sheet1!$A:$C,3,FALSE)</f>
        <v>DEPRECIATION EXPENSES</v>
      </c>
      <c r="H505" s="4">
        <v>9008</v>
      </c>
    </row>
    <row r="506" spans="3:8" x14ac:dyDescent="0.25">
      <c r="C506" s="3">
        <v>111084</v>
      </c>
      <c r="D506" s="3" t="s">
        <v>280</v>
      </c>
      <c r="E506">
        <v>62500030</v>
      </c>
      <c r="F506" t="s">
        <v>151</v>
      </c>
      <c r="G506" t="str">
        <f>VLOOKUP(E506,[1]Sheet1!$A:$C,3,FALSE)</f>
        <v>UTILITIES</v>
      </c>
      <c r="H506" s="4">
        <v>10500</v>
      </c>
    </row>
    <row r="507" spans="3:8" x14ac:dyDescent="0.25">
      <c r="C507" s="3">
        <v>111084</v>
      </c>
      <c r="D507" s="3" t="s">
        <v>280</v>
      </c>
      <c r="E507">
        <v>62500020</v>
      </c>
      <c r="F507" t="s">
        <v>150</v>
      </c>
      <c r="G507" t="str">
        <f>VLOOKUP(E507,[1]Sheet1!$A:$C,3,FALSE)</f>
        <v>UTILITIES</v>
      </c>
      <c r="H507" s="4">
        <v>509447.36</v>
      </c>
    </row>
    <row r="508" spans="3:8" x14ac:dyDescent="0.25">
      <c r="C508" s="3">
        <v>111084</v>
      </c>
      <c r="D508" s="3" t="s">
        <v>280</v>
      </c>
      <c r="E508">
        <v>65000030</v>
      </c>
      <c r="F508" t="s">
        <v>177</v>
      </c>
      <c r="G508" t="str">
        <f>VLOOKUP(E508,[1]Sheet1!$A:$C,3,FALSE)</f>
        <v>SELLING GENERAL &amp; ADMIN EXPENSES</v>
      </c>
      <c r="H508" s="4">
        <v>19322.400000000001</v>
      </c>
    </row>
    <row r="509" spans="3:8" x14ac:dyDescent="0.25">
      <c r="C509" s="3">
        <v>111084</v>
      </c>
      <c r="D509" s="3" t="s">
        <v>280</v>
      </c>
      <c r="E509">
        <v>62900130</v>
      </c>
      <c r="F509" t="s">
        <v>176</v>
      </c>
      <c r="G509" t="str">
        <f>VLOOKUP(E509,[1]Sheet1!$A:$C,3,FALSE)</f>
        <v>OTHER OPERATING ACTIVITIES</v>
      </c>
      <c r="H509" s="4">
        <v>4208.1899999999996</v>
      </c>
    </row>
    <row r="510" spans="3:8" x14ac:dyDescent="0.25">
      <c r="C510" s="3">
        <v>111084</v>
      </c>
      <c r="D510" s="3" t="s">
        <v>280</v>
      </c>
      <c r="E510">
        <v>60900010</v>
      </c>
      <c r="F510" t="s">
        <v>27</v>
      </c>
      <c r="G510" t="str">
        <f>VLOOKUP(E510,[1]Sheet1!$A:$C,3,FALSE)</f>
        <v>TAXES AND LICENSES</v>
      </c>
      <c r="H510" s="4">
        <v>47474.76</v>
      </c>
    </row>
    <row r="511" spans="3:8" x14ac:dyDescent="0.25">
      <c r="C511" s="3">
        <v>111084</v>
      </c>
      <c r="D511" s="3" t="s">
        <v>280</v>
      </c>
      <c r="E511">
        <v>62900040</v>
      </c>
      <c r="F511" t="s">
        <v>168</v>
      </c>
      <c r="G511" t="str">
        <f>VLOOKUP(E511,[1]Sheet1!$A:$C,3,FALSE)</f>
        <v>OTHER OPERATING ACTIVITIES</v>
      </c>
      <c r="H511" s="4">
        <v>626.82000000000005</v>
      </c>
    </row>
    <row r="512" spans="3:8" x14ac:dyDescent="0.25">
      <c r="C512" s="3">
        <v>111084</v>
      </c>
      <c r="D512" s="3" t="s">
        <v>280</v>
      </c>
      <c r="E512">
        <v>60600010</v>
      </c>
      <c r="F512" t="s">
        <v>230</v>
      </c>
      <c r="G512" t="str">
        <f>VLOOKUP(E512,[1]Sheet1!$A:$C,3,FALSE)</f>
        <v>TRANSPORTATION &amp; TRAVEL EXPENSES</v>
      </c>
      <c r="H512" s="4">
        <v>578</v>
      </c>
    </row>
    <row r="513" spans="3:8" x14ac:dyDescent="0.25">
      <c r="C513" s="3">
        <v>111084</v>
      </c>
      <c r="D513" s="3" t="s">
        <v>280</v>
      </c>
      <c r="E513">
        <v>61200020</v>
      </c>
      <c r="F513" t="s">
        <v>51</v>
      </c>
      <c r="G513" t="str">
        <f>VLOOKUP(E513,[1]Sheet1!$A:$C,3,FALSE)</f>
        <v>PRINTING, PUBLICATION AND SUBSCRIPTION</v>
      </c>
      <c r="H513" s="4">
        <v>600</v>
      </c>
    </row>
    <row r="514" spans="3:8" x14ac:dyDescent="0.25">
      <c r="C514" s="3">
        <v>111084</v>
      </c>
      <c r="D514" s="3" t="s">
        <v>280</v>
      </c>
      <c r="E514">
        <v>60900040</v>
      </c>
      <c r="F514" t="s">
        <v>31</v>
      </c>
      <c r="G514" t="str">
        <f>VLOOKUP(E514,[1]Sheet1!$A:$C,3,FALSE)</f>
        <v>TAXES AND LICENSES</v>
      </c>
      <c r="H514" s="4">
        <v>500</v>
      </c>
    </row>
    <row r="515" spans="3:8" x14ac:dyDescent="0.25">
      <c r="C515" s="3">
        <v>50000382</v>
      </c>
      <c r="D515" s="3" t="s">
        <v>281</v>
      </c>
      <c r="E515">
        <v>61400160</v>
      </c>
      <c r="F515" t="s">
        <v>71</v>
      </c>
      <c r="G515" t="str">
        <f>VLOOKUP(E515,[1]Sheet1!$A:$C,3,FALSE)</f>
        <v>CONTRACT SERVICES</v>
      </c>
      <c r="H515" s="4">
        <v>14640</v>
      </c>
    </row>
    <row r="516" spans="3:8" x14ac:dyDescent="0.25">
      <c r="C516" s="3">
        <v>50000382</v>
      </c>
      <c r="D516" s="3" t="s">
        <v>281</v>
      </c>
      <c r="E516">
        <v>61400040</v>
      </c>
      <c r="F516" t="s">
        <v>64</v>
      </c>
      <c r="G516" t="str">
        <f>VLOOKUP(E516,[1]Sheet1!$A:$C,3,FALSE)</f>
        <v>CONTRACT SERVICES</v>
      </c>
      <c r="H516" s="4">
        <v>75679.009999999995</v>
      </c>
    </row>
    <row r="517" spans="3:8" x14ac:dyDescent="0.25">
      <c r="C517" s="3">
        <v>50000382</v>
      </c>
      <c r="D517" s="3" t="s">
        <v>281</v>
      </c>
      <c r="E517">
        <v>62600040</v>
      </c>
      <c r="F517" t="s">
        <v>161</v>
      </c>
      <c r="G517" t="str">
        <f>VLOOKUP(E517,[1]Sheet1!$A:$C,3,FALSE)</f>
        <v>REPAIRS AND MAINTAINANCE</v>
      </c>
      <c r="H517" s="4">
        <v>25424.59</v>
      </c>
    </row>
    <row r="518" spans="3:8" x14ac:dyDescent="0.25">
      <c r="C518" s="3">
        <v>50000382</v>
      </c>
      <c r="D518" s="3" t="s">
        <v>281</v>
      </c>
      <c r="E518">
        <v>60800020</v>
      </c>
      <c r="F518" t="s">
        <v>19</v>
      </c>
      <c r="G518" t="str">
        <f>VLOOKUP(E518,[1]Sheet1!$A:$C,3,FALSE)</f>
        <v>MATERIALS AND SUPPLIES</v>
      </c>
      <c r="H518" s="4">
        <v>56542.19</v>
      </c>
    </row>
    <row r="519" spans="3:8" x14ac:dyDescent="0.25">
      <c r="C519" s="3">
        <v>50000382</v>
      </c>
      <c r="D519" s="3" t="s">
        <v>281</v>
      </c>
      <c r="E519">
        <v>61400010</v>
      </c>
      <c r="F519" t="s">
        <v>60</v>
      </c>
      <c r="G519" t="str">
        <f>VLOOKUP(E519,[1]Sheet1!$A:$C,3,FALSE)</f>
        <v>CONTRACT SERVICES</v>
      </c>
      <c r="H519" s="4">
        <v>297850.33</v>
      </c>
    </row>
    <row r="520" spans="3:8" x14ac:dyDescent="0.25">
      <c r="C520" s="3">
        <v>50000382</v>
      </c>
      <c r="D520" s="3" t="s">
        <v>281</v>
      </c>
      <c r="E520">
        <v>61400020</v>
      </c>
      <c r="F520" t="s">
        <v>62</v>
      </c>
      <c r="G520" t="str">
        <f>VLOOKUP(E520,[1]Sheet1!$A:$C,3,FALSE)</f>
        <v>CONTRACT SERVICES</v>
      </c>
      <c r="H520" s="4">
        <v>142039.97</v>
      </c>
    </row>
    <row r="521" spans="3:8" x14ac:dyDescent="0.25">
      <c r="C521" s="3">
        <v>50000382</v>
      </c>
      <c r="D521" s="3" t="s">
        <v>281</v>
      </c>
      <c r="E521">
        <v>60300060</v>
      </c>
      <c r="F521" t="s">
        <v>218</v>
      </c>
      <c r="G521" t="str">
        <f>VLOOKUP(E521,[1]Sheet1!$A:$C,3,FALSE)</f>
        <v>RENT EXPENSE</v>
      </c>
      <c r="H521" s="4">
        <v>526842.16</v>
      </c>
    </row>
    <row r="522" spans="3:8" x14ac:dyDescent="0.25">
      <c r="C522" s="3">
        <v>50000382</v>
      </c>
      <c r="D522" s="3" t="s">
        <v>281</v>
      </c>
      <c r="E522">
        <v>61400140</v>
      </c>
      <c r="F522" t="s">
        <v>69</v>
      </c>
      <c r="G522" t="str">
        <f>VLOOKUP(E522,[1]Sheet1!$A:$C,3,FALSE)</f>
        <v>CONTRACT SERVICES</v>
      </c>
      <c r="H522" s="4">
        <v>9900</v>
      </c>
    </row>
    <row r="523" spans="3:8" x14ac:dyDescent="0.25">
      <c r="C523" s="3">
        <v>50000382</v>
      </c>
      <c r="D523" s="3" t="s">
        <v>281</v>
      </c>
      <c r="E523">
        <v>62200050</v>
      </c>
      <c r="F523" t="s">
        <v>124</v>
      </c>
      <c r="G523" t="str">
        <f>VLOOKUP(E523,[1]Sheet1!$A:$C,3,FALSE)</f>
        <v>DEPRECIATION EXPENSES</v>
      </c>
      <c r="H523" s="4">
        <v>82279.92</v>
      </c>
    </row>
    <row r="524" spans="3:8" x14ac:dyDescent="0.25">
      <c r="C524" s="3">
        <v>50000382</v>
      </c>
      <c r="D524" s="3" t="s">
        <v>281</v>
      </c>
      <c r="E524">
        <v>62200110</v>
      </c>
      <c r="F524" t="s">
        <v>128</v>
      </c>
      <c r="G524" t="str">
        <f>VLOOKUP(E524,[1]Sheet1!$A:$C,3,FALSE)</f>
        <v>DEPRECIATION EXPENSES</v>
      </c>
      <c r="H524" s="4">
        <v>6901.08</v>
      </c>
    </row>
    <row r="525" spans="3:8" x14ac:dyDescent="0.25">
      <c r="C525" s="3">
        <v>50000382</v>
      </c>
      <c r="D525" s="3" t="s">
        <v>281</v>
      </c>
      <c r="E525">
        <v>61100020</v>
      </c>
      <c r="F525" t="s">
        <v>46</v>
      </c>
      <c r="G525" t="str">
        <f>VLOOKUP(E525,[1]Sheet1!$A:$C,3,FALSE)</f>
        <v>COMMUNICATION EXPENSES</v>
      </c>
      <c r="H525" s="4">
        <v>2600</v>
      </c>
    </row>
    <row r="526" spans="3:8" x14ac:dyDescent="0.25">
      <c r="C526" s="3">
        <v>50000382</v>
      </c>
      <c r="D526" s="3" t="s">
        <v>281</v>
      </c>
      <c r="E526">
        <v>62500020</v>
      </c>
      <c r="F526" t="s">
        <v>150</v>
      </c>
      <c r="G526" t="str">
        <f>VLOOKUP(E526,[1]Sheet1!$A:$C,3,FALSE)</f>
        <v>UTILITIES</v>
      </c>
      <c r="H526" s="4">
        <v>140393.29</v>
      </c>
    </row>
    <row r="527" spans="3:8" x14ac:dyDescent="0.25">
      <c r="C527" s="3">
        <v>50000382</v>
      </c>
      <c r="D527" s="3" t="s">
        <v>281</v>
      </c>
      <c r="E527">
        <v>62500030</v>
      </c>
      <c r="F527" t="s">
        <v>151</v>
      </c>
      <c r="G527" t="str">
        <f>VLOOKUP(E527,[1]Sheet1!$A:$C,3,FALSE)</f>
        <v>UTILITIES</v>
      </c>
      <c r="H527" s="4">
        <v>6541.37</v>
      </c>
    </row>
    <row r="528" spans="3:8" x14ac:dyDescent="0.25">
      <c r="C528" s="3">
        <v>50000382</v>
      </c>
      <c r="D528" s="3" t="s">
        <v>281</v>
      </c>
      <c r="E528">
        <v>60700010</v>
      </c>
      <c r="F528" t="s">
        <v>14</v>
      </c>
      <c r="G528" t="str">
        <f>VLOOKUP(E528,[1]Sheet1!$A:$C,3,FALSE)</f>
        <v>FUEL EXPENSES</v>
      </c>
      <c r="H528" s="4">
        <v>4417</v>
      </c>
    </row>
    <row r="529" spans="3:8" x14ac:dyDescent="0.25">
      <c r="C529" s="3">
        <v>50000382</v>
      </c>
      <c r="D529" s="3" t="s">
        <v>281</v>
      </c>
      <c r="E529">
        <v>61100030</v>
      </c>
      <c r="F529" t="s">
        <v>47</v>
      </c>
      <c r="G529" t="str">
        <f>VLOOKUP(E529,[1]Sheet1!$A:$C,3,FALSE)</f>
        <v>COMMUNICATION EXPENSES</v>
      </c>
      <c r="H529" s="4">
        <v>9290.7199999999993</v>
      </c>
    </row>
    <row r="530" spans="3:8" x14ac:dyDescent="0.25">
      <c r="C530" s="3">
        <v>50000382</v>
      </c>
      <c r="D530" s="3" t="s">
        <v>281</v>
      </c>
      <c r="E530">
        <v>65000030</v>
      </c>
      <c r="F530" t="s">
        <v>177</v>
      </c>
      <c r="G530" t="str">
        <f>VLOOKUP(E530,[1]Sheet1!$A:$C,3,FALSE)</f>
        <v>SELLING GENERAL &amp; ADMIN EXPENSES</v>
      </c>
      <c r="H530" s="4">
        <v>16777.61</v>
      </c>
    </row>
    <row r="531" spans="3:8" x14ac:dyDescent="0.25">
      <c r="C531" s="3">
        <v>50000382</v>
      </c>
      <c r="D531" s="3" t="s">
        <v>281</v>
      </c>
      <c r="E531">
        <v>61800010</v>
      </c>
      <c r="F531" t="s">
        <v>99</v>
      </c>
      <c r="G531" t="str">
        <f>VLOOKUP(E531,[1]Sheet1!$A:$C,3,FALSE)</f>
        <v>TRADE PROMO</v>
      </c>
      <c r="H531" s="4">
        <v>1135.06</v>
      </c>
    </row>
    <row r="532" spans="3:8" x14ac:dyDescent="0.25">
      <c r="C532" s="3">
        <v>50000382</v>
      </c>
      <c r="D532" s="3" t="s">
        <v>281</v>
      </c>
      <c r="E532">
        <v>60900010</v>
      </c>
      <c r="F532" t="s">
        <v>27</v>
      </c>
      <c r="G532" t="str">
        <f>VLOOKUP(E532,[1]Sheet1!$A:$C,3,FALSE)</f>
        <v>TAXES AND LICENSES</v>
      </c>
      <c r="H532" s="4">
        <v>59686.6</v>
      </c>
    </row>
    <row r="533" spans="3:8" x14ac:dyDescent="0.25">
      <c r="C533" s="3">
        <v>50000382</v>
      </c>
      <c r="D533" s="3" t="s">
        <v>281</v>
      </c>
      <c r="E533">
        <v>62900040</v>
      </c>
      <c r="F533" t="s">
        <v>168</v>
      </c>
      <c r="G533" t="str">
        <f>VLOOKUP(E533,[1]Sheet1!$A:$C,3,FALSE)</f>
        <v>OTHER OPERATING ACTIVITIES</v>
      </c>
      <c r="H533" s="4">
        <v>137.59</v>
      </c>
    </row>
    <row r="534" spans="3:8" x14ac:dyDescent="0.25">
      <c r="C534" s="3">
        <v>50000382</v>
      </c>
      <c r="D534" s="3" t="s">
        <v>281</v>
      </c>
      <c r="E534">
        <v>61200020</v>
      </c>
      <c r="F534" t="s">
        <v>51</v>
      </c>
      <c r="G534" t="str">
        <f>VLOOKUP(E534,[1]Sheet1!$A:$C,3,FALSE)</f>
        <v>PRINTING, PUBLICATION AND SUBSCRIPTION</v>
      </c>
      <c r="H534" s="4">
        <v>730</v>
      </c>
    </row>
    <row r="535" spans="3:8" x14ac:dyDescent="0.25">
      <c r="C535" s="3">
        <v>50000382</v>
      </c>
      <c r="D535" s="3" t="s">
        <v>281</v>
      </c>
      <c r="E535">
        <v>60100040</v>
      </c>
      <c r="F535" t="s">
        <v>189</v>
      </c>
      <c r="G535" t="str">
        <f>VLOOKUP(E535,[1]Sheet1!$A:$C,3,FALSE)</f>
        <v>BONUS &amp; BENEFITS</v>
      </c>
      <c r="H535" s="4">
        <v>277</v>
      </c>
    </row>
    <row r="536" spans="3:8" x14ac:dyDescent="0.25">
      <c r="C536" s="3">
        <v>50000382</v>
      </c>
      <c r="D536" s="3" t="s">
        <v>281</v>
      </c>
      <c r="E536">
        <v>60900040</v>
      </c>
      <c r="F536" t="s">
        <v>31</v>
      </c>
      <c r="G536" t="str">
        <f>VLOOKUP(E536,[1]Sheet1!$A:$C,3,FALSE)</f>
        <v>TAXES AND LICENSES</v>
      </c>
      <c r="H536" s="4">
        <v>500</v>
      </c>
    </row>
    <row r="537" spans="3:8" x14ac:dyDescent="0.25">
      <c r="C537" s="3">
        <v>111042</v>
      </c>
      <c r="D537" s="3" t="s">
        <v>282</v>
      </c>
      <c r="E537">
        <v>60800020</v>
      </c>
      <c r="F537" t="s">
        <v>19</v>
      </c>
      <c r="G537" t="str">
        <f>VLOOKUP(E537,[1]Sheet1!$A:$C,3,FALSE)</f>
        <v>MATERIALS AND SUPPLIES</v>
      </c>
      <c r="H537" s="4">
        <v>59435.5</v>
      </c>
    </row>
    <row r="538" spans="3:8" x14ac:dyDescent="0.25">
      <c r="C538" s="3">
        <v>111042</v>
      </c>
      <c r="D538" s="3" t="s">
        <v>282</v>
      </c>
      <c r="E538">
        <v>61100020</v>
      </c>
      <c r="F538" t="s">
        <v>46</v>
      </c>
      <c r="G538" t="str">
        <f>VLOOKUP(E538,[1]Sheet1!$A:$C,3,FALSE)</f>
        <v>COMMUNICATION EXPENSES</v>
      </c>
      <c r="H538" s="4">
        <v>2600</v>
      </c>
    </row>
    <row r="539" spans="3:8" x14ac:dyDescent="0.25">
      <c r="C539" s="3">
        <v>111042</v>
      </c>
      <c r="D539" s="3" t="s">
        <v>282</v>
      </c>
      <c r="E539">
        <v>61400160</v>
      </c>
      <c r="F539" t="s">
        <v>71</v>
      </c>
      <c r="G539" t="str">
        <f>VLOOKUP(E539,[1]Sheet1!$A:$C,3,FALSE)</f>
        <v>CONTRACT SERVICES</v>
      </c>
      <c r="H539" s="4">
        <v>14520</v>
      </c>
    </row>
    <row r="540" spans="3:8" x14ac:dyDescent="0.25">
      <c r="C540" s="3">
        <v>111042</v>
      </c>
      <c r="D540" s="3" t="s">
        <v>282</v>
      </c>
      <c r="E540">
        <v>61400040</v>
      </c>
      <c r="F540" t="s">
        <v>64</v>
      </c>
      <c r="G540" t="str">
        <f>VLOOKUP(E540,[1]Sheet1!$A:$C,3,FALSE)</f>
        <v>CONTRACT SERVICES</v>
      </c>
      <c r="H540" s="4">
        <v>60834.67</v>
      </c>
    </row>
    <row r="541" spans="3:8" x14ac:dyDescent="0.25">
      <c r="C541" s="3">
        <v>111042</v>
      </c>
      <c r="D541" s="3" t="s">
        <v>282</v>
      </c>
      <c r="E541">
        <v>62500020</v>
      </c>
      <c r="F541" t="s">
        <v>150</v>
      </c>
      <c r="G541" t="str">
        <f>VLOOKUP(E541,[1]Sheet1!$A:$C,3,FALSE)</f>
        <v>UTILITIES</v>
      </c>
      <c r="H541" s="4">
        <v>163558.6</v>
      </c>
    </row>
    <row r="542" spans="3:8" x14ac:dyDescent="0.25">
      <c r="C542" s="3">
        <v>111042</v>
      </c>
      <c r="D542" s="3" t="s">
        <v>282</v>
      </c>
      <c r="E542">
        <v>62600040</v>
      </c>
      <c r="F542" t="s">
        <v>161</v>
      </c>
      <c r="G542" t="str">
        <f>VLOOKUP(E542,[1]Sheet1!$A:$C,3,FALSE)</f>
        <v>REPAIRS AND MAINTAINANCE</v>
      </c>
      <c r="H542" s="4">
        <v>27009.82</v>
      </c>
    </row>
    <row r="543" spans="3:8" x14ac:dyDescent="0.25">
      <c r="C543" s="3">
        <v>111042</v>
      </c>
      <c r="D543" s="3" t="s">
        <v>282</v>
      </c>
      <c r="E543">
        <v>61400010</v>
      </c>
      <c r="F543" t="s">
        <v>60</v>
      </c>
      <c r="G543" t="str">
        <f>VLOOKUP(E543,[1]Sheet1!$A:$C,3,FALSE)</f>
        <v>CONTRACT SERVICES</v>
      </c>
      <c r="H543" s="4">
        <v>276660.26</v>
      </c>
    </row>
    <row r="544" spans="3:8" x14ac:dyDescent="0.25">
      <c r="C544" s="3">
        <v>111042</v>
      </c>
      <c r="D544" s="3" t="s">
        <v>282</v>
      </c>
      <c r="E544">
        <v>61400020</v>
      </c>
      <c r="F544" t="s">
        <v>62</v>
      </c>
      <c r="G544" t="str">
        <f>VLOOKUP(E544,[1]Sheet1!$A:$C,3,FALSE)</f>
        <v>CONTRACT SERVICES</v>
      </c>
      <c r="H544" s="4">
        <v>132417.22</v>
      </c>
    </row>
    <row r="545" spans="3:8" x14ac:dyDescent="0.25">
      <c r="C545" s="3">
        <v>111042</v>
      </c>
      <c r="D545" s="3" t="s">
        <v>282</v>
      </c>
      <c r="E545">
        <v>60300060</v>
      </c>
      <c r="F545" t="s">
        <v>218</v>
      </c>
      <c r="G545" t="str">
        <f>VLOOKUP(E545,[1]Sheet1!$A:$C,3,FALSE)</f>
        <v>RENT EXPENSE</v>
      </c>
      <c r="H545" s="4">
        <v>331578.89</v>
      </c>
    </row>
    <row r="546" spans="3:8" x14ac:dyDescent="0.25">
      <c r="C546" s="3">
        <v>111042</v>
      </c>
      <c r="D546" s="3" t="s">
        <v>282</v>
      </c>
      <c r="E546">
        <v>61400140</v>
      </c>
      <c r="F546" t="s">
        <v>69</v>
      </c>
      <c r="G546" t="str">
        <f>VLOOKUP(E546,[1]Sheet1!$A:$C,3,FALSE)</f>
        <v>CONTRACT SERVICES</v>
      </c>
      <c r="H546" s="4">
        <v>10800</v>
      </c>
    </row>
    <row r="547" spans="3:8" x14ac:dyDescent="0.25">
      <c r="C547" s="3">
        <v>111042</v>
      </c>
      <c r="D547" s="3" t="s">
        <v>282</v>
      </c>
      <c r="E547">
        <v>62200050</v>
      </c>
      <c r="F547" t="s">
        <v>124</v>
      </c>
      <c r="G547" t="str">
        <f>VLOOKUP(E547,[1]Sheet1!$A:$C,3,FALSE)</f>
        <v>DEPRECIATION EXPENSES</v>
      </c>
      <c r="H547" s="4">
        <v>54444.4</v>
      </c>
    </row>
    <row r="548" spans="3:8" x14ac:dyDescent="0.25">
      <c r="C548" s="3">
        <v>111042</v>
      </c>
      <c r="D548" s="3" t="s">
        <v>282</v>
      </c>
      <c r="E548">
        <v>62200110</v>
      </c>
      <c r="F548" t="s">
        <v>128</v>
      </c>
      <c r="G548" t="str">
        <f>VLOOKUP(E548,[1]Sheet1!$A:$C,3,FALSE)</f>
        <v>DEPRECIATION EXPENSES</v>
      </c>
      <c r="H548" s="4">
        <v>9008</v>
      </c>
    </row>
    <row r="549" spans="3:8" x14ac:dyDescent="0.25">
      <c r="C549" s="3">
        <v>111042</v>
      </c>
      <c r="D549" s="3" t="s">
        <v>282</v>
      </c>
      <c r="E549">
        <v>61100030</v>
      </c>
      <c r="F549" t="s">
        <v>47</v>
      </c>
      <c r="G549" t="str">
        <f>VLOOKUP(E549,[1]Sheet1!$A:$C,3,FALSE)</f>
        <v>COMMUNICATION EXPENSES</v>
      </c>
      <c r="H549" s="4">
        <v>4793.9799999999996</v>
      </c>
    </row>
    <row r="550" spans="3:8" x14ac:dyDescent="0.25">
      <c r="C550" s="3">
        <v>111042</v>
      </c>
      <c r="D550" s="3" t="s">
        <v>282</v>
      </c>
      <c r="E550">
        <v>65000030</v>
      </c>
      <c r="F550" t="s">
        <v>177</v>
      </c>
      <c r="G550" t="str">
        <f>VLOOKUP(E550,[1]Sheet1!$A:$C,3,FALSE)</f>
        <v>SELLING GENERAL &amp; ADMIN EXPENSES</v>
      </c>
      <c r="H550" s="4">
        <v>19213.91</v>
      </c>
    </row>
    <row r="551" spans="3:8" x14ac:dyDescent="0.25">
      <c r="C551" s="3">
        <v>111042</v>
      </c>
      <c r="D551" s="3" t="s">
        <v>282</v>
      </c>
      <c r="E551">
        <v>61800010</v>
      </c>
      <c r="F551" t="s">
        <v>99</v>
      </c>
      <c r="G551" t="str">
        <f>VLOOKUP(E551,[1]Sheet1!$A:$C,3,FALSE)</f>
        <v>TRADE PROMO</v>
      </c>
      <c r="H551" s="4">
        <v>823.68</v>
      </c>
    </row>
    <row r="552" spans="3:8" x14ac:dyDescent="0.25">
      <c r="C552" s="3">
        <v>111042</v>
      </c>
      <c r="D552" s="3" t="s">
        <v>282</v>
      </c>
      <c r="E552">
        <v>62500030</v>
      </c>
      <c r="F552" t="s">
        <v>151</v>
      </c>
      <c r="G552" t="str">
        <f>VLOOKUP(E552,[1]Sheet1!$A:$C,3,FALSE)</f>
        <v>UTILITIES</v>
      </c>
      <c r="H552" s="4">
        <v>10838.12</v>
      </c>
    </row>
    <row r="553" spans="3:8" x14ac:dyDescent="0.25">
      <c r="C553" s="3">
        <v>111042</v>
      </c>
      <c r="D553" s="3" t="s">
        <v>282</v>
      </c>
      <c r="E553">
        <v>60700010</v>
      </c>
      <c r="F553" t="s">
        <v>14</v>
      </c>
      <c r="G553" t="str">
        <f>VLOOKUP(E553,[1]Sheet1!$A:$C,3,FALSE)</f>
        <v>FUEL EXPENSES</v>
      </c>
      <c r="H553" s="4">
        <v>4374.25</v>
      </c>
    </row>
    <row r="554" spans="3:8" x14ac:dyDescent="0.25">
      <c r="C554" s="3">
        <v>111042</v>
      </c>
      <c r="D554" s="3" t="s">
        <v>282</v>
      </c>
      <c r="E554">
        <v>62900040</v>
      </c>
      <c r="F554" t="s">
        <v>168</v>
      </c>
      <c r="G554" t="str">
        <f>VLOOKUP(E554,[1]Sheet1!$A:$C,3,FALSE)</f>
        <v>OTHER OPERATING ACTIVITIES</v>
      </c>
      <c r="H554" s="4">
        <v>1993.04</v>
      </c>
    </row>
    <row r="555" spans="3:8" x14ac:dyDescent="0.25">
      <c r="C555" s="3">
        <v>111042</v>
      </c>
      <c r="D555" s="3" t="s">
        <v>282</v>
      </c>
      <c r="E555">
        <v>60900010</v>
      </c>
      <c r="F555" t="s">
        <v>27</v>
      </c>
      <c r="G555" t="str">
        <f>VLOOKUP(E555,[1]Sheet1!$A:$C,3,FALSE)</f>
        <v>TAXES AND LICENSES</v>
      </c>
      <c r="H555" s="4">
        <v>78006.8</v>
      </c>
    </row>
    <row r="556" spans="3:8" x14ac:dyDescent="0.25">
      <c r="C556" s="3">
        <v>111042</v>
      </c>
      <c r="D556" s="3" t="s">
        <v>282</v>
      </c>
      <c r="E556">
        <v>61200020</v>
      </c>
      <c r="F556" t="s">
        <v>51</v>
      </c>
      <c r="G556" t="str">
        <f>VLOOKUP(E556,[1]Sheet1!$A:$C,3,FALSE)</f>
        <v>PRINTING, PUBLICATION AND SUBSCRIPTION</v>
      </c>
      <c r="H556" s="4">
        <v>1488.15</v>
      </c>
    </row>
    <row r="557" spans="3:8" x14ac:dyDescent="0.25">
      <c r="C557" s="3">
        <v>111042</v>
      </c>
      <c r="D557" s="3" t="s">
        <v>282</v>
      </c>
      <c r="E557">
        <v>60900040</v>
      </c>
      <c r="F557" t="s">
        <v>31</v>
      </c>
      <c r="G557" t="str">
        <f>VLOOKUP(E557,[1]Sheet1!$A:$C,3,FALSE)</f>
        <v>TAXES AND LICENSES</v>
      </c>
      <c r="H557" s="4">
        <v>500</v>
      </c>
    </row>
    <row r="558" spans="3:8" x14ac:dyDescent="0.25">
      <c r="C558" s="3" t="s">
        <v>313</v>
      </c>
      <c r="D558" s="3" t="s">
        <v>263</v>
      </c>
      <c r="E558">
        <v>62200050</v>
      </c>
      <c r="F558" t="s">
        <v>124</v>
      </c>
      <c r="G558" t="str">
        <f>VLOOKUP(E558,[1]Sheet1!$A:$C,3,FALSE)</f>
        <v>DEPRECIATION EXPENSES</v>
      </c>
      <c r="H558" s="4">
        <v>1450</v>
      </c>
    </row>
    <row r="559" spans="3:8" x14ac:dyDescent="0.25">
      <c r="C559" s="3" t="s">
        <v>313</v>
      </c>
      <c r="D559" s="3" t="s">
        <v>263</v>
      </c>
      <c r="E559">
        <v>62600040</v>
      </c>
      <c r="F559" t="s">
        <v>161</v>
      </c>
      <c r="G559" t="str">
        <f>VLOOKUP(E559,[1]Sheet1!$A:$C,3,FALSE)</f>
        <v>REPAIRS AND MAINTAINANCE</v>
      </c>
      <c r="H559" s="4">
        <v>1863.26</v>
      </c>
    </row>
    <row r="560" spans="3:8" x14ac:dyDescent="0.25">
      <c r="C560" s="3" t="s">
        <v>313</v>
      </c>
      <c r="D560" s="3" t="s">
        <v>263</v>
      </c>
      <c r="E560">
        <v>65000030</v>
      </c>
      <c r="F560" t="s">
        <v>177</v>
      </c>
      <c r="G560" t="str">
        <f>VLOOKUP(E560,[1]Sheet1!$A:$C,3,FALSE)</f>
        <v>SELLING GENERAL &amp; ADMIN EXPENSES</v>
      </c>
      <c r="H560" s="4">
        <v>5220.21</v>
      </c>
    </row>
    <row r="561" spans="3:8" x14ac:dyDescent="0.25">
      <c r="C561" s="3" t="s">
        <v>313</v>
      </c>
      <c r="D561" s="3" t="s">
        <v>263</v>
      </c>
      <c r="E561">
        <v>62500020</v>
      </c>
      <c r="F561" t="s">
        <v>150</v>
      </c>
      <c r="G561" t="str">
        <f>VLOOKUP(E561,[1]Sheet1!$A:$C,3,FALSE)</f>
        <v>UTILITIES</v>
      </c>
      <c r="H561" s="4">
        <v>12497.44</v>
      </c>
    </row>
    <row r="562" spans="3:8" x14ac:dyDescent="0.25">
      <c r="C562" s="3" t="s">
        <v>313</v>
      </c>
      <c r="D562" s="3" t="s">
        <v>263</v>
      </c>
      <c r="E562">
        <v>61000030</v>
      </c>
      <c r="F562" t="s">
        <v>42</v>
      </c>
      <c r="G562" t="str">
        <f>VLOOKUP(E562,[1]Sheet1!$A:$C,3,FALSE)</f>
        <v>DOCUMENTARY STAMPS</v>
      </c>
      <c r="H562" s="4">
        <v>30</v>
      </c>
    </row>
    <row r="563" spans="3:8" x14ac:dyDescent="0.25">
      <c r="C563" s="3">
        <v>111018</v>
      </c>
      <c r="D563" s="3" t="s">
        <v>283</v>
      </c>
      <c r="E563">
        <v>61400040</v>
      </c>
      <c r="F563" t="s">
        <v>64</v>
      </c>
      <c r="G563" t="str">
        <f>VLOOKUP(E563,[1]Sheet1!$A:$C,3,FALSE)</f>
        <v>CONTRACT SERVICES</v>
      </c>
      <c r="H563" s="4">
        <v>28499</v>
      </c>
    </row>
    <row r="564" spans="3:8" x14ac:dyDescent="0.25">
      <c r="C564" s="3">
        <v>111018</v>
      </c>
      <c r="D564" s="3" t="s">
        <v>283</v>
      </c>
      <c r="E564">
        <v>61400020</v>
      </c>
      <c r="F564" t="s">
        <v>62</v>
      </c>
      <c r="G564" t="str">
        <f>VLOOKUP(E564,[1]Sheet1!$A:$C,3,FALSE)</f>
        <v>CONTRACT SERVICES</v>
      </c>
      <c r="H564" s="4">
        <v>71382.64</v>
      </c>
    </row>
    <row r="565" spans="3:8" x14ac:dyDescent="0.25">
      <c r="C565" s="3">
        <v>111018</v>
      </c>
      <c r="D565" s="3" t="s">
        <v>283</v>
      </c>
      <c r="E565">
        <v>61400010</v>
      </c>
      <c r="F565" t="s">
        <v>60</v>
      </c>
      <c r="G565" t="str">
        <f>VLOOKUP(E565,[1]Sheet1!$A:$C,3,FALSE)</f>
        <v>CONTRACT SERVICES</v>
      </c>
      <c r="H565" s="4">
        <v>155175.45000000001</v>
      </c>
    </row>
    <row r="566" spans="3:8" x14ac:dyDescent="0.25">
      <c r="C566" s="3">
        <v>111018</v>
      </c>
      <c r="D566" s="3" t="s">
        <v>283</v>
      </c>
      <c r="E566">
        <v>61400160</v>
      </c>
      <c r="F566" t="s">
        <v>71</v>
      </c>
      <c r="G566" t="str">
        <f>VLOOKUP(E566,[1]Sheet1!$A:$C,3,FALSE)</f>
        <v>CONTRACT SERVICES</v>
      </c>
      <c r="H566" s="4">
        <v>14680</v>
      </c>
    </row>
    <row r="567" spans="3:8" x14ac:dyDescent="0.25">
      <c r="C567" s="3">
        <v>111018</v>
      </c>
      <c r="D567" s="3" t="s">
        <v>283</v>
      </c>
      <c r="E567">
        <v>61100020</v>
      </c>
      <c r="F567" t="s">
        <v>46</v>
      </c>
      <c r="G567" t="str">
        <f>VLOOKUP(E567,[1]Sheet1!$A:$C,3,FALSE)</f>
        <v>COMMUNICATION EXPENSES</v>
      </c>
      <c r="H567" s="4">
        <v>2600</v>
      </c>
    </row>
    <row r="568" spans="3:8" x14ac:dyDescent="0.25">
      <c r="C568" s="3">
        <v>111018</v>
      </c>
      <c r="D568" s="3" t="s">
        <v>283</v>
      </c>
      <c r="E568">
        <v>61100030</v>
      </c>
      <c r="F568" t="s">
        <v>47</v>
      </c>
      <c r="G568" t="str">
        <f>VLOOKUP(E568,[1]Sheet1!$A:$C,3,FALSE)</f>
        <v>COMMUNICATION EXPENSES</v>
      </c>
      <c r="H568" s="4">
        <v>5692.61</v>
      </c>
    </row>
    <row r="569" spans="3:8" x14ac:dyDescent="0.25">
      <c r="C569" s="3">
        <v>111018</v>
      </c>
      <c r="D569" s="3" t="s">
        <v>283</v>
      </c>
      <c r="E569">
        <v>61400030</v>
      </c>
      <c r="F569" t="s">
        <v>63</v>
      </c>
      <c r="G569" t="str">
        <f>VLOOKUP(E569,[1]Sheet1!$A:$C,3,FALSE)</f>
        <v>CONTRACT SERVICES</v>
      </c>
      <c r="H569" s="4">
        <v>365</v>
      </c>
    </row>
    <row r="570" spans="3:8" x14ac:dyDescent="0.25">
      <c r="C570" s="3">
        <v>111018</v>
      </c>
      <c r="D570" s="3" t="s">
        <v>283</v>
      </c>
      <c r="E570">
        <v>62500020</v>
      </c>
      <c r="F570" t="s">
        <v>150</v>
      </c>
      <c r="G570" t="str">
        <f>VLOOKUP(E570,[1]Sheet1!$A:$C,3,FALSE)</f>
        <v>UTILITIES</v>
      </c>
      <c r="H570" s="4">
        <v>184345.17</v>
      </c>
    </row>
    <row r="571" spans="3:8" x14ac:dyDescent="0.25">
      <c r="C571" s="3">
        <v>111018</v>
      </c>
      <c r="D571" s="3" t="s">
        <v>283</v>
      </c>
      <c r="E571">
        <v>62600040</v>
      </c>
      <c r="F571" t="s">
        <v>161</v>
      </c>
      <c r="G571" t="str">
        <f>VLOOKUP(E571,[1]Sheet1!$A:$C,3,FALSE)</f>
        <v>REPAIRS AND MAINTAINANCE</v>
      </c>
      <c r="H571" s="4">
        <v>34063.879999999997</v>
      </c>
    </row>
    <row r="572" spans="3:8" x14ac:dyDescent="0.25">
      <c r="C572" s="3">
        <v>111018</v>
      </c>
      <c r="D572" s="3" t="s">
        <v>283</v>
      </c>
      <c r="E572">
        <v>60800020</v>
      </c>
      <c r="F572" t="s">
        <v>19</v>
      </c>
      <c r="G572" t="str">
        <f>VLOOKUP(E572,[1]Sheet1!$A:$C,3,FALSE)</f>
        <v>MATERIALS AND SUPPLIES</v>
      </c>
      <c r="H572" s="4">
        <v>57473.69</v>
      </c>
    </row>
    <row r="573" spans="3:8" x14ac:dyDescent="0.25">
      <c r="C573" s="3">
        <v>111018</v>
      </c>
      <c r="D573" s="3" t="s">
        <v>283</v>
      </c>
      <c r="E573">
        <v>60300060</v>
      </c>
      <c r="F573" t="s">
        <v>218</v>
      </c>
      <c r="G573" t="str">
        <f>VLOOKUP(E573,[1]Sheet1!$A:$C,3,FALSE)</f>
        <v>RENT EXPENSE</v>
      </c>
      <c r="H573" s="4">
        <v>136842.16</v>
      </c>
    </row>
    <row r="574" spans="3:8" x14ac:dyDescent="0.25">
      <c r="C574" s="3">
        <v>111018</v>
      </c>
      <c r="D574" s="3" t="s">
        <v>283</v>
      </c>
      <c r="E574">
        <v>61400140</v>
      </c>
      <c r="F574" t="s">
        <v>69</v>
      </c>
      <c r="G574" t="str">
        <f>VLOOKUP(E574,[1]Sheet1!$A:$C,3,FALSE)</f>
        <v>CONTRACT SERVICES</v>
      </c>
      <c r="H574" s="4">
        <v>9900</v>
      </c>
    </row>
    <row r="575" spans="3:8" x14ac:dyDescent="0.25">
      <c r="C575" s="3">
        <v>111018</v>
      </c>
      <c r="D575" s="3" t="s">
        <v>283</v>
      </c>
      <c r="E575">
        <v>62200110</v>
      </c>
      <c r="F575" t="s">
        <v>128</v>
      </c>
      <c r="G575" t="str">
        <f>VLOOKUP(E575,[1]Sheet1!$A:$C,3,FALSE)</f>
        <v>DEPRECIATION EXPENSES</v>
      </c>
      <c r="H575" s="4">
        <v>6466.67</v>
      </c>
    </row>
    <row r="576" spans="3:8" x14ac:dyDescent="0.25">
      <c r="C576" s="3">
        <v>111018</v>
      </c>
      <c r="D576" s="3" t="s">
        <v>283</v>
      </c>
      <c r="E576">
        <v>62500030</v>
      </c>
      <c r="F576" t="s">
        <v>151</v>
      </c>
      <c r="G576" t="str">
        <f>VLOOKUP(E576,[1]Sheet1!$A:$C,3,FALSE)</f>
        <v>UTILITIES</v>
      </c>
      <c r="H576" s="4">
        <v>23924.67</v>
      </c>
    </row>
    <row r="577" spans="3:8" x14ac:dyDescent="0.25">
      <c r="C577" s="3">
        <v>111018</v>
      </c>
      <c r="D577" s="3" t="s">
        <v>283</v>
      </c>
      <c r="E577">
        <v>61800030</v>
      </c>
      <c r="F577" t="s">
        <v>102</v>
      </c>
      <c r="G577" t="str">
        <f>VLOOKUP(E577,[1]Sheet1!$A:$C,3,FALSE)</f>
        <v>TRADE PROMO</v>
      </c>
      <c r="H577" s="4">
        <v>3098.24</v>
      </c>
    </row>
    <row r="578" spans="3:8" x14ac:dyDescent="0.25">
      <c r="C578" s="3">
        <v>111018</v>
      </c>
      <c r="D578" s="3" t="s">
        <v>283</v>
      </c>
      <c r="E578">
        <v>65000030</v>
      </c>
      <c r="F578" t="s">
        <v>177</v>
      </c>
      <c r="G578" t="str">
        <f>VLOOKUP(E578,[1]Sheet1!$A:$C,3,FALSE)</f>
        <v>SELLING GENERAL &amp; ADMIN EXPENSES</v>
      </c>
      <c r="H578" s="4">
        <v>24468</v>
      </c>
    </row>
    <row r="579" spans="3:8" x14ac:dyDescent="0.25">
      <c r="C579" s="3">
        <v>111018</v>
      </c>
      <c r="D579" s="3" t="s">
        <v>283</v>
      </c>
      <c r="E579">
        <v>60900010</v>
      </c>
      <c r="F579" t="s">
        <v>27</v>
      </c>
      <c r="G579" t="str">
        <f>VLOOKUP(E579,[1]Sheet1!$A:$C,3,FALSE)</f>
        <v>TAXES AND LICENSES</v>
      </c>
      <c r="H579" s="4">
        <v>49966.71</v>
      </c>
    </row>
    <row r="580" spans="3:8" x14ac:dyDescent="0.25">
      <c r="C580" s="3">
        <v>111018</v>
      </c>
      <c r="D580" s="3" t="s">
        <v>283</v>
      </c>
      <c r="E580">
        <v>60700010</v>
      </c>
      <c r="F580" t="s">
        <v>14</v>
      </c>
      <c r="G580" t="str">
        <f>VLOOKUP(E580,[1]Sheet1!$A:$C,3,FALSE)</f>
        <v>FUEL EXPENSES</v>
      </c>
      <c r="H580" s="4">
        <v>1618.3</v>
      </c>
    </row>
    <row r="581" spans="3:8" x14ac:dyDescent="0.25">
      <c r="C581" s="3">
        <v>111018</v>
      </c>
      <c r="D581" s="3" t="s">
        <v>283</v>
      </c>
      <c r="E581">
        <v>62900040</v>
      </c>
      <c r="F581" t="s">
        <v>168</v>
      </c>
      <c r="G581" t="str">
        <f>VLOOKUP(E581,[1]Sheet1!$A:$C,3,FALSE)</f>
        <v>OTHER OPERATING ACTIVITIES</v>
      </c>
      <c r="H581" s="4">
        <v>159.63</v>
      </c>
    </row>
    <row r="582" spans="3:8" x14ac:dyDescent="0.25">
      <c r="C582" s="3">
        <v>111018</v>
      </c>
      <c r="D582" s="3" t="s">
        <v>283</v>
      </c>
      <c r="E582">
        <v>62900130</v>
      </c>
      <c r="F582" t="s">
        <v>176</v>
      </c>
      <c r="G582" t="str">
        <f>VLOOKUP(E582,[1]Sheet1!$A:$C,3,FALSE)</f>
        <v>OTHER OPERATING ACTIVITIES</v>
      </c>
      <c r="H582" s="4">
        <v>2428.0100000000002</v>
      </c>
    </row>
    <row r="583" spans="3:8" x14ac:dyDescent="0.25">
      <c r="C583" s="3">
        <v>111018</v>
      </c>
      <c r="D583" s="3" t="s">
        <v>283</v>
      </c>
      <c r="E583">
        <v>60900040</v>
      </c>
      <c r="F583" t="s">
        <v>31</v>
      </c>
      <c r="G583" t="str">
        <f>VLOOKUP(E583,[1]Sheet1!$A:$C,3,FALSE)</f>
        <v>TAXES AND LICENSES</v>
      </c>
      <c r="H583" s="4">
        <v>500</v>
      </c>
    </row>
    <row r="584" spans="3:8" x14ac:dyDescent="0.25">
      <c r="C584" s="3">
        <v>50000378</v>
      </c>
      <c r="D584" s="3" t="s">
        <v>284</v>
      </c>
      <c r="E584">
        <v>61400160</v>
      </c>
      <c r="F584" t="s">
        <v>71</v>
      </c>
      <c r="G584" t="str">
        <f>VLOOKUP(E584,[1]Sheet1!$A:$C,3,FALSE)</f>
        <v>CONTRACT SERVICES</v>
      </c>
      <c r="H584" s="4">
        <v>15200</v>
      </c>
    </row>
    <row r="585" spans="3:8" x14ac:dyDescent="0.25">
      <c r="C585" s="3">
        <v>50000378</v>
      </c>
      <c r="D585" s="3" t="s">
        <v>284</v>
      </c>
      <c r="E585">
        <v>61400020</v>
      </c>
      <c r="F585" t="s">
        <v>62</v>
      </c>
      <c r="G585" t="str">
        <f>VLOOKUP(E585,[1]Sheet1!$A:$C,3,FALSE)</f>
        <v>CONTRACT SERVICES</v>
      </c>
      <c r="H585" s="4">
        <v>79506.69</v>
      </c>
    </row>
    <row r="586" spans="3:8" x14ac:dyDescent="0.25">
      <c r="C586" s="3">
        <v>50000378</v>
      </c>
      <c r="D586" s="3" t="s">
        <v>284</v>
      </c>
      <c r="E586">
        <v>61400010</v>
      </c>
      <c r="F586" t="s">
        <v>60</v>
      </c>
      <c r="G586" t="str">
        <f>VLOOKUP(E586,[1]Sheet1!$A:$C,3,FALSE)</f>
        <v>CONTRACT SERVICES</v>
      </c>
      <c r="H586" s="4">
        <v>157252.16</v>
      </c>
    </row>
    <row r="587" spans="3:8" x14ac:dyDescent="0.25">
      <c r="C587" s="3">
        <v>50000378</v>
      </c>
      <c r="D587" s="3" t="s">
        <v>284</v>
      </c>
      <c r="E587">
        <v>60800020</v>
      </c>
      <c r="F587" t="s">
        <v>19</v>
      </c>
      <c r="G587" t="str">
        <f>VLOOKUP(E587,[1]Sheet1!$A:$C,3,FALSE)</f>
        <v>MATERIALS AND SUPPLIES</v>
      </c>
      <c r="H587" s="4">
        <v>28606.22</v>
      </c>
    </row>
    <row r="588" spans="3:8" x14ac:dyDescent="0.25">
      <c r="C588" s="3">
        <v>50000378</v>
      </c>
      <c r="D588" s="3" t="s">
        <v>284</v>
      </c>
      <c r="E588">
        <v>62600040</v>
      </c>
      <c r="F588" t="s">
        <v>161</v>
      </c>
      <c r="G588" t="str">
        <f>VLOOKUP(E588,[1]Sheet1!$A:$C,3,FALSE)</f>
        <v>REPAIRS AND MAINTAINANCE</v>
      </c>
      <c r="H588" s="4">
        <v>11950.84</v>
      </c>
    </row>
    <row r="589" spans="3:8" x14ac:dyDescent="0.25">
      <c r="C589" s="3">
        <v>50000378</v>
      </c>
      <c r="D589" s="3" t="s">
        <v>284</v>
      </c>
      <c r="E589">
        <v>62200110</v>
      </c>
      <c r="F589" t="s">
        <v>128</v>
      </c>
      <c r="G589" t="str">
        <f>VLOOKUP(E589,[1]Sheet1!$A:$C,3,FALSE)</f>
        <v>DEPRECIATION EXPENSES</v>
      </c>
      <c r="H589" s="4">
        <v>8727.75</v>
      </c>
    </row>
    <row r="590" spans="3:8" x14ac:dyDescent="0.25">
      <c r="C590" s="3">
        <v>50000378</v>
      </c>
      <c r="D590" s="3" t="s">
        <v>284</v>
      </c>
      <c r="E590">
        <v>61400040</v>
      </c>
      <c r="F590" t="s">
        <v>64</v>
      </c>
      <c r="G590" t="str">
        <f>VLOOKUP(E590,[1]Sheet1!$A:$C,3,FALSE)</f>
        <v>CONTRACT SERVICES</v>
      </c>
      <c r="H590" s="4">
        <v>20124</v>
      </c>
    </row>
    <row r="591" spans="3:8" x14ac:dyDescent="0.25">
      <c r="C591" s="3">
        <v>50000378</v>
      </c>
      <c r="D591" s="3" t="s">
        <v>284</v>
      </c>
      <c r="E591">
        <v>61400140</v>
      </c>
      <c r="F591" t="s">
        <v>69</v>
      </c>
      <c r="G591" t="str">
        <f>VLOOKUP(E591,[1]Sheet1!$A:$C,3,FALSE)</f>
        <v>CONTRACT SERVICES</v>
      </c>
      <c r="H591" s="4">
        <v>10800</v>
      </c>
    </row>
    <row r="592" spans="3:8" x14ac:dyDescent="0.25">
      <c r="C592" s="3">
        <v>50000378</v>
      </c>
      <c r="D592" s="3" t="s">
        <v>284</v>
      </c>
      <c r="E592">
        <v>60300060</v>
      </c>
      <c r="F592" t="s">
        <v>218</v>
      </c>
      <c r="G592" t="str">
        <f>VLOOKUP(E592,[1]Sheet1!$A:$C,3,FALSE)</f>
        <v>RENT EXPENSE</v>
      </c>
      <c r="H592" s="4">
        <v>345663.15</v>
      </c>
    </row>
    <row r="593" spans="3:8" x14ac:dyDescent="0.25">
      <c r="C593" s="3">
        <v>50000378</v>
      </c>
      <c r="D593" s="3" t="s">
        <v>284</v>
      </c>
      <c r="E593">
        <v>61100020</v>
      </c>
      <c r="F593" t="s">
        <v>46</v>
      </c>
      <c r="G593" t="str">
        <f>VLOOKUP(E593,[1]Sheet1!$A:$C,3,FALSE)</f>
        <v>COMMUNICATION EXPENSES</v>
      </c>
      <c r="H593" s="4">
        <v>2600</v>
      </c>
    </row>
    <row r="594" spans="3:8" x14ac:dyDescent="0.25">
      <c r="C594" s="3">
        <v>50000378</v>
      </c>
      <c r="D594" s="3" t="s">
        <v>284</v>
      </c>
      <c r="E594">
        <v>65000030</v>
      </c>
      <c r="F594" t="s">
        <v>177</v>
      </c>
      <c r="G594" t="str">
        <f>VLOOKUP(E594,[1]Sheet1!$A:$C,3,FALSE)</f>
        <v>SELLING GENERAL &amp; ADMIN EXPENSES</v>
      </c>
      <c r="H594" s="4">
        <v>14358.65</v>
      </c>
    </row>
    <row r="595" spans="3:8" x14ac:dyDescent="0.25">
      <c r="C595" s="3">
        <v>50000378</v>
      </c>
      <c r="D595" s="3" t="s">
        <v>284</v>
      </c>
      <c r="E595">
        <v>61800010</v>
      </c>
      <c r="F595" t="s">
        <v>99</v>
      </c>
      <c r="G595" t="str">
        <f>VLOOKUP(E595,[1]Sheet1!$A:$C,3,FALSE)</f>
        <v>TRADE PROMO</v>
      </c>
      <c r="H595" s="4">
        <v>464.38</v>
      </c>
    </row>
    <row r="596" spans="3:8" x14ac:dyDescent="0.25">
      <c r="C596" s="3">
        <v>50000378</v>
      </c>
      <c r="D596" s="3" t="s">
        <v>284</v>
      </c>
      <c r="E596">
        <v>61100030</v>
      </c>
      <c r="F596" t="s">
        <v>47</v>
      </c>
      <c r="G596" t="str">
        <f>VLOOKUP(E596,[1]Sheet1!$A:$C,3,FALSE)</f>
        <v>COMMUNICATION EXPENSES</v>
      </c>
      <c r="H596" s="4">
        <v>4776</v>
      </c>
    </row>
    <row r="597" spans="3:8" x14ac:dyDescent="0.25">
      <c r="C597" s="3">
        <v>50000378</v>
      </c>
      <c r="D597" s="3" t="s">
        <v>284</v>
      </c>
      <c r="E597">
        <v>60900010</v>
      </c>
      <c r="F597" t="s">
        <v>27</v>
      </c>
      <c r="G597" t="str">
        <f>VLOOKUP(E597,[1]Sheet1!$A:$C,3,FALSE)</f>
        <v>TAXES AND LICENSES</v>
      </c>
      <c r="H597" s="4">
        <v>27259.86</v>
      </c>
    </row>
    <row r="598" spans="3:8" x14ac:dyDescent="0.25">
      <c r="C598" s="3">
        <v>50000378</v>
      </c>
      <c r="D598" s="3" t="s">
        <v>284</v>
      </c>
      <c r="E598">
        <v>60100140</v>
      </c>
      <c r="F598" t="s">
        <v>199</v>
      </c>
      <c r="G598" t="str">
        <f>VLOOKUP(E598,[1]Sheet1!$A:$C,3,FALSE)</f>
        <v>BONUS &amp; BENEFITS</v>
      </c>
      <c r="H598" s="4">
        <v>328.96</v>
      </c>
    </row>
    <row r="599" spans="3:8" x14ac:dyDescent="0.25">
      <c r="C599" s="3">
        <v>50000378</v>
      </c>
      <c r="D599" s="3" t="s">
        <v>284</v>
      </c>
      <c r="E599">
        <v>61200020</v>
      </c>
      <c r="F599" t="s">
        <v>51</v>
      </c>
      <c r="G599" t="str">
        <f>VLOOKUP(E599,[1]Sheet1!$A:$C,3,FALSE)</f>
        <v>PRINTING, PUBLICATION AND SUBSCRIPTION</v>
      </c>
      <c r="H599" s="4">
        <v>150</v>
      </c>
    </row>
    <row r="600" spans="3:8" x14ac:dyDescent="0.25">
      <c r="C600" s="3">
        <v>50000378</v>
      </c>
      <c r="D600" s="3" t="s">
        <v>284</v>
      </c>
      <c r="E600">
        <v>60900040</v>
      </c>
      <c r="F600" t="s">
        <v>31</v>
      </c>
      <c r="G600" t="str">
        <f>VLOOKUP(E600,[1]Sheet1!$A:$C,3,FALSE)</f>
        <v>TAXES AND LICENSES</v>
      </c>
      <c r="H600" s="4">
        <v>500</v>
      </c>
    </row>
    <row r="601" spans="3:8" x14ac:dyDescent="0.25">
      <c r="C601" s="3">
        <v>111016</v>
      </c>
      <c r="D601" s="3" t="s">
        <v>285</v>
      </c>
      <c r="E601">
        <v>61400160</v>
      </c>
      <c r="F601" t="s">
        <v>71</v>
      </c>
      <c r="G601" t="str">
        <f>VLOOKUP(E601,[1]Sheet1!$A:$C,3,FALSE)</f>
        <v>CONTRACT SERVICES</v>
      </c>
      <c r="H601" s="4">
        <v>25720</v>
      </c>
    </row>
    <row r="602" spans="3:8" x14ac:dyDescent="0.25">
      <c r="C602" s="3">
        <v>111016</v>
      </c>
      <c r="D602" s="3" t="s">
        <v>285</v>
      </c>
      <c r="E602">
        <v>61400020</v>
      </c>
      <c r="F602" t="s">
        <v>62</v>
      </c>
      <c r="G602" t="str">
        <f>VLOOKUP(E602,[1]Sheet1!$A:$C,3,FALSE)</f>
        <v>CONTRACT SERVICES</v>
      </c>
      <c r="H602" s="4">
        <v>58478.559999999998</v>
      </c>
    </row>
    <row r="603" spans="3:8" x14ac:dyDescent="0.25">
      <c r="C603" s="3">
        <v>111016</v>
      </c>
      <c r="D603" s="3" t="s">
        <v>285</v>
      </c>
      <c r="E603">
        <v>61400010</v>
      </c>
      <c r="F603" t="s">
        <v>60</v>
      </c>
      <c r="G603" t="str">
        <f>VLOOKUP(E603,[1]Sheet1!$A:$C,3,FALSE)</f>
        <v>CONTRACT SERVICES</v>
      </c>
      <c r="H603" s="4">
        <v>161879.51</v>
      </c>
    </row>
    <row r="604" spans="3:8" x14ac:dyDescent="0.25">
      <c r="C604" s="3">
        <v>111016</v>
      </c>
      <c r="D604" s="3" t="s">
        <v>285</v>
      </c>
      <c r="E604">
        <v>62600040</v>
      </c>
      <c r="F604" t="s">
        <v>161</v>
      </c>
      <c r="G604" t="str">
        <f>VLOOKUP(E604,[1]Sheet1!$A:$C,3,FALSE)</f>
        <v>REPAIRS AND MAINTAINANCE</v>
      </c>
      <c r="H604" s="4">
        <v>14756.36</v>
      </c>
    </row>
    <row r="605" spans="3:8" x14ac:dyDescent="0.25">
      <c r="C605" s="3">
        <v>111016</v>
      </c>
      <c r="D605" s="3" t="s">
        <v>285</v>
      </c>
      <c r="E605">
        <v>61100020</v>
      </c>
      <c r="F605" t="s">
        <v>46</v>
      </c>
      <c r="G605" t="str">
        <f>VLOOKUP(E605,[1]Sheet1!$A:$C,3,FALSE)</f>
        <v>COMMUNICATION EXPENSES</v>
      </c>
      <c r="H605" s="4">
        <v>2600</v>
      </c>
    </row>
    <row r="606" spans="3:8" x14ac:dyDescent="0.25">
      <c r="C606" s="3">
        <v>111016</v>
      </c>
      <c r="D606" s="3" t="s">
        <v>285</v>
      </c>
      <c r="E606">
        <v>60800020</v>
      </c>
      <c r="F606" t="s">
        <v>19</v>
      </c>
      <c r="G606" t="str">
        <f>VLOOKUP(E606,[1]Sheet1!$A:$C,3,FALSE)</f>
        <v>MATERIALS AND SUPPLIES</v>
      </c>
      <c r="H606" s="4">
        <v>29697.07</v>
      </c>
    </row>
    <row r="607" spans="3:8" x14ac:dyDescent="0.25">
      <c r="C607" s="3">
        <v>111016</v>
      </c>
      <c r="D607" s="3" t="s">
        <v>285</v>
      </c>
      <c r="E607">
        <v>62200110</v>
      </c>
      <c r="F607" t="s">
        <v>128</v>
      </c>
      <c r="G607" t="str">
        <f>VLOOKUP(E607,[1]Sheet1!$A:$C,3,FALSE)</f>
        <v>DEPRECIATION EXPENSES</v>
      </c>
      <c r="H607" s="4">
        <v>1654.17</v>
      </c>
    </row>
    <row r="608" spans="3:8" x14ac:dyDescent="0.25">
      <c r="C608" s="3">
        <v>111016</v>
      </c>
      <c r="D608" s="3" t="s">
        <v>285</v>
      </c>
      <c r="E608">
        <v>61400040</v>
      </c>
      <c r="F608" t="s">
        <v>64</v>
      </c>
      <c r="G608" t="str">
        <f>VLOOKUP(E608,[1]Sheet1!$A:$C,3,FALSE)</f>
        <v>CONTRACT SERVICES</v>
      </c>
      <c r="H608" s="4">
        <v>3323</v>
      </c>
    </row>
    <row r="609" spans="3:8" x14ac:dyDescent="0.25">
      <c r="C609" s="3">
        <v>111016</v>
      </c>
      <c r="D609" s="3" t="s">
        <v>285</v>
      </c>
      <c r="E609">
        <v>60300060</v>
      </c>
      <c r="F609" t="s">
        <v>218</v>
      </c>
      <c r="G609" t="str">
        <f>VLOOKUP(E609,[1]Sheet1!$A:$C,3,FALSE)</f>
        <v>RENT EXPENSE</v>
      </c>
      <c r="H609" s="4">
        <v>368224.34</v>
      </c>
    </row>
    <row r="610" spans="3:8" x14ac:dyDescent="0.25">
      <c r="C610" s="3">
        <v>111016</v>
      </c>
      <c r="D610" s="3" t="s">
        <v>285</v>
      </c>
      <c r="E610">
        <v>61100030</v>
      </c>
      <c r="F610" t="s">
        <v>47</v>
      </c>
      <c r="G610" t="str">
        <f>VLOOKUP(E610,[1]Sheet1!$A:$C,3,FALSE)</f>
        <v>COMMUNICATION EXPENSES</v>
      </c>
      <c r="H610" s="4">
        <v>5375</v>
      </c>
    </row>
    <row r="611" spans="3:8" x14ac:dyDescent="0.25">
      <c r="C611" s="3">
        <v>111016</v>
      </c>
      <c r="D611" s="3" t="s">
        <v>285</v>
      </c>
      <c r="E611">
        <v>65000030</v>
      </c>
      <c r="F611" t="s">
        <v>177</v>
      </c>
      <c r="G611" t="str">
        <f>VLOOKUP(E611,[1]Sheet1!$A:$C,3,FALSE)</f>
        <v>SELLING GENERAL &amp; ADMIN EXPENSES</v>
      </c>
      <c r="H611" s="4">
        <v>20522.400000000001</v>
      </c>
    </row>
    <row r="612" spans="3:8" x14ac:dyDescent="0.25">
      <c r="C612" s="3">
        <v>111016</v>
      </c>
      <c r="D612" s="3" t="s">
        <v>285</v>
      </c>
      <c r="E612">
        <v>61800010</v>
      </c>
      <c r="F612" t="s">
        <v>99</v>
      </c>
      <c r="G612" t="str">
        <f>VLOOKUP(E612,[1]Sheet1!$A:$C,3,FALSE)</f>
        <v>TRADE PROMO</v>
      </c>
      <c r="H612" s="4">
        <v>312.39999999999998</v>
      </c>
    </row>
    <row r="613" spans="3:8" x14ac:dyDescent="0.25">
      <c r="C613" s="3">
        <v>111016</v>
      </c>
      <c r="D613" s="3" t="s">
        <v>285</v>
      </c>
      <c r="E613">
        <v>60900010</v>
      </c>
      <c r="F613" t="s">
        <v>27</v>
      </c>
      <c r="G613" t="str">
        <f>VLOOKUP(E613,[1]Sheet1!$A:$C,3,FALSE)</f>
        <v>TAXES AND LICENSES</v>
      </c>
      <c r="H613" s="4">
        <v>29884.02</v>
      </c>
    </row>
    <row r="614" spans="3:8" x14ac:dyDescent="0.25">
      <c r="C614" s="3">
        <v>111016</v>
      </c>
      <c r="D614" s="3" t="s">
        <v>285</v>
      </c>
      <c r="E614">
        <v>60100040</v>
      </c>
      <c r="F614" t="s">
        <v>189</v>
      </c>
      <c r="G614" t="str">
        <f>VLOOKUP(E614,[1]Sheet1!$A:$C,3,FALSE)</f>
        <v>BONUS &amp; BENEFITS</v>
      </c>
      <c r="H614" s="4">
        <v>188.67</v>
      </c>
    </row>
    <row r="615" spans="3:8" x14ac:dyDescent="0.25">
      <c r="C615" s="3">
        <v>111016</v>
      </c>
      <c r="D615" s="3" t="s">
        <v>285</v>
      </c>
      <c r="E615">
        <v>60900040</v>
      </c>
      <c r="F615" t="s">
        <v>31</v>
      </c>
      <c r="G615" t="str">
        <f>VLOOKUP(E615,[1]Sheet1!$A:$C,3,FALSE)</f>
        <v>TAXES AND LICENSES</v>
      </c>
      <c r="H615" s="4">
        <v>500</v>
      </c>
    </row>
    <row r="616" spans="3:8" x14ac:dyDescent="0.25">
      <c r="C616" s="3" t="s">
        <v>313</v>
      </c>
      <c r="D616" s="3" t="s">
        <v>263</v>
      </c>
      <c r="E616">
        <v>61400040</v>
      </c>
      <c r="F616" t="s">
        <v>64</v>
      </c>
      <c r="G616" t="str">
        <f>VLOOKUP(E616,[1]Sheet1!$A:$C,3,FALSE)</f>
        <v>CONTRACT SERVICES</v>
      </c>
      <c r="H616" s="4">
        <v>18401</v>
      </c>
    </row>
    <row r="617" spans="3:8" x14ac:dyDescent="0.25">
      <c r="C617" s="3" t="s">
        <v>313</v>
      </c>
      <c r="D617" s="3" t="s">
        <v>263</v>
      </c>
      <c r="E617">
        <v>60900010</v>
      </c>
      <c r="F617" t="s">
        <v>27</v>
      </c>
      <c r="G617" t="str">
        <f>VLOOKUP(E617,[1]Sheet1!$A:$C,3,FALSE)</f>
        <v>TAXES AND LICENSES</v>
      </c>
      <c r="H617" s="4">
        <v>13262.68</v>
      </c>
    </row>
    <row r="618" spans="3:8" x14ac:dyDescent="0.25">
      <c r="C618" s="3" t="s">
        <v>313</v>
      </c>
      <c r="D618" s="3" t="s">
        <v>263</v>
      </c>
      <c r="E618">
        <v>61400160</v>
      </c>
      <c r="F618" t="s">
        <v>71</v>
      </c>
      <c r="G618" t="str">
        <f>VLOOKUP(E618,[1]Sheet1!$A:$C,3,FALSE)</f>
        <v>CONTRACT SERVICES</v>
      </c>
      <c r="H618" s="4">
        <v>3240</v>
      </c>
    </row>
    <row r="619" spans="3:8" x14ac:dyDescent="0.25">
      <c r="C619" s="3" t="s">
        <v>313</v>
      </c>
      <c r="D619" s="3" t="s">
        <v>263</v>
      </c>
      <c r="E619">
        <v>60800020</v>
      </c>
      <c r="F619" t="s">
        <v>19</v>
      </c>
      <c r="G619" t="str">
        <f>VLOOKUP(E619,[1]Sheet1!$A:$C,3,FALSE)</f>
        <v>MATERIALS AND SUPPLIES</v>
      </c>
      <c r="H619" s="4">
        <v>4705.91</v>
      </c>
    </row>
    <row r="620" spans="3:8" x14ac:dyDescent="0.25">
      <c r="C620" s="3" t="s">
        <v>313</v>
      </c>
      <c r="D620" s="3" t="s">
        <v>263</v>
      </c>
      <c r="E620">
        <v>61100030</v>
      </c>
      <c r="F620" t="s">
        <v>47</v>
      </c>
      <c r="G620" t="str">
        <f>VLOOKUP(E620,[1]Sheet1!$A:$C,3,FALSE)</f>
        <v>COMMUNICATION EXPENSES</v>
      </c>
      <c r="H620" s="4">
        <v>1592</v>
      </c>
    </row>
    <row r="621" spans="3:8" x14ac:dyDescent="0.25">
      <c r="C621" s="3" t="s">
        <v>313</v>
      </c>
      <c r="D621" s="3" t="s">
        <v>263</v>
      </c>
      <c r="E621">
        <v>61400020</v>
      </c>
      <c r="F621" t="s">
        <v>62</v>
      </c>
      <c r="G621" t="str">
        <f>VLOOKUP(E621,[1]Sheet1!$A:$C,3,FALSE)</f>
        <v>CONTRACT SERVICES</v>
      </c>
      <c r="H621" s="4">
        <v>26541.37</v>
      </c>
    </row>
    <row r="622" spans="3:8" x14ac:dyDescent="0.25">
      <c r="C622" s="3" t="s">
        <v>313</v>
      </c>
      <c r="D622" s="3" t="s">
        <v>263</v>
      </c>
      <c r="E622">
        <v>61400010</v>
      </c>
      <c r="F622" t="s">
        <v>60</v>
      </c>
      <c r="G622" t="str">
        <f>VLOOKUP(E622,[1]Sheet1!$A:$C,3,FALSE)</f>
        <v>CONTRACT SERVICES</v>
      </c>
      <c r="H622" s="4">
        <v>50572.55</v>
      </c>
    </row>
    <row r="623" spans="3:8" x14ac:dyDescent="0.25">
      <c r="C623" s="3" t="s">
        <v>313</v>
      </c>
      <c r="D623" s="3" t="s">
        <v>263</v>
      </c>
      <c r="E623">
        <v>61100020</v>
      </c>
      <c r="F623" t="s">
        <v>46</v>
      </c>
      <c r="G623" t="str">
        <f>VLOOKUP(E623,[1]Sheet1!$A:$C,3,FALSE)</f>
        <v>COMMUNICATION EXPENSES</v>
      </c>
      <c r="H623" s="4">
        <v>600</v>
      </c>
    </row>
    <row r="624" spans="3:8" x14ac:dyDescent="0.25">
      <c r="C624" s="3" t="s">
        <v>313</v>
      </c>
      <c r="D624" s="3" t="s">
        <v>263</v>
      </c>
      <c r="E624">
        <v>65000030</v>
      </c>
      <c r="F624" t="s">
        <v>177</v>
      </c>
      <c r="G624" t="str">
        <f>VLOOKUP(E624,[1]Sheet1!$A:$C,3,FALSE)</f>
        <v>SELLING GENERAL &amp; ADMIN EXPENSES</v>
      </c>
      <c r="H624" s="4">
        <v>4089.15</v>
      </c>
    </row>
    <row r="625" spans="3:8" x14ac:dyDescent="0.25">
      <c r="C625" s="3" t="s">
        <v>313</v>
      </c>
      <c r="D625" s="3" t="s">
        <v>263</v>
      </c>
      <c r="E625">
        <v>60300060</v>
      </c>
      <c r="F625" t="s">
        <v>218</v>
      </c>
      <c r="G625" t="str">
        <f>VLOOKUP(E625,[1]Sheet1!$A:$C,3,FALSE)</f>
        <v>RENT EXPENSE</v>
      </c>
      <c r="H625" s="4">
        <v>95788</v>
      </c>
    </row>
    <row r="626" spans="3:8" x14ac:dyDescent="0.25">
      <c r="C626" s="3" t="s">
        <v>313</v>
      </c>
      <c r="D626" s="3" t="s">
        <v>263</v>
      </c>
      <c r="E626">
        <v>60900040</v>
      </c>
      <c r="F626" t="s">
        <v>31</v>
      </c>
      <c r="G626" t="str">
        <f>VLOOKUP(E626,[1]Sheet1!$A:$C,3,FALSE)</f>
        <v>TAXES AND LICENSES</v>
      </c>
      <c r="H626" s="4">
        <v>500</v>
      </c>
    </row>
    <row r="627" spans="3:8" x14ac:dyDescent="0.25">
      <c r="C627" s="3" t="s">
        <v>313</v>
      </c>
      <c r="D627" s="3" t="s">
        <v>263</v>
      </c>
      <c r="E627">
        <v>60600010</v>
      </c>
      <c r="F627" t="s">
        <v>230</v>
      </c>
      <c r="G627" t="str">
        <f>VLOOKUP(E627,[1]Sheet1!$A:$C,3,FALSE)</f>
        <v>TRANSPORTATION &amp; TRAVEL EXPENSES</v>
      </c>
      <c r="H627" s="4">
        <v>315</v>
      </c>
    </row>
    <row r="628" spans="3:8" x14ac:dyDescent="0.25">
      <c r="C628" s="3" t="s">
        <v>313</v>
      </c>
      <c r="D628" s="3" t="s">
        <v>263</v>
      </c>
      <c r="E628">
        <v>65000030</v>
      </c>
      <c r="F628" t="s">
        <v>177</v>
      </c>
      <c r="G628" t="str">
        <f>VLOOKUP(E628,[1]Sheet1!$A:$C,3,FALSE)</f>
        <v>SELLING GENERAL &amp; ADMIN EXPENSES</v>
      </c>
      <c r="H628" s="4">
        <v>15613.01</v>
      </c>
    </row>
    <row r="629" spans="3:8" x14ac:dyDescent="0.25">
      <c r="C629" s="3" t="s">
        <v>313</v>
      </c>
      <c r="D629" s="3" t="s">
        <v>263</v>
      </c>
      <c r="E629">
        <v>62600040</v>
      </c>
      <c r="F629" t="s">
        <v>161</v>
      </c>
      <c r="G629" t="str">
        <f>VLOOKUP(E629,[1]Sheet1!$A:$C,3,FALSE)</f>
        <v>REPAIRS AND MAINTAINANCE</v>
      </c>
      <c r="H629" s="4">
        <v>310</v>
      </c>
    </row>
    <row r="630" spans="3:8" x14ac:dyDescent="0.25">
      <c r="C630" s="3" t="s">
        <v>313</v>
      </c>
      <c r="D630" s="3" t="s">
        <v>263</v>
      </c>
      <c r="E630">
        <v>62200110</v>
      </c>
      <c r="F630" t="s">
        <v>128</v>
      </c>
      <c r="G630" t="str">
        <f>VLOOKUP(E630,[1]Sheet1!$A:$C,3,FALSE)</f>
        <v>DEPRECIATION EXPENSES</v>
      </c>
      <c r="H630" s="4">
        <v>7280</v>
      </c>
    </row>
    <row r="631" spans="3:8" x14ac:dyDescent="0.25">
      <c r="C631" s="3">
        <v>111029</v>
      </c>
      <c r="D631" s="3" t="s">
        <v>286</v>
      </c>
      <c r="E631">
        <v>61400040</v>
      </c>
      <c r="F631" t="s">
        <v>64</v>
      </c>
      <c r="G631" t="str">
        <f>VLOOKUP(E631,[1]Sheet1!$A:$C,3,FALSE)</f>
        <v>CONTRACT SERVICES</v>
      </c>
      <c r="H631" s="4">
        <v>44396</v>
      </c>
    </row>
    <row r="632" spans="3:8" x14ac:dyDescent="0.25">
      <c r="C632" s="3">
        <v>111029</v>
      </c>
      <c r="D632" s="3" t="s">
        <v>286</v>
      </c>
      <c r="E632">
        <v>61400160</v>
      </c>
      <c r="F632" t="s">
        <v>71</v>
      </c>
      <c r="G632" t="str">
        <f>VLOOKUP(E632,[1]Sheet1!$A:$C,3,FALSE)</f>
        <v>CONTRACT SERVICES</v>
      </c>
      <c r="H632" s="4">
        <v>14560</v>
      </c>
    </row>
    <row r="633" spans="3:8" x14ac:dyDescent="0.25">
      <c r="C633" s="3">
        <v>111029</v>
      </c>
      <c r="D633" s="3" t="s">
        <v>286</v>
      </c>
      <c r="E633">
        <v>60800020</v>
      </c>
      <c r="F633" t="s">
        <v>19</v>
      </c>
      <c r="G633" t="str">
        <f>VLOOKUP(E633,[1]Sheet1!$A:$C,3,FALSE)</f>
        <v>MATERIALS AND SUPPLIES</v>
      </c>
      <c r="H633" s="4">
        <v>26441.62</v>
      </c>
    </row>
    <row r="634" spans="3:8" x14ac:dyDescent="0.25">
      <c r="C634" s="3">
        <v>111029</v>
      </c>
      <c r="D634" s="3" t="s">
        <v>286</v>
      </c>
      <c r="E634">
        <v>61400010</v>
      </c>
      <c r="F634" t="s">
        <v>60</v>
      </c>
      <c r="G634" t="str">
        <f>VLOOKUP(E634,[1]Sheet1!$A:$C,3,FALSE)</f>
        <v>CONTRACT SERVICES</v>
      </c>
      <c r="H634" s="4">
        <v>178765.52</v>
      </c>
    </row>
    <row r="635" spans="3:8" x14ac:dyDescent="0.25">
      <c r="C635" s="3">
        <v>111029</v>
      </c>
      <c r="D635" s="3" t="s">
        <v>286</v>
      </c>
      <c r="E635">
        <v>61400020</v>
      </c>
      <c r="F635" t="s">
        <v>62</v>
      </c>
      <c r="G635" t="str">
        <f>VLOOKUP(E635,[1]Sheet1!$A:$C,3,FALSE)</f>
        <v>CONTRACT SERVICES</v>
      </c>
      <c r="H635" s="4">
        <v>83741.97</v>
      </c>
    </row>
    <row r="636" spans="3:8" x14ac:dyDescent="0.25">
      <c r="C636" s="3">
        <v>111029</v>
      </c>
      <c r="D636" s="3" t="s">
        <v>286</v>
      </c>
      <c r="E636">
        <v>61100030</v>
      </c>
      <c r="F636" t="s">
        <v>47</v>
      </c>
      <c r="G636" t="str">
        <f>VLOOKUP(E636,[1]Sheet1!$A:$C,3,FALSE)</f>
        <v>COMMUNICATION EXPENSES</v>
      </c>
      <c r="H636" s="4">
        <v>5375</v>
      </c>
    </row>
    <row r="637" spans="3:8" x14ac:dyDescent="0.25">
      <c r="C637" s="3">
        <v>111029</v>
      </c>
      <c r="D637" s="3" t="s">
        <v>286</v>
      </c>
      <c r="E637">
        <v>60300060</v>
      </c>
      <c r="F637" t="s">
        <v>218</v>
      </c>
      <c r="G637" t="str">
        <f>VLOOKUP(E637,[1]Sheet1!$A:$C,3,FALSE)</f>
        <v>RENT EXPENSE</v>
      </c>
      <c r="H637" s="4">
        <v>466708.9</v>
      </c>
    </row>
    <row r="638" spans="3:8" x14ac:dyDescent="0.25">
      <c r="C638" s="3">
        <v>111029</v>
      </c>
      <c r="D638" s="3" t="s">
        <v>286</v>
      </c>
      <c r="E638">
        <v>62200110</v>
      </c>
      <c r="F638" t="s">
        <v>128</v>
      </c>
      <c r="G638" t="str">
        <f>VLOOKUP(E638,[1]Sheet1!$A:$C,3,FALSE)</f>
        <v>DEPRECIATION EXPENSES</v>
      </c>
      <c r="H638" s="4">
        <v>3350</v>
      </c>
    </row>
    <row r="639" spans="3:8" x14ac:dyDescent="0.25">
      <c r="C639" s="3">
        <v>111029</v>
      </c>
      <c r="D639" s="3" t="s">
        <v>286</v>
      </c>
      <c r="E639">
        <v>61100020</v>
      </c>
      <c r="F639" t="s">
        <v>46</v>
      </c>
      <c r="G639" t="str">
        <f>VLOOKUP(E639,[1]Sheet1!$A:$C,3,FALSE)</f>
        <v>COMMUNICATION EXPENSES</v>
      </c>
      <c r="H639" s="4">
        <v>2600</v>
      </c>
    </row>
    <row r="640" spans="3:8" x14ac:dyDescent="0.25">
      <c r="C640" s="3">
        <v>111029</v>
      </c>
      <c r="D640" s="3" t="s">
        <v>286</v>
      </c>
      <c r="E640">
        <v>61400030</v>
      </c>
      <c r="F640" t="s">
        <v>63</v>
      </c>
      <c r="G640" t="str">
        <f>VLOOKUP(E640,[1]Sheet1!$A:$C,3,FALSE)</f>
        <v>CONTRACT SERVICES</v>
      </c>
      <c r="H640" s="4">
        <v>365</v>
      </c>
    </row>
    <row r="641" spans="3:8" x14ac:dyDescent="0.25">
      <c r="C641" s="3">
        <v>111029</v>
      </c>
      <c r="D641" s="3" t="s">
        <v>286</v>
      </c>
      <c r="E641">
        <v>62600040</v>
      </c>
      <c r="F641" t="s">
        <v>161</v>
      </c>
      <c r="G641" t="str">
        <f>VLOOKUP(E641,[1]Sheet1!$A:$C,3,FALSE)</f>
        <v>REPAIRS AND MAINTAINANCE</v>
      </c>
      <c r="H641" s="4">
        <v>5796.56</v>
      </c>
    </row>
    <row r="642" spans="3:8" x14ac:dyDescent="0.25">
      <c r="C642" s="3">
        <v>111029</v>
      </c>
      <c r="D642" s="3" t="s">
        <v>286</v>
      </c>
      <c r="E642">
        <v>65000030</v>
      </c>
      <c r="F642" t="s">
        <v>177</v>
      </c>
      <c r="G642" t="str">
        <f>VLOOKUP(E642,[1]Sheet1!$A:$C,3,FALSE)</f>
        <v>SELLING GENERAL &amp; ADMIN EXPENSES</v>
      </c>
      <c r="H642" s="4">
        <v>24808.25</v>
      </c>
    </row>
    <row r="643" spans="3:8" x14ac:dyDescent="0.25">
      <c r="C643" s="3">
        <v>111029</v>
      </c>
      <c r="D643" s="3" t="s">
        <v>286</v>
      </c>
      <c r="E643">
        <v>61800010</v>
      </c>
      <c r="F643" t="s">
        <v>99</v>
      </c>
      <c r="G643" t="str">
        <f>VLOOKUP(E643,[1]Sheet1!$A:$C,3,FALSE)</f>
        <v>TRADE PROMO</v>
      </c>
      <c r="H643" s="4">
        <v>329.12</v>
      </c>
    </row>
    <row r="644" spans="3:8" x14ac:dyDescent="0.25">
      <c r="C644" s="3">
        <v>111029</v>
      </c>
      <c r="D644" s="3" t="s">
        <v>286</v>
      </c>
      <c r="E644">
        <v>60900010</v>
      </c>
      <c r="F644" t="s">
        <v>27</v>
      </c>
      <c r="G644" t="str">
        <f>VLOOKUP(E644,[1]Sheet1!$A:$C,3,FALSE)</f>
        <v>TAXES AND LICENSES</v>
      </c>
      <c r="H644" s="4">
        <v>22820.47</v>
      </c>
    </row>
    <row r="645" spans="3:8" x14ac:dyDescent="0.25">
      <c r="C645" s="3">
        <v>111029</v>
      </c>
      <c r="D645" s="3" t="s">
        <v>286</v>
      </c>
      <c r="E645">
        <v>62200050</v>
      </c>
      <c r="F645" t="s">
        <v>124</v>
      </c>
      <c r="G645" t="str">
        <f>VLOOKUP(E645,[1]Sheet1!$A:$C,3,FALSE)</f>
        <v>DEPRECIATION EXPENSES</v>
      </c>
      <c r="H645" s="4">
        <v>7505.56</v>
      </c>
    </row>
    <row r="646" spans="3:8" x14ac:dyDescent="0.25">
      <c r="C646" s="3">
        <v>111029</v>
      </c>
      <c r="D646" s="3" t="s">
        <v>286</v>
      </c>
      <c r="E646">
        <v>62500030</v>
      </c>
      <c r="F646" t="s">
        <v>151</v>
      </c>
      <c r="G646" t="str">
        <f>VLOOKUP(E646,[1]Sheet1!$A:$C,3,FALSE)</f>
        <v>UTILITIES</v>
      </c>
      <c r="H646" s="4">
        <v>2741.1</v>
      </c>
    </row>
    <row r="647" spans="3:8" x14ac:dyDescent="0.25">
      <c r="C647" s="3">
        <v>111029</v>
      </c>
      <c r="D647" s="3" t="s">
        <v>286</v>
      </c>
      <c r="E647">
        <v>60100040</v>
      </c>
      <c r="F647" t="s">
        <v>189</v>
      </c>
      <c r="G647" t="str">
        <f>VLOOKUP(E647,[1]Sheet1!$A:$C,3,FALSE)</f>
        <v>BONUS &amp; BENEFITS</v>
      </c>
      <c r="H647" s="4">
        <v>1410.24</v>
      </c>
    </row>
    <row r="648" spans="3:8" x14ac:dyDescent="0.25">
      <c r="C648" s="3">
        <v>111029</v>
      </c>
      <c r="D648" s="3" t="s">
        <v>286</v>
      </c>
      <c r="E648">
        <v>61200020</v>
      </c>
      <c r="F648" t="s">
        <v>51</v>
      </c>
      <c r="G648" t="str">
        <f>VLOOKUP(E648,[1]Sheet1!$A:$C,3,FALSE)</f>
        <v>PRINTING, PUBLICATION AND SUBSCRIPTION</v>
      </c>
      <c r="H648" s="4">
        <v>900</v>
      </c>
    </row>
    <row r="649" spans="3:8" x14ac:dyDescent="0.25">
      <c r="C649" s="3">
        <v>111029</v>
      </c>
      <c r="D649" s="3" t="s">
        <v>286</v>
      </c>
      <c r="E649">
        <v>62900130</v>
      </c>
      <c r="F649" t="s">
        <v>176</v>
      </c>
      <c r="G649" t="str">
        <f>VLOOKUP(E649,[1]Sheet1!$A:$C,3,FALSE)</f>
        <v>OTHER OPERATING ACTIVITIES</v>
      </c>
      <c r="H649" s="4">
        <v>932.55</v>
      </c>
    </row>
    <row r="650" spans="3:8" x14ac:dyDescent="0.25">
      <c r="C650" s="3">
        <v>111029</v>
      </c>
      <c r="D650" s="3" t="s">
        <v>286</v>
      </c>
      <c r="E650">
        <v>60900040</v>
      </c>
      <c r="F650" t="s">
        <v>31</v>
      </c>
      <c r="G650" t="str">
        <f>VLOOKUP(E650,[1]Sheet1!$A:$C,3,FALSE)</f>
        <v>TAXES AND LICENSES</v>
      </c>
      <c r="H650" s="4">
        <v>500</v>
      </c>
    </row>
    <row r="651" spans="3:8" x14ac:dyDescent="0.25">
      <c r="C651" s="3" t="s">
        <v>313</v>
      </c>
      <c r="D651" s="3" t="s">
        <v>263</v>
      </c>
      <c r="E651">
        <v>62200110</v>
      </c>
      <c r="F651" t="s">
        <v>128</v>
      </c>
      <c r="G651" t="str">
        <f>VLOOKUP(E651,[1]Sheet1!$A:$C,3,FALSE)</f>
        <v>DEPRECIATION EXPENSES</v>
      </c>
      <c r="H651" s="4">
        <v>7280</v>
      </c>
    </row>
    <row r="652" spans="3:8" x14ac:dyDescent="0.25">
      <c r="C652" s="3">
        <v>111005</v>
      </c>
      <c r="D652" s="3" t="s">
        <v>287</v>
      </c>
      <c r="E652">
        <v>61400040</v>
      </c>
      <c r="F652" t="s">
        <v>64</v>
      </c>
      <c r="G652" t="str">
        <f>VLOOKUP(E652,[1]Sheet1!$A:$C,3,FALSE)</f>
        <v>CONTRACT SERVICES</v>
      </c>
      <c r="H652" s="4">
        <v>56066</v>
      </c>
    </row>
    <row r="653" spans="3:8" x14ac:dyDescent="0.25">
      <c r="C653" s="3">
        <v>111005</v>
      </c>
      <c r="D653" s="3" t="s">
        <v>287</v>
      </c>
      <c r="E653">
        <v>61400160</v>
      </c>
      <c r="F653" t="s">
        <v>71</v>
      </c>
      <c r="G653" t="str">
        <f>VLOOKUP(E653,[1]Sheet1!$A:$C,3,FALSE)</f>
        <v>CONTRACT SERVICES</v>
      </c>
      <c r="H653" s="4">
        <v>15200</v>
      </c>
    </row>
    <row r="654" spans="3:8" x14ac:dyDescent="0.25">
      <c r="C654" s="3">
        <v>111005</v>
      </c>
      <c r="D654" s="3" t="s">
        <v>287</v>
      </c>
      <c r="E654">
        <v>61400010</v>
      </c>
      <c r="F654" t="s">
        <v>60</v>
      </c>
      <c r="G654" t="str">
        <f>VLOOKUP(E654,[1]Sheet1!$A:$C,3,FALSE)</f>
        <v>CONTRACT SERVICES</v>
      </c>
      <c r="H654" s="4">
        <v>190432.09</v>
      </c>
    </row>
    <row r="655" spans="3:8" x14ac:dyDescent="0.25">
      <c r="C655" s="3">
        <v>111005</v>
      </c>
      <c r="D655" s="3" t="s">
        <v>287</v>
      </c>
      <c r="E655">
        <v>61400020</v>
      </c>
      <c r="F655" t="s">
        <v>62</v>
      </c>
      <c r="G655" t="str">
        <f>VLOOKUP(E655,[1]Sheet1!$A:$C,3,FALSE)</f>
        <v>CONTRACT SERVICES</v>
      </c>
      <c r="H655" s="4">
        <v>82817.34</v>
      </c>
    </row>
    <row r="656" spans="3:8" x14ac:dyDescent="0.25">
      <c r="C656" s="3">
        <v>111005</v>
      </c>
      <c r="D656" s="3" t="s">
        <v>287</v>
      </c>
      <c r="E656">
        <v>60800020</v>
      </c>
      <c r="F656" t="s">
        <v>19</v>
      </c>
      <c r="G656" t="str">
        <f>VLOOKUP(E656,[1]Sheet1!$A:$C,3,FALSE)</f>
        <v>MATERIALS AND SUPPLIES</v>
      </c>
      <c r="H656" s="4">
        <v>34098.89</v>
      </c>
    </row>
    <row r="657" spans="3:8" x14ac:dyDescent="0.25">
      <c r="C657" s="3">
        <v>111005</v>
      </c>
      <c r="D657" s="3" t="s">
        <v>287</v>
      </c>
      <c r="E657">
        <v>61800030</v>
      </c>
      <c r="F657" t="s">
        <v>102</v>
      </c>
      <c r="G657" t="str">
        <f>VLOOKUP(E657,[1]Sheet1!$A:$C,3,FALSE)</f>
        <v>TRADE PROMO</v>
      </c>
      <c r="H657" s="4">
        <v>7800</v>
      </c>
    </row>
    <row r="658" spans="3:8" x14ac:dyDescent="0.25">
      <c r="C658" s="3">
        <v>111005</v>
      </c>
      <c r="D658" s="3" t="s">
        <v>287</v>
      </c>
      <c r="E658">
        <v>62600040</v>
      </c>
      <c r="F658" t="s">
        <v>161</v>
      </c>
      <c r="G658" t="str">
        <f>VLOOKUP(E658,[1]Sheet1!$A:$C,3,FALSE)</f>
        <v>REPAIRS AND MAINTAINANCE</v>
      </c>
      <c r="H658" s="4">
        <v>14128.56</v>
      </c>
    </row>
    <row r="659" spans="3:8" x14ac:dyDescent="0.25">
      <c r="C659" s="3">
        <v>111005</v>
      </c>
      <c r="D659" s="3" t="s">
        <v>287</v>
      </c>
      <c r="E659">
        <v>61100020</v>
      </c>
      <c r="F659" t="s">
        <v>46</v>
      </c>
      <c r="G659" t="str">
        <f>VLOOKUP(E659,[1]Sheet1!$A:$C,3,FALSE)</f>
        <v>COMMUNICATION EXPENSES</v>
      </c>
      <c r="H659" s="4">
        <v>11578.59</v>
      </c>
    </row>
    <row r="660" spans="3:8" x14ac:dyDescent="0.25">
      <c r="C660" s="3">
        <v>111005</v>
      </c>
      <c r="D660" s="3" t="s">
        <v>287</v>
      </c>
      <c r="E660">
        <v>61400030</v>
      </c>
      <c r="F660" t="s">
        <v>63</v>
      </c>
      <c r="G660" t="str">
        <f>VLOOKUP(E660,[1]Sheet1!$A:$C,3,FALSE)</f>
        <v>CONTRACT SERVICES</v>
      </c>
      <c r="H660" s="4">
        <v>1000</v>
      </c>
    </row>
    <row r="661" spans="3:8" x14ac:dyDescent="0.25">
      <c r="C661" s="3">
        <v>111005</v>
      </c>
      <c r="D661" s="3" t="s">
        <v>287</v>
      </c>
      <c r="E661">
        <v>60300060</v>
      </c>
      <c r="F661" t="s">
        <v>218</v>
      </c>
      <c r="G661" t="str">
        <f>VLOOKUP(E661,[1]Sheet1!$A:$C,3,FALSE)</f>
        <v>RENT EXPENSE</v>
      </c>
      <c r="H661" s="4">
        <v>480223.03</v>
      </c>
    </row>
    <row r="662" spans="3:8" x14ac:dyDescent="0.25">
      <c r="C662" s="3">
        <v>111005</v>
      </c>
      <c r="D662" s="3" t="s">
        <v>287</v>
      </c>
      <c r="E662">
        <v>62200110</v>
      </c>
      <c r="F662" t="s">
        <v>128</v>
      </c>
      <c r="G662" t="str">
        <f>VLOOKUP(E662,[1]Sheet1!$A:$C,3,FALSE)</f>
        <v>DEPRECIATION EXPENSES</v>
      </c>
      <c r="H662" s="4">
        <v>837.5</v>
      </c>
    </row>
    <row r="663" spans="3:8" x14ac:dyDescent="0.25">
      <c r="C663" s="3">
        <v>111005</v>
      </c>
      <c r="D663" s="3" t="s">
        <v>287</v>
      </c>
      <c r="E663">
        <v>65000030</v>
      </c>
      <c r="F663" t="s">
        <v>177</v>
      </c>
      <c r="G663" t="str">
        <f>VLOOKUP(E663,[1]Sheet1!$A:$C,3,FALSE)</f>
        <v>SELLING GENERAL &amp; ADMIN EXPENSES</v>
      </c>
      <c r="H663" s="4">
        <v>19034.3</v>
      </c>
    </row>
    <row r="664" spans="3:8" x14ac:dyDescent="0.25">
      <c r="C664" s="3">
        <v>111005</v>
      </c>
      <c r="D664" s="3" t="s">
        <v>287</v>
      </c>
      <c r="E664">
        <v>61100030</v>
      </c>
      <c r="F664" t="s">
        <v>47</v>
      </c>
      <c r="G664" t="str">
        <f>VLOOKUP(E664,[1]Sheet1!$A:$C,3,FALSE)</f>
        <v>COMMUNICATION EXPENSES</v>
      </c>
      <c r="H664" s="4">
        <v>11134.13</v>
      </c>
    </row>
    <row r="665" spans="3:8" x14ac:dyDescent="0.25">
      <c r="C665" s="3">
        <v>111005</v>
      </c>
      <c r="D665" s="3" t="s">
        <v>287</v>
      </c>
      <c r="E665">
        <v>62900130</v>
      </c>
      <c r="F665" t="s">
        <v>176</v>
      </c>
      <c r="G665" t="str">
        <f>VLOOKUP(E665,[1]Sheet1!$A:$C,3,FALSE)</f>
        <v>OTHER OPERATING ACTIVITIES</v>
      </c>
      <c r="H665" s="4">
        <v>56</v>
      </c>
    </row>
    <row r="666" spans="3:8" x14ac:dyDescent="0.25">
      <c r="C666" s="3">
        <v>111005</v>
      </c>
      <c r="D666" s="3" t="s">
        <v>287</v>
      </c>
      <c r="E666">
        <v>60900010</v>
      </c>
      <c r="F666" t="s">
        <v>27</v>
      </c>
      <c r="G666" t="str">
        <f>VLOOKUP(E666,[1]Sheet1!$A:$C,3,FALSE)</f>
        <v>TAXES AND LICENSES</v>
      </c>
      <c r="H666" s="4">
        <v>90518.03</v>
      </c>
    </row>
    <row r="667" spans="3:8" x14ac:dyDescent="0.25">
      <c r="C667" s="3">
        <v>111005</v>
      </c>
      <c r="D667" s="3" t="s">
        <v>287</v>
      </c>
      <c r="E667">
        <v>60100140</v>
      </c>
      <c r="F667" t="s">
        <v>199</v>
      </c>
      <c r="G667" t="str">
        <f>VLOOKUP(E667,[1]Sheet1!$A:$C,3,FALSE)</f>
        <v>BONUS &amp; BENEFITS</v>
      </c>
      <c r="H667" s="4">
        <v>164.77</v>
      </c>
    </row>
    <row r="668" spans="3:8" x14ac:dyDescent="0.25">
      <c r="C668" s="3">
        <v>111005</v>
      </c>
      <c r="D668" s="3" t="s">
        <v>287</v>
      </c>
      <c r="E668">
        <v>62500030</v>
      </c>
      <c r="F668" t="s">
        <v>151</v>
      </c>
      <c r="G668" t="str">
        <f>VLOOKUP(E668,[1]Sheet1!$A:$C,3,FALSE)</f>
        <v>UTILITIES</v>
      </c>
      <c r="H668" s="4">
        <v>90</v>
      </c>
    </row>
    <row r="669" spans="3:8" x14ac:dyDescent="0.25">
      <c r="C669" s="3">
        <v>111005</v>
      </c>
      <c r="D669" s="3" t="s">
        <v>287</v>
      </c>
      <c r="E669">
        <v>61200020</v>
      </c>
      <c r="F669" t="s">
        <v>51</v>
      </c>
      <c r="G669" t="str">
        <f>VLOOKUP(E669,[1]Sheet1!$A:$C,3,FALSE)</f>
        <v>PRINTING, PUBLICATION AND SUBSCRIPTION</v>
      </c>
      <c r="H669" s="4">
        <v>120</v>
      </c>
    </row>
    <row r="670" spans="3:8" x14ac:dyDescent="0.25">
      <c r="C670" s="3">
        <v>111005</v>
      </c>
      <c r="D670" s="3" t="s">
        <v>287</v>
      </c>
      <c r="E670">
        <v>60900040</v>
      </c>
      <c r="F670" t="s">
        <v>31</v>
      </c>
      <c r="G670" t="str">
        <f>VLOOKUP(E670,[1]Sheet1!$A:$C,3,FALSE)</f>
        <v>TAXES AND LICENSES</v>
      </c>
      <c r="H670" s="4">
        <v>500</v>
      </c>
    </row>
    <row r="671" spans="3:8" x14ac:dyDescent="0.25">
      <c r="C671" s="3" t="s">
        <v>313</v>
      </c>
      <c r="D671" s="3" t="s">
        <v>263</v>
      </c>
      <c r="E671">
        <v>61100020</v>
      </c>
      <c r="F671" t="s">
        <v>46</v>
      </c>
      <c r="G671" t="str">
        <f>VLOOKUP(E671,[1]Sheet1!$A:$C,3,FALSE)</f>
        <v>COMMUNICATION EXPENSES</v>
      </c>
      <c r="H671" s="4">
        <v>2400</v>
      </c>
    </row>
    <row r="672" spans="3:8" x14ac:dyDescent="0.25">
      <c r="C672" s="3" t="s">
        <v>313</v>
      </c>
      <c r="D672" s="3" t="s">
        <v>263</v>
      </c>
      <c r="E672">
        <v>62200110</v>
      </c>
      <c r="F672" t="s">
        <v>128</v>
      </c>
      <c r="G672" t="str">
        <f>VLOOKUP(E672,[1]Sheet1!$A:$C,3,FALSE)</f>
        <v>DEPRECIATION EXPENSES</v>
      </c>
      <c r="H672" s="4">
        <v>2356.67</v>
      </c>
    </row>
    <row r="673" spans="3:8" x14ac:dyDescent="0.25">
      <c r="C673" s="3" t="s">
        <v>313</v>
      </c>
      <c r="D673" s="3" t="s">
        <v>263</v>
      </c>
      <c r="E673">
        <v>65000030</v>
      </c>
      <c r="F673" t="s">
        <v>177</v>
      </c>
      <c r="G673" t="str">
        <f>VLOOKUP(E673,[1]Sheet1!$A:$C,3,FALSE)</f>
        <v>SELLING GENERAL &amp; ADMIN EXPENSES</v>
      </c>
      <c r="H673" s="4">
        <v>15356.23</v>
      </c>
    </row>
    <row r="674" spans="3:8" x14ac:dyDescent="0.25">
      <c r="C674" s="3" t="s">
        <v>313</v>
      </c>
      <c r="D674" s="3" t="s">
        <v>263</v>
      </c>
      <c r="E674">
        <v>61400020</v>
      </c>
      <c r="F674" t="s">
        <v>62</v>
      </c>
      <c r="G674" t="str">
        <f>VLOOKUP(E674,[1]Sheet1!$A:$C,3,FALSE)</f>
        <v>CONTRACT SERVICES</v>
      </c>
      <c r="H674" s="4">
        <v>65709.02</v>
      </c>
    </row>
    <row r="675" spans="3:8" x14ac:dyDescent="0.25">
      <c r="C675" s="3" t="s">
        <v>313</v>
      </c>
      <c r="D675" s="3" t="s">
        <v>263</v>
      </c>
      <c r="E675">
        <v>61400010</v>
      </c>
      <c r="F675" t="s">
        <v>60</v>
      </c>
      <c r="G675" t="str">
        <f>VLOOKUP(E675,[1]Sheet1!$A:$C,3,FALSE)</f>
        <v>CONTRACT SERVICES</v>
      </c>
      <c r="H675" s="4">
        <v>127032.34</v>
      </c>
    </row>
    <row r="676" spans="3:8" x14ac:dyDescent="0.25">
      <c r="C676" s="3" t="s">
        <v>313</v>
      </c>
      <c r="D676" s="3" t="s">
        <v>263</v>
      </c>
      <c r="E676">
        <v>61400040</v>
      </c>
      <c r="F676" t="s">
        <v>64</v>
      </c>
      <c r="G676" t="str">
        <f>VLOOKUP(E676,[1]Sheet1!$A:$C,3,FALSE)</f>
        <v>CONTRACT SERVICES</v>
      </c>
      <c r="H676" s="4">
        <v>6302</v>
      </c>
    </row>
    <row r="677" spans="3:8" x14ac:dyDescent="0.25">
      <c r="C677" s="3" t="s">
        <v>313</v>
      </c>
      <c r="D677" s="3" t="s">
        <v>263</v>
      </c>
      <c r="E677">
        <v>61100030</v>
      </c>
      <c r="F677" t="s">
        <v>47</v>
      </c>
      <c r="G677" t="str">
        <f>VLOOKUP(E677,[1]Sheet1!$A:$C,3,FALSE)</f>
        <v>COMMUNICATION EXPENSES</v>
      </c>
      <c r="H677" s="4">
        <v>4776</v>
      </c>
    </row>
    <row r="678" spans="3:8" x14ac:dyDescent="0.25">
      <c r="C678" s="3" t="s">
        <v>313</v>
      </c>
      <c r="D678" s="3" t="s">
        <v>263</v>
      </c>
      <c r="E678">
        <v>61400160</v>
      </c>
      <c r="F678" t="s">
        <v>71</v>
      </c>
      <c r="G678" t="str">
        <f>VLOOKUP(E678,[1]Sheet1!$A:$C,3,FALSE)</f>
        <v>CONTRACT SERVICES</v>
      </c>
      <c r="H678" s="4">
        <v>12520</v>
      </c>
    </row>
    <row r="679" spans="3:8" x14ac:dyDescent="0.25">
      <c r="C679" s="3" t="s">
        <v>313</v>
      </c>
      <c r="D679" s="3" t="s">
        <v>263</v>
      </c>
      <c r="E679">
        <v>60900010</v>
      </c>
      <c r="F679" t="s">
        <v>27</v>
      </c>
      <c r="G679" t="str">
        <f>VLOOKUP(E679,[1]Sheet1!$A:$C,3,FALSE)</f>
        <v>TAXES AND LICENSES</v>
      </c>
      <c r="H679" s="4">
        <v>26815.62</v>
      </c>
    </row>
    <row r="680" spans="3:8" x14ac:dyDescent="0.25">
      <c r="C680" s="3" t="s">
        <v>313</v>
      </c>
      <c r="D680" s="3" t="s">
        <v>263</v>
      </c>
      <c r="E680">
        <v>60800020</v>
      </c>
      <c r="F680" t="s">
        <v>19</v>
      </c>
      <c r="G680" t="str">
        <f>VLOOKUP(E680,[1]Sheet1!$A:$C,3,FALSE)</f>
        <v>MATERIALS AND SUPPLIES</v>
      </c>
      <c r="H680" s="4">
        <v>19141.48</v>
      </c>
    </row>
    <row r="681" spans="3:8" x14ac:dyDescent="0.25">
      <c r="C681" s="3" t="s">
        <v>313</v>
      </c>
      <c r="D681" s="3" t="s">
        <v>263</v>
      </c>
      <c r="E681">
        <v>60300060</v>
      </c>
      <c r="F681" t="s">
        <v>218</v>
      </c>
      <c r="G681" t="str">
        <f>VLOOKUP(E681,[1]Sheet1!$A:$C,3,FALSE)</f>
        <v>RENT EXPENSE</v>
      </c>
      <c r="H681" s="4">
        <v>138855.15</v>
      </c>
    </row>
    <row r="682" spans="3:8" x14ac:dyDescent="0.25">
      <c r="C682" s="3" t="s">
        <v>313</v>
      </c>
      <c r="D682" s="3" t="s">
        <v>263</v>
      </c>
      <c r="E682">
        <v>62600040</v>
      </c>
      <c r="F682" t="s">
        <v>161</v>
      </c>
      <c r="G682" t="str">
        <f>VLOOKUP(E682,[1]Sheet1!$A:$C,3,FALSE)</f>
        <v>REPAIRS AND MAINTAINANCE</v>
      </c>
      <c r="H682" s="4">
        <v>1899.97</v>
      </c>
    </row>
    <row r="683" spans="3:8" x14ac:dyDescent="0.25">
      <c r="C683" s="3" t="s">
        <v>313</v>
      </c>
      <c r="D683" s="3" t="s">
        <v>263</v>
      </c>
      <c r="E683">
        <v>60900040</v>
      </c>
      <c r="F683" t="s">
        <v>31</v>
      </c>
      <c r="G683" t="str">
        <f>VLOOKUP(E683,[1]Sheet1!$A:$C,3,FALSE)</f>
        <v>TAXES AND LICENSES</v>
      </c>
      <c r="H683" s="4">
        <v>500</v>
      </c>
    </row>
    <row r="684" spans="3:8" x14ac:dyDescent="0.25">
      <c r="C684" s="3" t="s">
        <v>313</v>
      </c>
      <c r="D684" s="3" t="s">
        <v>263</v>
      </c>
      <c r="E684">
        <v>62200050</v>
      </c>
      <c r="F684" t="s">
        <v>124</v>
      </c>
      <c r="G684" t="str">
        <f>VLOOKUP(E684,[1]Sheet1!$A:$C,3,FALSE)</f>
        <v>DEPRECIATION EXPENSES</v>
      </c>
      <c r="H684" s="4">
        <v>983.33</v>
      </c>
    </row>
    <row r="685" spans="3:8" x14ac:dyDescent="0.25">
      <c r="C685" s="3" t="s">
        <v>313</v>
      </c>
      <c r="D685" s="3" t="s">
        <v>263</v>
      </c>
      <c r="E685">
        <v>61100020</v>
      </c>
      <c r="F685" t="s">
        <v>46</v>
      </c>
      <c r="G685" t="str">
        <f>VLOOKUP(E685,[1]Sheet1!$A:$C,3,FALSE)</f>
        <v>COMMUNICATION EXPENSES</v>
      </c>
      <c r="H685" s="4">
        <v>199.03</v>
      </c>
    </row>
    <row r="686" spans="3:8" x14ac:dyDescent="0.25">
      <c r="C686" s="3" t="s">
        <v>313</v>
      </c>
      <c r="D686" s="3" t="s">
        <v>263</v>
      </c>
      <c r="E686">
        <v>62200110</v>
      </c>
      <c r="F686" t="s">
        <v>128</v>
      </c>
      <c r="G686" t="str">
        <f>VLOOKUP(E686,[1]Sheet1!$A:$C,3,FALSE)</f>
        <v>DEPRECIATION EXPENSES</v>
      </c>
      <c r="H686" s="4">
        <v>8108.34</v>
      </c>
    </row>
    <row r="687" spans="3:8" x14ac:dyDescent="0.25">
      <c r="C687" s="3" t="s">
        <v>313</v>
      </c>
      <c r="D687" s="3" t="s">
        <v>263</v>
      </c>
      <c r="E687">
        <v>61100020</v>
      </c>
      <c r="F687" t="s">
        <v>46</v>
      </c>
      <c r="G687" t="str">
        <f>VLOOKUP(E687,[1]Sheet1!$A:$C,3,FALSE)</f>
        <v>COMMUNICATION EXPENSES</v>
      </c>
      <c r="H687" s="4">
        <v>2405</v>
      </c>
    </row>
    <row r="688" spans="3:8" x14ac:dyDescent="0.25">
      <c r="C688" s="3" t="s">
        <v>313</v>
      </c>
      <c r="D688" s="3" t="s">
        <v>263</v>
      </c>
      <c r="E688">
        <v>62200110</v>
      </c>
      <c r="F688" t="s">
        <v>128</v>
      </c>
      <c r="G688" t="str">
        <f>VLOOKUP(E688,[1]Sheet1!$A:$C,3,FALSE)</f>
        <v>DEPRECIATION EXPENSES</v>
      </c>
      <c r="H688" s="4">
        <v>2750</v>
      </c>
    </row>
    <row r="689" spans="3:8" x14ac:dyDescent="0.25">
      <c r="C689" s="3" t="s">
        <v>313</v>
      </c>
      <c r="D689" s="3" t="s">
        <v>263</v>
      </c>
      <c r="E689">
        <v>61400010</v>
      </c>
      <c r="F689" t="s">
        <v>60</v>
      </c>
      <c r="G689" t="str">
        <f>VLOOKUP(E689,[1]Sheet1!$A:$C,3,FALSE)</f>
        <v>CONTRACT SERVICES</v>
      </c>
      <c r="H689" s="4">
        <v>126464.03</v>
      </c>
    </row>
    <row r="690" spans="3:8" x14ac:dyDescent="0.25">
      <c r="C690" s="3" t="s">
        <v>313</v>
      </c>
      <c r="D690" s="3" t="s">
        <v>263</v>
      </c>
      <c r="E690">
        <v>61400020</v>
      </c>
      <c r="F690" t="s">
        <v>62</v>
      </c>
      <c r="G690" t="str">
        <f>VLOOKUP(E690,[1]Sheet1!$A:$C,3,FALSE)</f>
        <v>CONTRACT SERVICES</v>
      </c>
      <c r="H690" s="4">
        <v>53426.11</v>
      </c>
    </row>
    <row r="691" spans="3:8" x14ac:dyDescent="0.25">
      <c r="C691" s="3" t="s">
        <v>313</v>
      </c>
      <c r="D691" s="3" t="s">
        <v>263</v>
      </c>
      <c r="E691">
        <v>65000030</v>
      </c>
      <c r="F691" t="s">
        <v>177</v>
      </c>
      <c r="G691" t="str">
        <f>VLOOKUP(E691,[1]Sheet1!$A:$C,3,FALSE)</f>
        <v>SELLING GENERAL &amp; ADMIN EXPENSES</v>
      </c>
      <c r="H691" s="4">
        <v>16464.72</v>
      </c>
    </row>
    <row r="692" spans="3:8" x14ac:dyDescent="0.25">
      <c r="C692" s="3" t="s">
        <v>313</v>
      </c>
      <c r="D692" s="3" t="s">
        <v>263</v>
      </c>
      <c r="E692">
        <v>61400160</v>
      </c>
      <c r="F692" t="s">
        <v>71</v>
      </c>
      <c r="G692" t="str">
        <f>VLOOKUP(E692,[1]Sheet1!$A:$C,3,FALSE)</f>
        <v>CONTRACT SERVICES</v>
      </c>
      <c r="H692" s="4">
        <v>12360</v>
      </c>
    </row>
    <row r="693" spans="3:8" x14ac:dyDescent="0.25">
      <c r="C693" s="3" t="s">
        <v>313</v>
      </c>
      <c r="D693" s="3" t="s">
        <v>263</v>
      </c>
      <c r="E693">
        <v>60800020</v>
      </c>
      <c r="F693" t="s">
        <v>19</v>
      </c>
      <c r="G693" t="str">
        <f>VLOOKUP(E693,[1]Sheet1!$A:$C,3,FALSE)</f>
        <v>MATERIALS AND SUPPLIES</v>
      </c>
      <c r="H693" s="4">
        <v>17857.54</v>
      </c>
    </row>
    <row r="694" spans="3:8" x14ac:dyDescent="0.25">
      <c r="C694" s="3" t="s">
        <v>313</v>
      </c>
      <c r="D694" s="3" t="s">
        <v>263</v>
      </c>
      <c r="E694">
        <v>61100030</v>
      </c>
      <c r="F694" t="s">
        <v>47</v>
      </c>
      <c r="G694" t="str">
        <f>VLOOKUP(E694,[1]Sheet1!$A:$C,3,FALSE)</f>
        <v>COMMUNICATION EXPENSES</v>
      </c>
      <c r="H694" s="4">
        <v>2990</v>
      </c>
    </row>
    <row r="695" spans="3:8" x14ac:dyDescent="0.25">
      <c r="C695" s="3" t="s">
        <v>313</v>
      </c>
      <c r="D695" s="3" t="s">
        <v>263</v>
      </c>
      <c r="E695">
        <v>60300060</v>
      </c>
      <c r="F695" t="s">
        <v>218</v>
      </c>
      <c r="G695" t="str">
        <f>VLOOKUP(E695,[1]Sheet1!$A:$C,3,FALSE)</f>
        <v>RENT EXPENSE</v>
      </c>
      <c r="H695" s="4">
        <v>144075.75</v>
      </c>
    </row>
    <row r="696" spans="3:8" x14ac:dyDescent="0.25">
      <c r="C696" s="3" t="s">
        <v>313</v>
      </c>
      <c r="D696" s="3" t="s">
        <v>263</v>
      </c>
      <c r="E696">
        <v>60900010</v>
      </c>
      <c r="F696" t="s">
        <v>27</v>
      </c>
      <c r="G696" t="str">
        <f>VLOOKUP(E696,[1]Sheet1!$A:$C,3,FALSE)</f>
        <v>TAXES AND LICENSES</v>
      </c>
      <c r="H696" s="4">
        <v>13771</v>
      </c>
    </row>
    <row r="697" spans="3:8" x14ac:dyDescent="0.25">
      <c r="C697" s="3" t="s">
        <v>313</v>
      </c>
      <c r="D697" s="3" t="s">
        <v>263</v>
      </c>
      <c r="E697">
        <v>61400040</v>
      </c>
      <c r="F697" t="s">
        <v>64</v>
      </c>
      <c r="G697" t="str">
        <f>VLOOKUP(E697,[1]Sheet1!$A:$C,3,FALSE)</f>
        <v>CONTRACT SERVICES</v>
      </c>
      <c r="H697" s="4">
        <v>6514</v>
      </c>
    </row>
    <row r="698" spans="3:8" x14ac:dyDescent="0.25">
      <c r="C698" s="3" t="s">
        <v>313</v>
      </c>
      <c r="D698" s="3" t="s">
        <v>263</v>
      </c>
      <c r="E698">
        <v>62600040</v>
      </c>
      <c r="F698" t="s">
        <v>161</v>
      </c>
      <c r="G698" t="str">
        <f>VLOOKUP(E698,[1]Sheet1!$A:$C,3,FALSE)</f>
        <v>REPAIRS AND MAINTAINANCE</v>
      </c>
      <c r="H698" s="4">
        <v>5896.19</v>
      </c>
    </row>
    <row r="699" spans="3:8" x14ac:dyDescent="0.25">
      <c r="C699" s="3" t="s">
        <v>313</v>
      </c>
      <c r="D699" s="3" t="s">
        <v>263</v>
      </c>
      <c r="E699">
        <v>61800030</v>
      </c>
      <c r="F699" t="s">
        <v>102</v>
      </c>
      <c r="G699" t="str">
        <f>VLOOKUP(E699,[1]Sheet1!$A:$C,3,FALSE)</f>
        <v>TRADE PROMO</v>
      </c>
      <c r="H699" s="4">
        <v>14.63</v>
      </c>
    </row>
    <row r="700" spans="3:8" x14ac:dyDescent="0.25">
      <c r="C700" s="3" t="s">
        <v>313</v>
      </c>
      <c r="D700" s="3" t="s">
        <v>263</v>
      </c>
      <c r="E700">
        <v>60900040</v>
      </c>
      <c r="F700" t="s">
        <v>31</v>
      </c>
      <c r="G700" t="str">
        <f>VLOOKUP(E700,[1]Sheet1!$A:$C,3,FALSE)</f>
        <v>TAXES AND LICENSES</v>
      </c>
      <c r="H700" s="4">
        <v>500</v>
      </c>
    </row>
    <row r="701" spans="3:8" x14ac:dyDescent="0.25">
      <c r="C701" s="3">
        <v>50000380</v>
      </c>
      <c r="D701" s="3" t="s">
        <v>288</v>
      </c>
      <c r="E701">
        <v>61400160</v>
      </c>
      <c r="F701" t="s">
        <v>71</v>
      </c>
      <c r="G701" t="str">
        <f>VLOOKUP(E701,[1]Sheet1!$A:$C,3,FALSE)</f>
        <v>CONTRACT SERVICES</v>
      </c>
      <c r="H701" s="4">
        <v>15120</v>
      </c>
    </row>
    <row r="702" spans="3:8" x14ac:dyDescent="0.25">
      <c r="C702" s="3">
        <v>50000380</v>
      </c>
      <c r="D702" s="3" t="s">
        <v>288</v>
      </c>
      <c r="E702">
        <v>61100030</v>
      </c>
      <c r="F702" t="s">
        <v>47</v>
      </c>
      <c r="G702" t="str">
        <f>VLOOKUP(E702,[1]Sheet1!$A:$C,3,FALSE)</f>
        <v>COMMUNICATION EXPENSES</v>
      </c>
      <c r="H702" s="4">
        <v>5589.43</v>
      </c>
    </row>
    <row r="703" spans="3:8" x14ac:dyDescent="0.25">
      <c r="C703" s="3">
        <v>50000380</v>
      </c>
      <c r="D703" s="3" t="s">
        <v>288</v>
      </c>
      <c r="E703">
        <v>61400010</v>
      </c>
      <c r="F703" t="s">
        <v>60</v>
      </c>
      <c r="G703" t="str">
        <f>VLOOKUP(E703,[1]Sheet1!$A:$C,3,FALSE)</f>
        <v>CONTRACT SERVICES</v>
      </c>
      <c r="H703" s="4">
        <v>152114.92000000001</v>
      </c>
    </row>
    <row r="704" spans="3:8" x14ac:dyDescent="0.25">
      <c r="C704" s="3">
        <v>50000380</v>
      </c>
      <c r="D704" s="3" t="s">
        <v>288</v>
      </c>
      <c r="E704">
        <v>61400020</v>
      </c>
      <c r="F704" t="s">
        <v>62</v>
      </c>
      <c r="G704" t="str">
        <f>VLOOKUP(E704,[1]Sheet1!$A:$C,3,FALSE)</f>
        <v>CONTRACT SERVICES</v>
      </c>
      <c r="H704" s="4">
        <v>70543.61</v>
      </c>
    </row>
    <row r="705" spans="3:8" x14ac:dyDescent="0.25">
      <c r="C705" s="3">
        <v>50000380</v>
      </c>
      <c r="D705" s="3" t="s">
        <v>288</v>
      </c>
      <c r="E705">
        <v>62600040</v>
      </c>
      <c r="F705" t="s">
        <v>161</v>
      </c>
      <c r="G705" t="str">
        <f>VLOOKUP(E705,[1]Sheet1!$A:$C,3,FALSE)</f>
        <v>REPAIRS AND MAINTAINANCE</v>
      </c>
      <c r="H705" s="4">
        <v>15549.77</v>
      </c>
    </row>
    <row r="706" spans="3:8" x14ac:dyDescent="0.25">
      <c r="C706" s="3">
        <v>50000380</v>
      </c>
      <c r="D706" s="3" t="s">
        <v>288</v>
      </c>
      <c r="E706">
        <v>60800020</v>
      </c>
      <c r="F706" t="s">
        <v>19</v>
      </c>
      <c r="G706" t="str">
        <f>VLOOKUP(E706,[1]Sheet1!$A:$C,3,FALSE)</f>
        <v>MATERIALS AND SUPPLIES</v>
      </c>
      <c r="H706" s="4">
        <v>23056.799999999999</v>
      </c>
    </row>
    <row r="707" spans="3:8" x14ac:dyDescent="0.25">
      <c r="C707" s="3">
        <v>50000380</v>
      </c>
      <c r="D707" s="3" t="s">
        <v>288</v>
      </c>
      <c r="E707">
        <v>60300060</v>
      </c>
      <c r="F707" t="s">
        <v>218</v>
      </c>
      <c r="G707" t="str">
        <f>VLOOKUP(E707,[1]Sheet1!$A:$C,3,FALSE)</f>
        <v>RENT EXPENSE</v>
      </c>
      <c r="H707" s="4">
        <v>276929.45</v>
      </c>
    </row>
    <row r="708" spans="3:8" x14ac:dyDescent="0.25">
      <c r="C708" s="3">
        <v>50000380</v>
      </c>
      <c r="D708" s="3" t="s">
        <v>288</v>
      </c>
      <c r="E708">
        <v>61800030</v>
      </c>
      <c r="F708" t="s">
        <v>102</v>
      </c>
      <c r="G708" t="str">
        <f>VLOOKUP(E708,[1]Sheet1!$A:$C,3,FALSE)</f>
        <v>TRADE PROMO</v>
      </c>
      <c r="H708" s="4">
        <v>4404.6899999999996</v>
      </c>
    </row>
    <row r="709" spans="3:8" x14ac:dyDescent="0.25">
      <c r="C709" s="3">
        <v>50000380</v>
      </c>
      <c r="D709" s="3" t="s">
        <v>288</v>
      </c>
      <c r="E709">
        <v>62200050</v>
      </c>
      <c r="F709" t="s">
        <v>124</v>
      </c>
      <c r="G709" t="str">
        <f>VLOOKUP(E709,[1]Sheet1!$A:$C,3,FALSE)</f>
        <v>DEPRECIATION EXPENSES</v>
      </c>
      <c r="H709" s="4">
        <v>30022.22</v>
      </c>
    </row>
    <row r="710" spans="3:8" x14ac:dyDescent="0.25">
      <c r="C710" s="3">
        <v>50000380</v>
      </c>
      <c r="D710" s="3" t="s">
        <v>288</v>
      </c>
      <c r="E710">
        <v>62200110</v>
      </c>
      <c r="F710" t="s">
        <v>128</v>
      </c>
      <c r="G710" t="str">
        <f>VLOOKUP(E710,[1]Sheet1!$A:$C,3,FALSE)</f>
        <v>DEPRECIATION EXPENSES</v>
      </c>
      <c r="H710" s="4">
        <v>837.5</v>
      </c>
    </row>
    <row r="711" spans="3:8" x14ac:dyDescent="0.25">
      <c r="C711" s="3">
        <v>50000380</v>
      </c>
      <c r="D711" s="3" t="s">
        <v>288</v>
      </c>
      <c r="E711">
        <v>61100020</v>
      </c>
      <c r="F711" t="s">
        <v>46</v>
      </c>
      <c r="G711" t="str">
        <f>VLOOKUP(E711,[1]Sheet1!$A:$C,3,FALSE)</f>
        <v>COMMUNICATION EXPENSES</v>
      </c>
      <c r="H711" s="4">
        <v>2600</v>
      </c>
    </row>
    <row r="712" spans="3:8" x14ac:dyDescent="0.25">
      <c r="C712" s="3">
        <v>50000380</v>
      </c>
      <c r="D712" s="3" t="s">
        <v>288</v>
      </c>
      <c r="E712">
        <v>65000030</v>
      </c>
      <c r="F712" t="s">
        <v>177</v>
      </c>
      <c r="G712" t="str">
        <f>VLOOKUP(E712,[1]Sheet1!$A:$C,3,FALSE)</f>
        <v>SELLING GENERAL &amp; ADMIN EXPENSES</v>
      </c>
      <c r="H712" s="4">
        <v>15507</v>
      </c>
    </row>
    <row r="713" spans="3:8" x14ac:dyDescent="0.25">
      <c r="C713" s="3">
        <v>50000380</v>
      </c>
      <c r="D713" s="3" t="s">
        <v>288</v>
      </c>
      <c r="E713">
        <v>60900010</v>
      </c>
      <c r="F713" t="s">
        <v>27</v>
      </c>
      <c r="G713" t="str">
        <f>VLOOKUP(E713,[1]Sheet1!$A:$C,3,FALSE)</f>
        <v>TAXES AND LICENSES</v>
      </c>
      <c r="H713" s="4">
        <v>32052.42</v>
      </c>
    </row>
    <row r="714" spans="3:8" x14ac:dyDescent="0.25">
      <c r="C714" s="3">
        <v>50000380</v>
      </c>
      <c r="D714" s="3" t="s">
        <v>288</v>
      </c>
      <c r="E714">
        <v>61400040</v>
      </c>
      <c r="F714" t="s">
        <v>64</v>
      </c>
      <c r="G714" t="str">
        <f>VLOOKUP(E714,[1]Sheet1!$A:$C,3,FALSE)</f>
        <v>CONTRACT SERVICES</v>
      </c>
      <c r="H714" s="4">
        <v>1058</v>
      </c>
    </row>
    <row r="715" spans="3:8" x14ac:dyDescent="0.25">
      <c r="C715" s="3">
        <v>50000380</v>
      </c>
      <c r="D715" s="3" t="s">
        <v>288</v>
      </c>
      <c r="E715">
        <v>61200020</v>
      </c>
      <c r="F715" t="s">
        <v>51</v>
      </c>
      <c r="G715" t="str">
        <f>VLOOKUP(E715,[1]Sheet1!$A:$C,3,FALSE)</f>
        <v>PRINTING, PUBLICATION AND SUBSCRIPTION</v>
      </c>
      <c r="H715" s="4">
        <v>84</v>
      </c>
    </row>
    <row r="716" spans="3:8" x14ac:dyDescent="0.25">
      <c r="C716" s="3">
        <v>50000380</v>
      </c>
      <c r="D716" s="3" t="s">
        <v>288</v>
      </c>
      <c r="E716">
        <v>62900130</v>
      </c>
      <c r="F716" t="s">
        <v>176</v>
      </c>
      <c r="G716" t="str">
        <f>VLOOKUP(E716,[1]Sheet1!$A:$C,3,FALSE)</f>
        <v>OTHER OPERATING ACTIVITIES</v>
      </c>
      <c r="H716" s="4">
        <v>500</v>
      </c>
    </row>
    <row r="717" spans="3:8" x14ac:dyDescent="0.25">
      <c r="C717" s="3">
        <v>50000380</v>
      </c>
      <c r="D717" s="3" t="s">
        <v>288</v>
      </c>
      <c r="E717">
        <v>60600010</v>
      </c>
      <c r="F717" t="s">
        <v>230</v>
      </c>
      <c r="G717" t="str">
        <f>VLOOKUP(E717,[1]Sheet1!$A:$C,3,FALSE)</f>
        <v>TRANSPORTATION &amp; TRAVEL EXPENSES</v>
      </c>
      <c r="H717" s="4">
        <v>140</v>
      </c>
    </row>
    <row r="718" spans="3:8" x14ac:dyDescent="0.25">
      <c r="C718" s="3">
        <v>50000380</v>
      </c>
      <c r="D718" s="3" t="s">
        <v>288</v>
      </c>
      <c r="E718">
        <v>62900040</v>
      </c>
      <c r="F718" t="s">
        <v>168</v>
      </c>
      <c r="G718" t="str">
        <f>VLOOKUP(E718,[1]Sheet1!$A:$C,3,FALSE)</f>
        <v>OTHER OPERATING ACTIVITIES</v>
      </c>
      <c r="H718" s="4">
        <v>313.41000000000003</v>
      </c>
    </row>
    <row r="719" spans="3:8" x14ac:dyDescent="0.25">
      <c r="C719" s="3">
        <v>50000380</v>
      </c>
      <c r="D719" s="3" t="s">
        <v>288</v>
      </c>
      <c r="E719">
        <v>61400140</v>
      </c>
      <c r="F719" t="s">
        <v>69</v>
      </c>
      <c r="G719" t="str">
        <f>VLOOKUP(E719,[1]Sheet1!$A:$C,3,FALSE)</f>
        <v>CONTRACT SERVICES</v>
      </c>
      <c r="H719" s="4">
        <v>900</v>
      </c>
    </row>
    <row r="720" spans="3:8" x14ac:dyDescent="0.25">
      <c r="C720" s="3">
        <v>50000380</v>
      </c>
      <c r="D720" s="3" t="s">
        <v>288</v>
      </c>
      <c r="E720">
        <v>60900040</v>
      </c>
      <c r="F720" t="s">
        <v>31</v>
      </c>
      <c r="G720" t="str">
        <f>VLOOKUP(E720,[1]Sheet1!$A:$C,3,FALSE)</f>
        <v>TAXES AND LICENSES</v>
      </c>
      <c r="H720" s="4">
        <v>500</v>
      </c>
    </row>
    <row r="721" spans="3:8" x14ac:dyDescent="0.25">
      <c r="C721" s="3">
        <v>111040</v>
      </c>
      <c r="D721" s="3" t="s">
        <v>289</v>
      </c>
      <c r="E721">
        <v>60800020</v>
      </c>
      <c r="F721" t="s">
        <v>19</v>
      </c>
      <c r="G721" t="str">
        <f>VLOOKUP(E721,[1]Sheet1!$A:$C,3,FALSE)</f>
        <v>MATERIALS AND SUPPLIES</v>
      </c>
      <c r="H721" s="4">
        <v>33130.68</v>
      </c>
    </row>
    <row r="722" spans="3:8" x14ac:dyDescent="0.25">
      <c r="C722" s="3">
        <v>111040</v>
      </c>
      <c r="D722" s="3" t="s">
        <v>289</v>
      </c>
      <c r="E722">
        <v>61400160</v>
      </c>
      <c r="F722" t="s">
        <v>71</v>
      </c>
      <c r="G722" t="str">
        <f>VLOOKUP(E722,[1]Sheet1!$A:$C,3,FALSE)</f>
        <v>CONTRACT SERVICES</v>
      </c>
      <c r="H722" s="4">
        <v>15240</v>
      </c>
    </row>
    <row r="723" spans="3:8" x14ac:dyDescent="0.25">
      <c r="C723" s="3">
        <v>111040</v>
      </c>
      <c r="D723" s="3" t="s">
        <v>289</v>
      </c>
      <c r="E723">
        <v>61400010</v>
      </c>
      <c r="F723" t="s">
        <v>60</v>
      </c>
      <c r="G723" t="str">
        <f>VLOOKUP(E723,[1]Sheet1!$A:$C,3,FALSE)</f>
        <v>CONTRACT SERVICES</v>
      </c>
      <c r="H723" s="4">
        <v>159589.17000000001</v>
      </c>
    </row>
    <row r="724" spans="3:8" x14ac:dyDescent="0.25">
      <c r="C724" s="3">
        <v>111040</v>
      </c>
      <c r="D724" s="3" t="s">
        <v>289</v>
      </c>
      <c r="E724">
        <v>61400020</v>
      </c>
      <c r="F724" t="s">
        <v>62</v>
      </c>
      <c r="G724" t="str">
        <f>VLOOKUP(E724,[1]Sheet1!$A:$C,3,FALSE)</f>
        <v>CONTRACT SERVICES</v>
      </c>
      <c r="H724" s="4">
        <v>65121.82</v>
      </c>
    </row>
    <row r="725" spans="3:8" x14ac:dyDescent="0.25">
      <c r="C725" s="3">
        <v>111040</v>
      </c>
      <c r="D725" s="3" t="s">
        <v>289</v>
      </c>
      <c r="E725">
        <v>62500020</v>
      </c>
      <c r="F725" t="s">
        <v>150</v>
      </c>
      <c r="G725" t="str">
        <f>VLOOKUP(E725,[1]Sheet1!$A:$C,3,FALSE)</f>
        <v>UTILITIES</v>
      </c>
      <c r="H725" s="4">
        <v>69513.62</v>
      </c>
    </row>
    <row r="726" spans="3:8" x14ac:dyDescent="0.25">
      <c r="C726" s="3">
        <v>111040</v>
      </c>
      <c r="D726" s="3" t="s">
        <v>289</v>
      </c>
      <c r="E726">
        <v>62600040</v>
      </c>
      <c r="F726" t="s">
        <v>161</v>
      </c>
      <c r="G726" t="str">
        <f>VLOOKUP(E726,[1]Sheet1!$A:$C,3,FALSE)</f>
        <v>REPAIRS AND MAINTAINANCE</v>
      </c>
      <c r="H726" s="4">
        <v>23387.81</v>
      </c>
    </row>
    <row r="727" spans="3:8" x14ac:dyDescent="0.25">
      <c r="C727" s="3">
        <v>111040</v>
      </c>
      <c r="D727" s="3" t="s">
        <v>289</v>
      </c>
      <c r="E727">
        <v>60300060</v>
      </c>
      <c r="F727" t="s">
        <v>218</v>
      </c>
      <c r="G727" t="str">
        <f>VLOOKUP(E727,[1]Sheet1!$A:$C,3,FALSE)</f>
        <v>RENT EXPENSE</v>
      </c>
      <c r="H727" s="4">
        <v>82105.27</v>
      </c>
    </row>
    <row r="728" spans="3:8" x14ac:dyDescent="0.25">
      <c r="C728" s="3">
        <v>111040</v>
      </c>
      <c r="D728" s="3" t="s">
        <v>289</v>
      </c>
      <c r="E728">
        <v>61400140</v>
      </c>
      <c r="F728" t="s">
        <v>69</v>
      </c>
      <c r="G728" t="str">
        <f>VLOOKUP(E728,[1]Sheet1!$A:$C,3,FALSE)</f>
        <v>CONTRACT SERVICES</v>
      </c>
      <c r="H728" s="4">
        <v>10800</v>
      </c>
    </row>
    <row r="729" spans="3:8" x14ac:dyDescent="0.25">
      <c r="C729" s="3">
        <v>111040</v>
      </c>
      <c r="D729" s="3" t="s">
        <v>289</v>
      </c>
      <c r="E729">
        <v>62200110</v>
      </c>
      <c r="F729" t="s">
        <v>128</v>
      </c>
      <c r="G729" t="str">
        <f>VLOOKUP(E729,[1]Sheet1!$A:$C,3,FALSE)</f>
        <v>DEPRECIATION EXPENSES</v>
      </c>
      <c r="H729" s="4">
        <v>2093.33</v>
      </c>
    </row>
    <row r="730" spans="3:8" x14ac:dyDescent="0.25">
      <c r="C730" s="3">
        <v>111040</v>
      </c>
      <c r="D730" s="3" t="s">
        <v>289</v>
      </c>
      <c r="E730">
        <v>60900010</v>
      </c>
      <c r="F730" t="s">
        <v>27</v>
      </c>
      <c r="G730" t="str">
        <f>VLOOKUP(E730,[1]Sheet1!$A:$C,3,FALSE)</f>
        <v>TAXES AND LICENSES</v>
      </c>
      <c r="H730" s="4">
        <v>47308.7</v>
      </c>
    </row>
    <row r="731" spans="3:8" x14ac:dyDescent="0.25">
      <c r="C731" s="3">
        <v>111040</v>
      </c>
      <c r="D731" s="3" t="s">
        <v>289</v>
      </c>
      <c r="E731">
        <v>60700010</v>
      </c>
      <c r="F731" t="s">
        <v>14</v>
      </c>
      <c r="G731" t="str">
        <f>VLOOKUP(E731,[1]Sheet1!$A:$C,3,FALSE)</f>
        <v>FUEL EXPENSES</v>
      </c>
      <c r="H731" s="4">
        <v>2511</v>
      </c>
    </row>
    <row r="732" spans="3:8" x14ac:dyDescent="0.25">
      <c r="C732" s="3">
        <v>111040</v>
      </c>
      <c r="D732" s="3" t="s">
        <v>289</v>
      </c>
      <c r="E732">
        <v>61100020</v>
      </c>
      <c r="F732" t="s">
        <v>46</v>
      </c>
      <c r="G732" t="str">
        <f>VLOOKUP(E732,[1]Sheet1!$A:$C,3,FALSE)</f>
        <v>COMMUNICATION EXPENSES</v>
      </c>
      <c r="H732" s="4">
        <v>2600</v>
      </c>
    </row>
    <row r="733" spans="3:8" x14ac:dyDescent="0.25">
      <c r="C733" s="3">
        <v>111040</v>
      </c>
      <c r="D733" s="3" t="s">
        <v>289</v>
      </c>
      <c r="E733">
        <v>62500030</v>
      </c>
      <c r="F733" t="s">
        <v>151</v>
      </c>
      <c r="G733" t="str">
        <f>VLOOKUP(E733,[1]Sheet1!$A:$C,3,FALSE)</f>
        <v>UTILITIES</v>
      </c>
      <c r="H733" s="4">
        <v>9760</v>
      </c>
    </row>
    <row r="734" spans="3:8" x14ac:dyDescent="0.25">
      <c r="C734" s="3">
        <v>111040</v>
      </c>
      <c r="D734" s="3" t="s">
        <v>289</v>
      </c>
      <c r="E734">
        <v>65000030</v>
      </c>
      <c r="F734" t="s">
        <v>177</v>
      </c>
      <c r="G734" t="str">
        <f>VLOOKUP(E734,[1]Sheet1!$A:$C,3,FALSE)</f>
        <v>SELLING GENERAL &amp; ADMIN EXPENSES</v>
      </c>
      <c r="H734" s="4">
        <v>19979.240000000002</v>
      </c>
    </row>
    <row r="735" spans="3:8" x14ac:dyDescent="0.25">
      <c r="C735" s="3">
        <v>111040</v>
      </c>
      <c r="D735" s="3" t="s">
        <v>289</v>
      </c>
      <c r="E735">
        <v>61100030</v>
      </c>
      <c r="F735" t="s">
        <v>47</v>
      </c>
      <c r="G735" t="str">
        <f>VLOOKUP(E735,[1]Sheet1!$A:$C,3,FALSE)</f>
        <v>COMMUNICATION EXPENSES</v>
      </c>
      <c r="H735" s="4">
        <v>3588</v>
      </c>
    </row>
    <row r="736" spans="3:8" x14ac:dyDescent="0.25">
      <c r="C736" s="3">
        <v>111040</v>
      </c>
      <c r="D736" s="3" t="s">
        <v>289</v>
      </c>
      <c r="E736">
        <v>61400040</v>
      </c>
      <c r="F736" t="s">
        <v>64</v>
      </c>
      <c r="G736" t="str">
        <f>VLOOKUP(E736,[1]Sheet1!$A:$C,3,FALSE)</f>
        <v>CONTRACT SERVICES</v>
      </c>
      <c r="H736" s="4">
        <v>6792</v>
      </c>
    </row>
    <row r="737" spans="3:8" x14ac:dyDescent="0.25">
      <c r="C737" s="3">
        <v>111040</v>
      </c>
      <c r="D737" s="3" t="s">
        <v>289</v>
      </c>
      <c r="E737">
        <v>61800030</v>
      </c>
      <c r="F737" t="s">
        <v>102</v>
      </c>
      <c r="G737" t="str">
        <f>VLOOKUP(E737,[1]Sheet1!$A:$C,3,FALSE)</f>
        <v>TRADE PROMO</v>
      </c>
      <c r="H737" s="4">
        <v>11.75</v>
      </c>
    </row>
    <row r="738" spans="3:8" x14ac:dyDescent="0.25">
      <c r="C738" s="3">
        <v>111040</v>
      </c>
      <c r="D738" s="3" t="s">
        <v>289</v>
      </c>
      <c r="E738">
        <v>61400150</v>
      </c>
      <c r="F738" t="s">
        <v>70</v>
      </c>
      <c r="G738" t="str">
        <f>VLOOKUP(E738,[1]Sheet1!$A:$C,3,FALSE)</f>
        <v>CONTRACT SERVICES</v>
      </c>
      <c r="H738" s="4">
        <v>200</v>
      </c>
    </row>
    <row r="739" spans="3:8" x14ac:dyDescent="0.25">
      <c r="C739" s="3">
        <v>111040</v>
      </c>
      <c r="D739" s="3" t="s">
        <v>289</v>
      </c>
      <c r="E739">
        <v>60100040</v>
      </c>
      <c r="F739" t="s">
        <v>189</v>
      </c>
      <c r="G739" t="str">
        <f>VLOOKUP(E739,[1]Sheet1!$A:$C,3,FALSE)</f>
        <v>BONUS &amp; BENEFITS</v>
      </c>
      <c r="H739" s="4">
        <v>60.61</v>
      </c>
    </row>
    <row r="740" spans="3:8" x14ac:dyDescent="0.25">
      <c r="C740" s="3">
        <v>111040</v>
      </c>
      <c r="D740" s="3" t="s">
        <v>289</v>
      </c>
      <c r="E740">
        <v>61200020</v>
      </c>
      <c r="F740" t="s">
        <v>51</v>
      </c>
      <c r="G740" t="str">
        <f>VLOOKUP(E740,[1]Sheet1!$A:$C,3,FALSE)</f>
        <v>PRINTING, PUBLICATION AND SUBSCRIPTION</v>
      </c>
      <c r="H740" s="4">
        <v>395</v>
      </c>
    </row>
    <row r="741" spans="3:8" x14ac:dyDescent="0.25">
      <c r="C741" s="3">
        <v>111040</v>
      </c>
      <c r="D741" s="3" t="s">
        <v>289</v>
      </c>
      <c r="E741">
        <v>60900040</v>
      </c>
      <c r="F741" t="s">
        <v>31</v>
      </c>
      <c r="G741" t="str">
        <f>VLOOKUP(E741,[1]Sheet1!$A:$C,3,FALSE)</f>
        <v>TAXES AND LICENSES</v>
      </c>
      <c r="H741" s="4">
        <v>500</v>
      </c>
    </row>
    <row r="742" spans="3:8" x14ac:dyDescent="0.25">
      <c r="C742" s="3">
        <v>111026</v>
      </c>
      <c r="D742" s="3" t="s">
        <v>290</v>
      </c>
      <c r="E742">
        <v>61400160</v>
      </c>
      <c r="F742" t="s">
        <v>71</v>
      </c>
      <c r="G742" t="str">
        <f>VLOOKUP(E742,[1]Sheet1!$A:$C,3,FALSE)</f>
        <v>CONTRACT SERVICES</v>
      </c>
      <c r="H742" s="4">
        <v>15280</v>
      </c>
    </row>
    <row r="743" spans="3:8" x14ac:dyDescent="0.25">
      <c r="C743" s="3">
        <v>111026</v>
      </c>
      <c r="D743" s="3" t="s">
        <v>290</v>
      </c>
      <c r="E743">
        <v>60800020</v>
      </c>
      <c r="F743" t="s">
        <v>19</v>
      </c>
      <c r="G743" t="str">
        <f>VLOOKUP(E743,[1]Sheet1!$A:$C,3,FALSE)</f>
        <v>MATERIALS AND SUPPLIES</v>
      </c>
      <c r="H743" s="4">
        <v>41869.589999999997</v>
      </c>
    </row>
    <row r="744" spans="3:8" x14ac:dyDescent="0.25">
      <c r="C744" s="3">
        <v>111026</v>
      </c>
      <c r="D744" s="3" t="s">
        <v>290</v>
      </c>
      <c r="E744">
        <v>62600040</v>
      </c>
      <c r="F744" t="s">
        <v>161</v>
      </c>
      <c r="G744" t="str">
        <f>VLOOKUP(E744,[1]Sheet1!$A:$C,3,FALSE)</f>
        <v>REPAIRS AND MAINTAINANCE</v>
      </c>
      <c r="H744" s="4">
        <v>18674.14</v>
      </c>
    </row>
    <row r="745" spans="3:8" x14ac:dyDescent="0.25">
      <c r="C745" s="3">
        <v>111026</v>
      </c>
      <c r="D745" s="3" t="s">
        <v>290</v>
      </c>
      <c r="E745">
        <v>61400010</v>
      </c>
      <c r="F745" t="s">
        <v>60</v>
      </c>
      <c r="G745" t="str">
        <f>VLOOKUP(E745,[1]Sheet1!$A:$C,3,FALSE)</f>
        <v>CONTRACT SERVICES</v>
      </c>
      <c r="H745" s="4">
        <v>201470.55</v>
      </c>
    </row>
    <row r="746" spans="3:8" x14ac:dyDescent="0.25">
      <c r="C746" s="3">
        <v>111026</v>
      </c>
      <c r="D746" s="3" t="s">
        <v>290</v>
      </c>
      <c r="E746">
        <v>61400020</v>
      </c>
      <c r="F746" t="s">
        <v>62</v>
      </c>
      <c r="G746" t="str">
        <f>VLOOKUP(E746,[1]Sheet1!$A:$C,3,FALSE)</f>
        <v>CONTRACT SERVICES</v>
      </c>
      <c r="H746" s="4">
        <v>96287.13</v>
      </c>
    </row>
    <row r="747" spans="3:8" x14ac:dyDescent="0.25">
      <c r="C747" s="3">
        <v>111026</v>
      </c>
      <c r="D747" s="3" t="s">
        <v>290</v>
      </c>
      <c r="E747">
        <v>61100020</v>
      </c>
      <c r="F747" t="s">
        <v>46</v>
      </c>
      <c r="G747" t="str">
        <f>VLOOKUP(E747,[1]Sheet1!$A:$C,3,FALSE)</f>
        <v>COMMUNICATION EXPENSES</v>
      </c>
      <c r="H747" s="4">
        <v>2600</v>
      </c>
    </row>
    <row r="748" spans="3:8" x14ac:dyDescent="0.25">
      <c r="C748" s="3">
        <v>111026</v>
      </c>
      <c r="D748" s="3" t="s">
        <v>290</v>
      </c>
      <c r="E748">
        <v>61100030</v>
      </c>
      <c r="F748" t="s">
        <v>47</v>
      </c>
      <c r="G748" t="str">
        <f>VLOOKUP(E748,[1]Sheet1!$A:$C,3,FALSE)</f>
        <v>COMMUNICATION EXPENSES</v>
      </c>
      <c r="H748" s="4">
        <v>7470.85</v>
      </c>
    </row>
    <row r="749" spans="3:8" x14ac:dyDescent="0.25">
      <c r="C749" s="3">
        <v>111026</v>
      </c>
      <c r="D749" s="3" t="s">
        <v>290</v>
      </c>
      <c r="E749">
        <v>62500020</v>
      </c>
      <c r="F749" t="s">
        <v>150</v>
      </c>
      <c r="G749" t="str">
        <f>VLOOKUP(E749,[1]Sheet1!$A:$C,3,FALSE)</f>
        <v>UTILITIES</v>
      </c>
      <c r="H749" s="4">
        <v>164736.95000000001</v>
      </c>
    </row>
    <row r="750" spans="3:8" x14ac:dyDescent="0.25">
      <c r="C750" s="3">
        <v>111026</v>
      </c>
      <c r="D750" s="3" t="s">
        <v>290</v>
      </c>
      <c r="E750">
        <v>62500030</v>
      </c>
      <c r="F750" t="s">
        <v>151</v>
      </c>
      <c r="G750" t="str">
        <f>VLOOKUP(E750,[1]Sheet1!$A:$C,3,FALSE)</f>
        <v>UTILITIES</v>
      </c>
      <c r="H750" s="4">
        <v>16570</v>
      </c>
    </row>
    <row r="751" spans="3:8" x14ac:dyDescent="0.25">
      <c r="C751" s="3">
        <v>111026</v>
      </c>
      <c r="D751" s="3" t="s">
        <v>290</v>
      </c>
      <c r="E751">
        <v>61400040</v>
      </c>
      <c r="F751" t="s">
        <v>64</v>
      </c>
      <c r="G751" t="str">
        <f>VLOOKUP(E751,[1]Sheet1!$A:$C,3,FALSE)</f>
        <v>CONTRACT SERVICES</v>
      </c>
      <c r="H751" s="4">
        <v>2186</v>
      </c>
    </row>
    <row r="752" spans="3:8" x14ac:dyDescent="0.25">
      <c r="C752" s="3">
        <v>111026</v>
      </c>
      <c r="D752" s="3" t="s">
        <v>290</v>
      </c>
      <c r="E752">
        <v>62200110</v>
      </c>
      <c r="F752" t="s">
        <v>128</v>
      </c>
      <c r="G752" t="str">
        <f>VLOOKUP(E752,[1]Sheet1!$A:$C,3,FALSE)</f>
        <v>DEPRECIATION EXPENSES</v>
      </c>
      <c r="H752" s="4">
        <v>3677.02</v>
      </c>
    </row>
    <row r="753" spans="3:8" x14ac:dyDescent="0.25">
      <c r="C753" s="3">
        <v>111026</v>
      </c>
      <c r="D753" s="3" t="s">
        <v>290</v>
      </c>
      <c r="E753">
        <v>60300060</v>
      </c>
      <c r="F753" t="s">
        <v>218</v>
      </c>
      <c r="G753" t="str">
        <f>VLOOKUP(E753,[1]Sheet1!$A:$C,3,FALSE)</f>
        <v>RENT EXPENSE</v>
      </c>
      <c r="H753" s="4">
        <v>462736.88</v>
      </c>
    </row>
    <row r="754" spans="3:8" x14ac:dyDescent="0.25">
      <c r="C754" s="3">
        <v>111026</v>
      </c>
      <c r="D754" s="3" t="s">
        <v>290</v>
      </c>
      <c r="E754">
        <v>61400140</v>
      </c>
      <c r="F754" t="s">
        <v>69</v>
      </c>
      <c r="G754" t="str">
        <f>VLOOKUP(E754,[1]Sheet1!$A:$C,3,FALSE)</f>
        <v>CONTRACT SERVICES</v>
      </c>
      <c r="H754" s="4">
        <v>10800</v>
      </c>
    </row>
    <row r="755" spans="3:8" x14ac:dyDescent="0.25">
      <c r="C755" s="3">
        <v>111026</v>
      </c>
      <c r="D755" s="3" t="s">
        <v>290</v>
      </c>
      <c r="E755">
        <v>65000030</v>
      </c>
      <c r="F755" t="s">
        <v>177</v>
      </c>
      <c r="G755" t="str">
        <f>VLOOKUP(E755,[1]Sheet1!$A:$C,3,FALSE)</f>
        <v>SELLING GENERAL &amp; ADMIN EXPENSES</v>
      </c>
      <c r="H755" s="4">
        <v>17975.54</v>
      </c>
    </row>
    <row r="756" spans="3:8" x14ac:dyDescent="0.25">
      <c r="C756" s="3">
        <v>111026</v>
      </c>
      <c r="D756" s="3" t="s">
        <v>290</v>
      </c>
      <c r="E756">
        <v>60900010</v>
      </c>
      <c r="F756" t="s">
        <v>27</v>
      </c>
      <c r="G756" t="str">
        <f>VLOOKUP(E756,[1]Sheet1!$A:$C,3,FALSE)</f>
        <v>TAXES AND LICENSES</v>
      </c>
      <c r="H756" s="4">
        <v>25995.360000000001</v>
      </c>
    </row>
    <row r="757" spans="3:8" x14ac:dyDescent="0.25">
      <c r="C757" s="3">
        <v>111026</v>
      </c>
      <c r="D757" s="3" t="s">
        <v>290</v>
      </c>
      <c r="E757">
        <v>60700010</v>
      </c>
      <c r="F757" t="s">
        <v>14</v>
      </c>
      <c r="G757" t="str">
        <f>VLOOKUP(E757,[1]Sheet1!$A:$C,3,FALSE)</f>
        <v>FUEL EXPENSES</v>
      </c>
      <c r="H757" s="4">
        <v>3400</v>
      </c>
    </row>
    <row r="758" spans="3:8" x14ac:dyDescent="0.25">
      <c r="C758" s="3">
        <v>111026</v>
      </c>
      <c r="D758" s="3" t="s">
        <v>290</v>
      </c>
      <c r="E758">
        <v>61200020</v>
      </c>
      <c r="F758" t="s">
        <v>51</v>
      </c>
      <c r="G758" t="str">
        <f>VLOOKUP(E758,[1]Sheet1!$A:$C,3,FALSE)</f>
        <v>PRINTING, PUBLICATION AND SUBSCRIPTION</v>
      </c>
      <c r="H758" s="4">
        <v>1922</v>
      </c>
    </row>
    <row r="759" spans="3:8" x14ac:dyDescent="0.25">
      <c r="C759" s="3">
        <v>111026</v>
      </c>
      <c r="D759" s="3" t="s">
        <v>290</v>
      </c>
      <c r="E759">
        <v>60900040</v>
      </c>
      <c r="F759" t="s">
        <v>31</v>
      </c>
      <c r="G759" t="str">
        <f>VLOOKUP(E759,[1]Sheet1!$A:$C,3,FALSE)</f>
        <v>TAXES AND LICENSES</v>
      </c>
      <c r="H759" s="4">
        <v>500</v>
      </c>
    </row>
    <row r="760" spans="3:8" x14ac:dyDescent="0.25">
      <c r="C760" s="3">
        <v>111026</v>
      </c>
      <c r="D760" s="3" t="s">
        <v>290</v>
      </c>
      <c r="E760">
        <v>61400150</v>
      </c>
      <c r="F760" t="s">
        <v>70</v>
      </c>
      <c r="G760" t="str">
        <f>VLOOKUP(E760,[1]Sheet1!$A:$C,3,FALSE)</f>
        <v>CONTRACT SERVICES</v>
      </c>
      <c r="H760" s="4">
        <v>900</v>
      </c>
    </row>
    <row r="761" spans="3:8" x14ac:dyDescent="0.25">
      <c r="C761" s="3" t="s">
        <v>313</v>
      </c>
      <c r="D761" s="3" t="s">
        <v>263</v>
      </c>
      <c r="E761">
        <v>61400140</v>
      </c>
      <c r="F761" t="s">
        <v>69</v>
      </c>
      <c r="G761" t="str">
        <f>VLOOKUP(E761,[1]Sheet1!$A:$C,3,FALSE)</f>
        <v>CONTRACT SERVICES</v>
      </c>
      <c r="H761" s="4">
        <v>9900</v>
      </c>
    </row>
    <row r="762" spans="3:8" x14ac:dyDescent="0.25">
      <c r="C762" s="3" t="s">
        <v>313</v>
      </c>
      <c r="D762" s="3" t="s">
        <v>263</v>
      </c>
      <c r="E762">
        <v>65000030</v>
      </c>
      <c r="F762" t="s">
        <v>177</v>
      </c>
      <c r="G762" t="str">
        <f>VLOOKUP(E762,[1]Sheet1!$A:$C,3,FALSE)</f>
        <v>SELLING GENERAL &amp; ADMIN EXPENSES</v>
      </c>
      <c r="H762" s="4">
        <v>5604.55</v>
      </c>
    </row>
    <row r="763" spans="3:8" x14ac:dyDescent="0.25">
      <c r="C763" s="3" t="s">
        <v>313</v>
      </c>
      <c r="D763" s="3" t="s">
        <v>263</v>
      </c>
      <c r="E763">
        <v>62200050</v>
      </c>
      <c r="F763" t="s">
        <v>124</v>
      </c>
      <c r="G763" t="str">
        <f>VLOOKUP(E763,[1]Sheet1!$A:$C,3,FALSE)</f>
        <v>DEPRECIATION EXPENSES</v>
      </c>
      <c r="H763" s="4">
        <v>154.56</v>
      </c>
    </row>
    <row r="764" spans="3:8" x14ac:dyDescent="0.25">
      <c r="C764" s="3" t="s">
        <v>313</v>
      </c>
      <c r="D764" s="3" t="s">
        <v>263</v>
      </c>
      <c r="E764">
        <v>62200110</v>
      </c>
      <c r="F764" t="s">
        <v>128</v>
      </c>
      <c r="G764" t="str">
        <f>VLOOKUP(E764,[1]Sheet1!$A:$C,3,FALSE)</f>
        <v>DEPRECIATION EXPENSES</v>
      </c>
      <c r="H764" s="4">
        <v>3790</v>
      </c>
    </row>
    <row r="765" spans="3:8" x14ac:dyDescent="0.25">
      <c r="C765" s="3">
        <v>50000379</v>
      </c>
      <c r="D765" s="3" t="s">
        <v>291</v>
      </c>
      <c r="E765">
        <v>61400010</v>
      </c>
      <c r="F765" t="s">
        <v>60</v>
      </c>
      <c r="G765" t="str">
        <f>VLOOKUP(E765,[1]Sheet1!$A:$C,3,FALSE)</f>
        <v>CONTRACT SERVICES</v>
      </c>
      <c r="H765" s="4">
        <v>169168.22</v>
      </c>
    </row>
    <row r="766" spans="3:8" x14ac:dyDescent="0.25">
      <c r="C766" s="3">
        <v>50000379</v>
      </c>
      <c r="D766" s="3" t="s">
        <v>291</v>
      </c>
      <c r="E766">
        <v>61400020</v>
      </c>
      <c r="F766" t="s">
        <v>62</v>
      </c>
      <c r="G766" t="str">
        <f>VLOOKUP(E766,[1]Sheet1!$A:$C,3,FALSE)</f>
        <v>CONTRACT SERVICES</v>
      </c>
      <c r="H766" s="4">
        <v>86905.53</v>
      </c>
    </row>
    <row r="767" spans="3:8" x14ac:dyDescent="0.25">
      <c r="C767" s="3">
        <v>50000379</v>
      </c>
      <c r="D767" s="3" t="s">
        <v>291</v>
      </c>
      <c r="E767">
        <v>62200050</v>
      </c>
      <c r="F767" t="s">
        <v>124</v>
      </c>
      <c r="G767" t="str">
        <f>VLOOKUP(E767,[1]Sheet1!$A:$C,3,FALSE)</f>
        <v>DEPRECIATION EXPENSES</v>
      </c>
      <c r="H767" s="4">
        <v>33497.730000000003</v>
      </c>
    </row>
    <row r="768" spans="3:8" x14ac:dyDescent="0.25">
      <c r="C768" s="3">
        <v>50000379</v>
      </c>
      <c r="D768" s="3" t="s">
        <v>291</v>
      </c>
      <c r="E768">
        <v>62200110</v>
      </c>
      <c r="F768" t="s">
        <v>128</v>
      </c>
      <c r="G768" t="str">
        <f>VLOOKUP(E768,[1]Sheet1!$A:$C,3,FALSE)</f>
        <v>DEPRECIATION EXPENSES</v>
      </c>
      <c r="H768" s="4">
        <v>5861.08</v>
      </c>
    </row>
    <row r="769" spans="3:8" x14ac:dyDescent="0.25">
      <c r="C769" s="3">
        <v>50000379</v>
      </c>
      <c r="D769" s="3" t="s">
        <v>291</v>
      </c>
      <c r="E769">
        <v>62500030</v>
      </c>
      <c r="F769" t="s">
        <v>151</v>
      </c>
      <c r="G769" t="str">
        <f>VLOOKUP(E769,[1]Sheet1!$A:$C,3,FALSE)</f>
        <v>UTILITIES</v>
      </c>
      <c r="H769" s="4">
        <v>5437.53</v>
      </c>
    </row>
    <row r="770" spans="3:8" x14ac:dyDescent="0.25">
      <c r="C770" s="3">
        <v>50000379</v>
      </c>
      <c r="D770" s="3" t="s">
        <v>291</v>
      </c>
      <c r="E770">
        <v>61400160</v>
      </c>
      <c r="F770" t="s">
        <v>71</v>
      </c>
      <c r="G770" t="str">
        <f>VLOOKUP(E770,[1]Sheet1!$A:$C,3,FALSE)</f>
        <v>CONTRACT SERVICES</v>
      </c>
      <c r="H770" s="4">
        <v>14960</v>
      </c>
    </row>
    <row r="771" spans="3:8" x14ac:dyDescent="0.25">
      <c r="C771" s="3">
        <v>50000379</v>
      </c>
      <c r="D771" s="3" t="s">
        <v>291</v>
      </c>
      <c r="E771">
        <v>61100030</v>
      </c>
      <c r="F771" t="s">
        <v>47</v>
      </c>
      <c r="G771" t="str">
        <f>VLOOKUP(E771,[1]Sheet1!$A:$C,3,FALSE)</f>
        <v>COMMUNICATION EXPENSES</v>
      </c>
      <c r="H771" s="4">
        <v>9998.5400000000009</v>
      </c>
    </row>
    <row r="772" spans="3:8" x14ac:dyDescent="0.25">
      <c r="C772" s="3">
        <v>50000379</v>
      </c>
      <c r="D772" s="3" t="s">
        <v>291</v>
      </c>
      <c r="E772">
        <v>62600040</v>
      </c>
      <c r="F772" t="s">
        <v>161</v>
      </c>
      <c r="G772" t="str">
        <f>VLOOKUP(E772,[1]Sheet1!$A:$C,3,FALSE)</f>
        <v>REPAIRS AND MAINTAINANCE</v>
      </c>
      <c r="H772" s="4">
        <v>27155.38</v>
      </c>
    </row>
    <row r="773" spans="3:8" x14ac:dyDescent="0.25">
      <c r="C773" s="3">
        <v>50000379</v>
      </c>
      <c r="D773" s="3" t="s">
        <v>291</v>
      </c>
      <c r="E773">
        <v>61800030</v>
      </c>
      <c r="F773" t="s">
        <v>102</v>
      </c>
      <c r="G773" t="str">
        <f>VLOOKUP(E773,[1]Sheet1!$A:$C,3,FALSE)</f>
        <v>TRADE PROMO</v>
      </c>
      <c r="H773" s="4">
        <v>3098.24</v>
      </c>
    </row>
    <row r="774" spans="3:8" x14ac:dyDescent="0.25">
      <c r="C774" s="3">
        <v>50000379</v>
      </c>
      <c r="D774" s="3" t="s">
        <v>291</v>
      </c>
      <c r="E774">
        <v>61100020</v>
      </c>
      <c r="F774" t="s">
        <v>46</v>
      </c>
      <c r="G774" t="str">
        <f>VLOOKUP(E774,[1]Sheet1!$A:$C,3,FALSE)</f>
        <v>COMMUNICATION EXPENSES</v>
      </c>
      <c r="H774" s="4">
        <v>2600</v>
      </c>
    </row>
    <row r="775" spans="3:8" x14ac:dyDescent="0.25">
      <c r="C775" s="3">
        <v>50000379</v>
      </c>
      <c r="D775" s="3" t="s">
        <v>291</v>
      </c>
      <c r="E775">
        <v>60300060</v>
      </c>
      <c r="F775" t="s">
        <v>218</v>
      </c>
      <c r="G775" t="str">
        <f>VLOOKUP(E775,[1]Sheet1!$A:$C,3,FALSE)</f>
        <v>RENT EXPENSE</v>
      </c>
      <c r="H775" s="4">
        <v>346315.79</v>
      </c>
    </row>
    <row r="776" spans="3:8" x14ac:dyDescent="0.25">
      <c r="C776" s="3">
        <v>50000379</v>
      </c>
      <c r="D776" s="3" t="s">
        <v>291</v>
      </c>
      <c r="E776">
        <v>60800020</v>
      </c>
      <c r="F776" t="s">
        <v>19</v>
      </c>
      <c r="G776" t="str">
        <f>VLOOKUP(E776,[1]Sheet1!$A:$C,3,FALSE)</f>
        <v>MATERIALS AND SUPPLIES</v>
      </c>
      <c r="H776" s="4">
        <v>32973.68</v>
      </c>
    </row>
    <row r="777" spans="3:8" x14ac:dyDescent="0.25">
      <c r="C777" s="3">
        <v>50000379</v>
      </c>
      <c r="D777" s="3" t="s">
        <v>291</v>
      </c>
      <c r="E777">
        <v>62500020</v>
      </c>
      <c r="F777" t="s">
        <v>150</v>
      </c>
      <c r="G777" t="str">
        <f>VLOOKUP(E777,[1]Sheet1!$A:$C,3,FALSE)</f>
        <v>UTILITIES</v>
      </c>
      <c r="H777" s="4">
        <v>85695.66</v>
      </c>
    </row>
    <row r="778" spans="3:8" x14ac:dyDescent="0.25">
      <c r="C778" s="3">
        <v>50000379</v>
      </c>
      <c r="D778" s="3" t="s">
        <v>291</v>
      </c>
      <c r="E778">
        <v>65000030</v>
      </c>
      <c r="F778" t="s">
        <v>177</v>
      </c>
      <c r="G778" t="str">
        <f>VLOOKUP(E778,[1]Sheet1!$A:$C,3,FALSE)</f>
        <v>SELLING GENERAL &amp; ADMIN EXPENSES</v>
      </c>
      <c r="H778" s="4">
        <v>14558.65</v>
      </c>
    </row>
    <row r="779" spans="3:8" x14ac:dyDescent="0.25">
      <c r="C779" s="3">
        <v>50000379</v>
      </c>
      <c r="D779" s="3" t="s">
        <v>291</v>
      </c>
      <c r="E779">
        <v>62600010</v>
      </c>
      <c r="F779" t="s">
        <v>157</v>
      </c>
      <c r="G779" t="str">
        <f>VLOOKUP(E779,[1]Sheet1!$A:$C,3,FALSE)</f>
        <v>REPAIRS AND MAINTAINANCE</v>
      </c>
      <c r="H779" s="4">
        <v>260</v>
      </c>
    </row>
    <row r="780" spans="3:8" x14ac:dyDescent="0.25">
      <c r="C780" s="3">
        <v>50000379</v>
      </c>
      <c r="D780" s="3" t="s">
        <v>291</v>
      </c>
      <c r="E780">
        <v>61800010</v>
      </c>
      <c r="F780" t="s">
        <v>99</v>
      </c>
      <c r="G780" t="str">
        <f>VLOOKUP(E780,[1]Sheet1!$A:$C,3,FALSE)</f>
        <v>TRADE PROMO</v>
      </c>
      <c r="H780" s="4">
        <v>1124.8699999999999</v>
      </c>
    </row>
    <row r="781" spans="3:8" x14ac:dyDescent="0.25">
      <c r="C781" s="3">
        <v>50000379</v>
      </c>
      <c r="D781" s="3" t="s">
        <v>291</v>
      </c>
      <c r="E781">
        <v>61400040</v>
      </c>
      <c r="F781" t="s">
        <v>64</v>
      </c>
      <c r="G781" t="str">
        <f>VLOOKUP(E781,[1]Sheet1!$A:$C,3,FALSE)</f>
        <v>CONTRACT SERVICES</v>
      </c>
      <c r="H781" s="4">
        <v>16409</v>
      </c>
    </row>
    <row r="782" spans="3:8" x14ac:dyDescent="0.25">
      <c r="C782" s="3">
        <v>50000379</v>
      </c>
      <c r="D782" s="3" t="s">
        <v>291</v>
      </c>
      <c r="E782">
        <v>60900010</v>
      </c>
      <c r="F782" t="s">
        <v>27</v>
      </c>
      <c r="G782" t="str">
        <f>VLOOKUP(E782,[1]Sheet1!$A:$C,3,FALSE)</f>
        <v>TAXES AND LICENSES</v>
      </c>
      <c r="H782" s="4">
        <v>46934.21</v>
      </c>
    </row>
    <row r="783" spans="3:8" x14ac:dyDescent="0.25">
      <c r="C783" s="3">
        <v>50000379</v>
      </c>
      <c r="D783" s="3" t="s">
        <v>291</v>
      </c>
      <c r="E783">
        <v>61200020</v>
      </c>
      <c r="F783" t="s">
        <v>51</v>
      </c>
      <c r="G783" t="str">
        <f>VLOOKUP(E783,[1]Sheet1!$A:$C,3,FALSE)</f>
        <v>PRINTING, PUBLICATION AND SUBSCRIPTION</v>
      </c>
      <c r="H783" s="4">
        <v>450</v>
      </c>
    </row>
    <row r="784" spans="3:8" x14ac:dyDescent="0.25">
      <c r="C784" s="3">
        <v>50000379</v>
      </c>
      <c r="D784" s="3" t="s">
        <v>291</v>
      </c>
      <c r="E784">
        <v>60100040</v>
      </c>
      <c r="F784" t="s">
        <v>189</v>
      </c>
      <c r="G784" t="str">
        <f>VLOOKUP(E784,[1]Sheet1!$A:$C,3,FALSE)</f>
        <v>BONUS &amp; BENEFITS</v>
      </c>
      <c r="H784" s="4">
        <v>811.33</v>
      </c>
    </row>
    <row r="785" spans="3:8" x14ac:dyDescent="0.25">
      <c r="C785" s="3">
        <v>50000379</v>
      </c>
      <c r="D785" s="3" t="s">
        <v>291</v>
      </c>
      <c r="E785">
        <v>62900130</v>
      </c>
      <c r="F785" t="s">
        <v>176</v>
      </c>
      <c r="G785" t="str">
        <f>VLOOKUP(E785,[1]Sheet1!$A:$C,3,FALSE)</f>
        <v>OTHER OPERATING ACTIVITIES</v>
      </c>
      <c r="H785" s="4">
        <v>112</v>
      </c>
    </row>
    <row r="786" spans="3:8" x14ac:dyDescent="0.25">
      <c r="C786" s="3">
        <v>50000379</v>
      </c>
      <c r="D786" s="3" t="s">
        <v>291</v>
      </c>
      <c r="E786">
        <v>60700010</v>
      </c>
      <c r="F786" t="s">
        <v>14</v>
      </c>
      <c r="G786" t="str">
        <f>VLOOKUP(E786,[1]Sheet1!$A:$C,3,FALSE)</f>
        <v>FUEL EXPENSES</v>
      </c>
      <c r="H786" s="4">
        <v>744.4</v>
      </c>
    </row>
    <row r="787" spans="3:8" x14ac:dyDescent="0.25">
      <c r="C787" s="3">
        <v>50000379</v>
      </c>
      <c r="D787" s="3" t="s">
        <v>291</v>
      </c>
      <c r="E787">
        <v>60600010</v>
      </c>
      <c r="F787" t="s">
        <v>230</v>
      </c>
      <c r="G787" t="str">
        <f>VLOOKUP(E787,[1]Sheet1!$A:$C,3,FALSE)</f>
        <v>TRANSPORTATION &amp; TRAVEL EXPENSES</v>
      </c>
      <c r="H787" s="4">
        <v>258</v>
      </c>
    </row>
    <row r="788" spans="3:8" x14ac:dyDescent="0.25">
      <c r="C788" s="3">
        <v>50000379</v>
      </c>
      <c r="D788" s="3" t="s">
        <v>291</v>
      </c>
      <c r="E788">
        <v>60900040</v>
      </c>
      <c r="F788" t="s">
        <v>31</v>
      </c>
      <c r="G788" t="str">
        <f>VLOOKUP(E788,[1]Sheet1!$A:$C,3,FALSE)</f>
        <v>TAXES AND LICENSES</v>
      </c>
      <c r="H788" s="4">
        <v>500</v>
      </c>
    </row>
    <row r="789" spans="3:8" x14ac:dyDescent="0.25">
      <c r="C789" s="3" t="s">
        <v>313</v>
      </c>
      <c r="D789" s="3" t="s">
        <v>263</v>
      </c>
      <c r="E789">
        <v>61100020</v>
      </c>
      <c r="F789" t="s">
        <v>46</v>
      </c>
      <c r="G789" t="str">
        <f>VLOOKUP(E789,[1]Sheet1!$A:$C,3,FALSE)</f>
        <v>COMMUNICATION EXPENSES</v>
      </c>
      <c r="H789" s="4">
        <v>745.01</v>
      </c>
    </row>
    <row r="790" spans="3:8" x14ac:dyDescent="0.25">
      <c r="C790" s="3" t="s">
        <v>313</v>
      </c>
      <c r="D790" s="3" t="s">
        <v>263</v>
      </c>
      <c r="E790">
        <v>65000030</v>
      </c>
      <c r="F790" t="s">
        <v>177</v>
      </c>
      <c r="G790" t="str">
        <f>VLOOKUP(E790,[1]Sheet1!$A:$C,3,FALSE)</f>
        <v>SELLING GENERAL &amp; ADMIN EXPENSES</v>
      </c>
      <c r="H790" s="4">
        <v>11618.41</v>
      </c>
    </row>
    <row r="791" spans="3:8" x14ac:dyDescent="0.25">
      <c r="C791" s="3" t="s">
        <v>313</v>
      </c>
      <c r="D791" s="3" t="s">
        <v>263</v>
      </c>
      <c r="E791">
        <v>61400040</v>
      </c>
      <c r="F791" t="s">
        <v>64</v>
      </c>
      <c r="G791" t="str">
        <f>VLOOKUP(E791,[1]Sheet1!$A:$C,3,FALSE)</f>
        <v>CONTRACT SERVICES</v>
      </c>
      <c r="H791" s="4">
        <v>2493</v>
      </c>
    </row>
    <row r="792" spans="3:8" x14ac:dyDescent="0.25">
      <c r="C792" s="3" t="s">
        <v>313</v>
      </c>
      <c r="D792" s="3" t="s">
        <v>263</v>
      </c>
      <c r="E792">
        <v>61400160</v>
      </c>
      <c r="F792" t="s">
        <v>71</v>
      </c>
      <c r="G792" t="str">
        <f>VLOOKUP(E792,[1]Sheet1!$A:$C,3,FALSE)</f>
        <v>CONTRACT SERVICES</v>
      </c>
      <c r="H792" s="4">
        <v>5680</v>
      </c>
    </row>
    <row r="793" spans="3:8" x14ac:dyDescent="0.25">
      <c r="C793" s="3" t="s">
        <v>313</v>
      </c>
      <c r="D793" s="3" t="s">
        <v>263</v>
      </c>
      <c r="E793">
        <v>61100030</v>
      </c>
      <c r="F793" t="s">
        <v>47</v>
      </c>
      <c r="G793" t="str">
        <f>VLOOKUP(E793,[1]Sheet1!$A:$C,3,FALSE)</f>
        <v>COMMUNICATION EXPENSES</v>
      </c>
      <c r="H793" s="4">
        <v>2930.45</v>
      </c>
    </row>
    <row r="794" spans="3:8" x14ac:dyDescent="0.25">
      <c r="C794" s="3" t="s">
        <v>313</v>
      </c>
      <c r="D794" s="3" t="s">
        <v>263</v>
      </c>
      <c r="E794">
        <v>62200110</v>
      </c>
      <c r="F794" t="s">
        <v>128</v>
      </c>
      <c r="G794" t="str">
        <f>VLOOKUP(E794,[1]Sheet1!$A:$C,3,FALSE)</f>
        <v>DEPRECIATION EXPENSES</v>
      </c>
      <c r="H794" s="4">
        <v>1395.83</v>
      </c>
    </row>
    <row r="795" spans="3:8" x14ac:dyDescent="0.25">
      <c r="C795" s="3" t="s">
        <v>313</v>
      </c>
      <c r="D795" s="3" t="s">
        <v>263</v>
      </c>
      <c r="E795">
        <v>60900010</v>
      </c>
      <c r="F795" t="s">
        <v>27</v>
      </c>
      <c r="G795" t="str">
        <f>VLOOKUP(E795,[1]Sheet1!$A:$C,3,FALSE)</f>
        <v>TAXES AND LICENSES</v>
      </c>
      <c r="H795" s="4">
        <v>12106.89</v>
      </c>
    </row>
    <row r="796" spans="3:8" x14ac:dyDescent="0.25">
      <c r="C796" s="3" t="s">
        <v>313</v>
      </c>
      <c r="D796" s="3" t="s">
        <v>263</v>
      </c>
      <c r="E796">
        <v>60300060</v>
      </c>
      <c r="F796" t="s">
        <v>218</v>
      </c>
      <c r="G796" t="str">
        <f>VLOOKUP(E796,[1]Sheet1!$A:$C,3,FALSE)</f>
        <v>RENT EXPENSE</v>
      </c>
      <c r="H796" s="4">
        <v>63157.9</v>
      </c>
    </row>
    <row r="797" spans="3:8" x14ac:dyDescent="0.25">
      <c r="C797" s="3" t="s">
        <v>313</v>
      </c>
      <c r="D797" s="3" t="s">
        <v>263</v>
      </c>
      <c r="E797">
        <v>61400020</v>
      </c>
      <c r="F797" t="s">
        <v>62</v>
      </c>
      <c r="G797" t="str">
        <f>VLOOKUP(E797,[1]Sheet1!$A:$C,3,FALSE)</f>
        <v>CONTRACT SERVICES</v>
      </c>
      <c r="H797" s="4">
        <v>13393.45</v>
      </c>
    </row>
    <row r="798" spans="3:8" x14ac:dyDescent="0.25">
      <c r="C798" s="3" t="s">
        <v>313</v>
      </c>
      <c r="D798" s="3" t="s">
        <v>263</v>
      </c>
      <c r="E798">
        <v>61400010</v>
      </c>
      <c r="F798" t="s">
        <v>60</v>
      </c>
      <c r="G798" t="str">
        <f>VLOOKUP(E798,[1]Sheet1!$A:$C,3,FALSE)</f>
        <v>CONTRACT SERVICES</v>
      </c>
      <c r="H798" s="4">
        <v>49031.55</v>
      </c>
    </row>
    <row r="799" spans="3:8" x14ac:dyDescent="0.25">
      <c r="C799" s="3" t="s">
        <v>313</v>
      </c>
      <c r="D799" s="3" t="s">
        <v>263</v>
      </c>
      <c r="E799">
        <v>62500030</v>
      </c>
      <c r="F799" t="s">
        <v>151</v>
      </c>
      <c r="G799" t="str">
        <f>VLOOKUP(E799,[1]Sheet1!$A:$C,3,FALSE)</f>
        <v>UTILITIES</v>
      </c>
      <c r="H799" s="4">
        <v>2500</v>
      </c>
    </row>
    <row r="800" spans="3:8" x14ac:dyDescent="0.25">
      <c r="C800" s="3" t="s">
        <v>313</v>
      </c>
      <c r="D800" s="3" t="s">
        <v>263</v>
      </c>
      <c r="E800">
        <v>62500020</v>
      </c>
      <c r="F800" t="s">
        <v>150</v>
      </c>
      <c r="G800" t="str">
        <f>VLOOKUP(E800,[1]Sheet1!$A:$C,3,FALSE)</f>
        <v>UTILITIES</v>
      </c>
      <c r="H800" s="4">
        <v>33005.75</v>
      </c>
    </row>
    <row r="801" spans="3:8" x14ac:dyDescent="0.25">
      <c r="C801" s="3" t="s">
        <v>313</v>
      </c>
      <c r="D801" s="3" t="s">
        <v>263</v>
      </c>
      <c r="E801">
        <v>60800020</v>
      </c>
      <c r="F801" t="s">
        <v>19</v>
      </c>
      <c r="G801" t="str">
        <f>VLOOKUP(E801,[1]Sheet1!$A:$C,3,FALSE)</f>
        <v>MATERIALS AND SUPPLIES</v>
      </c>
      <c r="H801" s="4">
        <v>8867.2099999999991</v>
      </c>
    </row>
    <row r="802" spans="3:8" x14ac:dyDescent="0.25">
      <c r="C802" s="3" t="s">
        <v>313</v>
      </c>
      <c r="D802" s="3" t="s">
        <v>263</v>
      </c>
      <c r="E802">
        <v>62900070</v>
      </c>
      <c r="F802" t="s">
        <v>171</v>
      </c>
      <c r="G802" t="str">
        <f>VLOOKUP(E802,[1]Sheet1!$A:$C,3,FALSE)</f>
        <v>OTHER OPERATING ACTIVITIES</v>
      </c>
      <c r="H802" s="4">
        <v>204</v>
      </c>
    </row>
    <row r="803" spans="3:8" x14ac:dyDescent="0.25">
      <c r="C803" s="3" t="s">
        <v>313</v>
      </c>
      <c r="D803" s="3" t="s">
        <v>263</v>
      </c>
      <c r="E803">
        <v>61200020</v>
      </c>
      <c r="F803" t="s">
        <v>51</v>
      </c>
      <c r="G803" t="str">
        <f>VLOOKUP(E803,[1]Sheet1!$A:$C,3,FALSE)</f>
        <v>PRINTING, PUBLICATION AND SUBSCRIPTION</v>
      </c>
      <c r="H803" s="4">
        <v>290</v>
      </c>
    </row>
    <row r="804" spans="3:8" x14ac:dyDescent="0.25">
      <c r="C804" s="3" t="s">
        <v>313</v>
      </c>
      <c r="D804" s="3" t="s">
        <v>263</v>
      </c>
      <c r="E804">
        <v>62600040</v>
      </c>
      <c r="F804" t="s">
        <v>161</v>
      </c>
      <c r="G804" t="str">
        <f>VLOOKUP(E804,[1]Sheet1!$A:$C,3,FALSE)</f>
        <v>REPAIRS AND MAINTAINANCE</v>
      </c>
      <c r="H804" s="4">
        <v>380</v>
      </c>
    </row>
    <row r="805" spans="3:8" x14ac:dyDescent="0.25">
      <c r="C805" s="3" t="s">
        <v>313</v>
      </c>
      <c r="D805" s="3" t="s">
        <v>263</v>
      </c>
      <c r="E805">
        <v>60900040</v>
      </c>
      <c r="F805" t="s">
        <v>31</v>
      </c>
      <c r="G805" t="str">
        <f>VLOOKUP(E805,[1]Sheet1!$A:$C,3,FALSE)</f>
        <v>TAXES AND LICENSES</v>
      </c>
      <c r="H805" s="4">
        <v>500</v>
      </c>
    </row>
    <row r="806" spans="3:8" x14ac:dyDescent="0.25">
      <c r="C806" s="3">
        <v>111102</v>
      </c>
      <c r="D806" s="3" t="s">
        <v>292</v>
      </c>
      <c r="E806">
        <v>61400160</v>
      </c>
      <c r="F806" t="s">
        <v>71</v>
      </c>
      <c r="G806" t="str">
        <f>VLOOKUP(E806,[1]Sheet1!$A:$C,3,FALSE)</f>
        <v>CONTRACT SERVICES</v>
      </c>
      <c r="H806" s="4">
        <v>15240</v>
      </c>
    </row>
    <row r="807" spans="3:8" x14ac:dyDescent="0.25">
      <c r="C807" s="3">
        <v>111102</v>
      </c>
      <c r="D807" s="3" t="s">
        <v>292</v>
      </c>
      <c r="E807">
        <v>61400010</v>
      </c>
      <c r="F807" t="s">
        <v>60</v>
      </c>
      <c r="G807" t="str">
        <f>VLOOKUP(E807,[1]Sheet1!$A:$C,3,FALSE)</f>
        <v>CONTRACT SERVICES</v>
      </c>
      <c r="H807" s="4">
        <v>193117.74</v>
      </c>
    </row>
    <row r="808" spans="3:8" x14ac:dyDescent="0.25">
      <c r="C808" s="3">
        <v>111102</v>
      </c>
      <c r="D808" s="3" t="s">
        <v>292</v>
      </c>
      <c r="E808">
        <v>61400020</v>
      </c>
      <c r="F808" t="s">
        <v>62</v>
      </c>
      <c r="G808" t="str">
        <f>VLOOKUP(E808,[1]Sheet1!$A:$C,3,FALSE)</f>
        <v>CONTRACT SERVICES</v>
      </c>
      <c r="H808" s="4">
        <v>90410.559999999998</v>
      </c>
    </row>
    <row r="809" spans="3:8" x14ac:dyDescent="0.25">
      <c r="C809" s="3">
        <v>111102</v>
      </c>
      <c r="D809" s="3" t="s">
        <v>292</v>
      </c>
      <c r="E809">
        <v>60800020</v>
      </c>
      <c r="F809" t="s">
        <v>19</v>
      </c>
      <c r="G809" t="str">
        <f>VLOOKUP(E809,[1]Sheet1!$A:$C,3,FALSE)</f>
        <v>MATERIALS AND SUPPLIES</v>
      </c>
      <c r="H809" s="4">
        <v>46653.75</v>
      </c>
    </row>
    <row r="810" spans="3:8" x14ac:dyDescent="0.25">
      <c r="C810" s="3">
        <v>111102</v>
      </c>
      <c r="D810" s="3" t="s">
        <v>292</v>
      </c>
      <c r="E810">
        <v>62500020</v>
      </c>
      <c r="F810" t="s">
        <v>150</v>
      </c>
      <c r="G810" t="str">
        <f>VLOOKUP(E810,[1]Sheet1!$A:$C,3,FALSE)</f>
        <v>UTILITIES</v>
      </c>
      <c r="H810" s="4">
        <v>132682.07999999999</v>
      </c>
    </row>
    <row r="811" spans="3:8" x14ac:dyDescent="0.25">
      <c r="C811" s="3">
        <v>111102</v>
      </c>
      <c r="D811" s="3" t="s">
        <v>292</v>
      </c>
      <c r="E811">
        <v>62200050</v>
      </c>
      <c r="F811" t="s">
        <v>124</v>
      </c>
      <c r="G811" t="str">
        <f>VLOOKUP(E811,[1]Sheet1!$A:$C,3,FALSE)</f>
        <v>DEPRECIATION EXPENSES</v>
      </c>
      <c r="H811" s="4">
        <v>63600</v>
      </c>
    </row>
    <row r="812" spans="3:8" x14ac:dyDescent="0.25">
      <c r="C812" s="3">
        <v>111102</v>
      </c>
      <c r="D812" s="3" t="s">
        <v>292</v>
      </c>
      <c r="E812">
        <v>62200110</v>
      </c>
      <c r="F812" t="s">
        <v>128</v>
      </c>
      <c r="G812" t="str">
        <f>VLOOKUP(E812,[1]Sheet1!$A:$C,3,FALSE)</f>
        <v>DEPRECIATION EXPENSES</v>
      </c>
      <c r="H812" s="4">
        <v>15358.5</v>
      </c>
    </row>
    <row r="813" spans="3:8" x14ac:dyDescent="0.25">
      <c r="C813" s="3">
        <v>111102</v>
      </c>
      <c r="D813" s="3" t="s">
        <v>292</v>
      </c>
      <c r="E813">
        <v>61400140</v>
      </c>
      <c r="F813" t="s">
        <v>69</v>
      </c>
      <c r="G813" t="str">
        <f>VLOOKUP(E813,[1]Sheet1!$A:$C,3,FALSE)</f>
        <v>CONTRACT SERVICES</v>
      </c>
      <c r="H813" s="4">
        <v>10800</v>
      </c>
    </row>
    <row r="814" spans="3:8" x14ac:dyDescent="0.25">
      <c r="C814" s="3">
        <v>111102</v>
      </c>
      <c r="D814" s="3" t="s">
        <v>292</v>
      </c>
      <c r="E814">
        <v>60300060</v>
      </c>
      <c r="F814" t="s">
        <v>218</v>
      </c>
      <c r="G814" t="str">
        <f>VLOOKUP(E814,[1]Sheet1!$A:$C,3,FALSE)</f>
        <v>RENT EXPENSE</v>
      </c>
      <c r="H814" s="4">
        <v>564069.5</v>
      </c>
    </row>
    <row r="815" spans="3:8" x14ac:dyDescent="0.25">
      <c r="C815" s="3">
        <v>111102</v>
      </c>
      <c r="D815" s="3" t="s">
        <v>292</v>
      </c>
      <c r="E815">
        <v>61100020</v>
      </c>
      <c r="F815" t="s">
        <v>46</v>
      </c>
      <c r="G815" t="str">
        <f>VLOOKUP(E815,[1]Sheet1!$A:$C,3,FALSE)</f>
        <v>COMMUNICATION EXPENSES</v>
      </c>
      <c r="H815" s="4">
        <v>12041.66</v>
      </c>
    </row>
    <row r="816" spans="3:8" x14ac:dyDescent="0.25">
      <c r="C816" s="3">
        <v>111102</v>
      </c>
      <c r="D816" s="3" t="s">
        <v>292</v>
      </c>
      <c r="E816">
        <v>61400030</v>
      </c>
      <c r="F816" t="s">
        <v>63</v>
      </c>
      <c r="G816" t="str">
        <f>VLOOKUP(E816,[1]Sheet1!$A:$C,3,FALSE)</f>
        <v>CONTRACT SERVICES</v>
      </c>
      <c r="H816" s="4">
        <v>1000</v>
      </c>
    </row>
    <row r="817" spans="3:8" x14ac:dyDescent="0.25">
      <c r="C817" s="3">
        <v>111102</v>
      </c>
      <c r="D817" s="3" t="s">
        <v>292</v>
      </c>
      <c r="E817">
        <v>62600040</v>
      </c>
      <c r="F817" t="s">
        <v>161</v>
      </c>
      <c r="G817" t="str">
        <f>VLOOKUP(E817,[1]Sheet1!$A:$C,3,FALSE)</f>
        <v>REPAIRS AND MAINTAINANCE</v>
      </c>
      <c r="H817" s="4">
        <v>15831.47</v>
      </c>
    </row>
    <row r="818" spans="3:8" x14ac:dyDescent="0.25">
      <c r="C818" s="3">
        <v>111102</v>
      </c>
      <c r="D818" s="3" t="s">
        <v>292</v>
      </c>
      <c r="E818">
        <v>62500030</v>
      </c>
      <c r="F818" t="s">
        <v>151</v>
      </c>
      <c r="G818" t="str">
        <f>VLOOKUP(E818,[1]Sheet1!$A:$C,3,FALSE)</f>
        <v>UTILITIES</v>
      </c>
      <c r="H818" s="4">
        <v>19243.87</v>
      </c>
    </row>
    <row r="819" spans="3:8" x14ac:dyDescent="0.25">
      <c r="C819" s="3">
        <v>111102</v>
      </c>
      <c r="D819" s="3" t="s">
        <v>292</v>
      </c>
      <c r="E819">
        <v>61100030</v>
      </c>
      <c r="F819" t="s">
        <v>47</v>
      </c>
      <c r="G819" t="str">
        <f>VLOOKUP(E819,[1]Sheet1!$A:$C,3,FALSE)</f>
        <v>COMMUNICATION EXPENSES</v>
      </c>
      <c r="H819" s="4">
        <v>4187</v>
      </c>
    </row>
    <row r="820" spans="3:8" x14ac:dyDescent="0.25">
      <c r="C820" s="3">
        <v>111102</v>
      </c>
      <c r="D820" s="3" t="s">
        <v>292</v>
      </c>
      <c r="E820">
        <v>60700010</v>
      </c>
      <c r="F820" t="s">
        <v>14</v>
      </c>
      <c r="G820" t="str">
        <f>VLOOKUP(E820,[1]Sheet1!$A:$C,3,FALSE)</f>
        <v>FUEL EXPENSES</v>
      </c>
      <c r="H820" s="4">
        <v>8200</v>
      </c>
    </row>
    <row r="821" spans="3:8" x14ac:dyDescent="0.25">
      <c r="C821" s="3">
        <v>111102</v>
      </c>
      <c r="D821" s="3" t="s">
        <v>292</v>
      </c>
      <c r="E821">
        <v>61400040</v>
      </c>
      <c r="F821" t="s">
        <v>64</v>
      </c>
      <c r="G821" t="str">
        <f>VLOOKUP(E821,[1]Sheet1!$A:$C,3,FALSE)</f>
        <v>CONTRACT SERVICES</v>
      </c>
      <c r="H821" s="4">
        <v>27844</v>
      </c>
    </row>
    <row r="822" spans="3:8" x14ac:dyDescent="0.25">
      <c r="C822" s="3">
        <v>111102</v>
      </c>
      <c r="D822" s="3" t="s">
        <v>292</v>
      </c>
      <c r="E822">
        <v>65000030</v>
      </c>
      <c r="F822" t="s">
        <v>177</v>
      </c>
      <c r="G822" t="str">
        <f>VLOOKUP(E822,[1]Sheet1!$A:$C,3,FALSE)</f>
        <v>SELLING GENERAL &amp; ADMIN EXPENSES</v>
      </c>
      <c r="H822" s="4">
        <v>19322.400000000001</v>
      </c>
    </row>
    <row r="823" spans="3:8" x14ac:dyDescent="0.25">
      <c r="C823" s="3">
        <v>111102</v>
      </c>
      <c r="D823" s="3" t="s">
        <v>292</v>
      </c>
      <c r="E823">
        <v>60600010</v>
      </c>
      <c r="F823" t="s">
        <v>230</v>
      </c>
      <c r="G823" t="str">
        <f>VLOOKUP(E823,[1]Sheet1!$A:$C,3,FALSE)</f>
        <v>TRANSPORTATION &amp; TRAVEL EXPENSES</v>
      </c>
      <c r="H823" s="4">
        <v>400</v>
      </c>
    </row>
    <row r="824" spans="3:8" x14ac:dyDescent="0.25">
      <c r="C824" s="3">
        <v>111102</v>
      </c>
      <c r="D824" s="3" t="s">
        <v>292</v>
      </c>
      <c r="E824">
        <v>62900040</v>
      </c>
      <c r="F824" t="s">
        <v>168</v>
      </c>
      <c r="G824" t="str">
        <f>VLOOKUP(E824,[1]Sheet1!$A:$C,3,FALSE)</f>
        <v>OTHER OPERATING ACTIVITIES</v>
      </c>
      <c r="H824" s="4">
        <v>2390.61</v>
      </c>
    </row>
    <row r="825" spans="3:8" x14ac:dyDescent="0.25">
      <c r="C825" s="3">
        <v>111102</v>
      </c>
      <c r="D825" s="3" t="s">
        <v>292</v>
      </c>
      <c r="E825">
        <v>60900010</v>
      </c>
      <c r="F825" t="s">
        <v>27</v>
      </c>
      <c r="G825" t="str">
        <f>VLOOKUP(E825,[1]Sheet1!$A:$C,3,FALSE)</f>
        <v>TAXES AND LICENSES</v>
      </c>
      <c r="H825" s="4">
        <v>14547.88</v>
      </c>
    </row>
    <row r="826" spans="3:8" x14ac:dyDescent="0.25">
      <c r="C826" s="3">
        <v>111102</v>
      </c>
      <c r="D826" s="3" t="s">
        <v>292</v>
      </c>
      <c r="E826">
        <v>61200020</v>
      </c>
      <c r="F826" t="s">
        <v>51</v>
      </c>
      <c r="G826" t="str">
        <f>VLOOKUP(E826,[1]Sheet1!$A:$C,3,FALSE)</f>
        <v>PRINTING, PUBLICATION AND SUBSCRIPTION</v>
      </c>
      <c r="H826" s="4">
        <v>736</v>
      </c>
    </row>
    <row r="827" spans="3:8" x14ac:dyDescent="0.25">
      <c r="C827" s="3">
        <v>111102</v>
      </c>
      <c r="D827" s="3" t="s">
        <v>292</v>
      </c>
      <c r="E827">
        <v>60900040</v>
      </c>
      <c r="F827" t="s">
        <v>31</v>
      </c>
      <c r="G827" t="str">
        <f>VLOOKUP(E827,[1]Sheet1!$A:$C,3,FALSE)</f>
        <v>TAXES AND LICENSES</v>
      </c>
      <c r="H827" s="4">
        <v>500</v>
      </c>
    </row>
    <row r="828" spans="3:8" x14ac:dyDescent="0.25">
      <c r="C828" s="3" t="s">
        <v>313</v>
      </c>
      <c r="D828" s="3" t="s">
        <v>263</v>
      </c>
      <c r="E828">
        <v>62600040</v>
      </c>
      <c r="F828" t="s">
        <v>161</v>
      </c>
      <c r="G828" t="str">
        <f>VLOOKUP(E828,[1]Sheet1!$A:$C,3,FALSE)</f>
        <v>REPAIRS AND MAINTAINANCE</v>
      </c>
      <c r="H828" s="4">
        <v>1016.6</v>
      </c>
    </row>
    <row r="829" spans="3:8" x14ac:dyDescent="0.25">
      <c r="C829" s="3" t="s">
        <v>313</v>
      </c>
      <c r="D829" s="3" t="s">
        <v>263</v>
      </c>
      <c r="E829">
        <v>61400040</v>
      </c>
      <c r="F829" t="s">
        <v>64</v>
      </c>
      <c r="G829" t="str">
        <f>VLOOKUP(E829,[1]Sheet1!$A:$C,3,FALSE)</f>
        <v>CONTRACT SERVICES</v>
      </c>
      <c r="H829" s="4">
        <v>203</v>
      </c>
    </row>
    <row r="830" spans="3:8" x14ac:dyDescent="0.25">
      <c r="C830" s="3" t="s">
        <v>313</v>
      </c>
      <c r="D830" s="3" t="s">
        <v>263</v>
      </c>
      <c r="E830">
        <v>62200050</v>
      </c>
      <c r="F830" t="s">
        <v>124</v>
      </c>
      <c r="G830" t="str">
        <f>VLOOKUP(E830,[1]Sheet1!$A:$C,3,FALSE)</f>
        <v>DEPRECIATION EXPENSES</v>
      </c>
      <c r="H830" s="4">
        <v>41674.32</v>
      </c>
    </row>
    <row r="831" spans="3:8" x14ac:dyDescent="0.25">
      <c r="C831" s="3" t="s">
        <v>313</v>
      </c>
      <c r="D831" s="3" t="s">
        <v>263</v>
      </c>
      <c r="E831">
        <v>62200110</v>
      </c>
      <c r="F831" t="s">
        <v>128</v>
      </c>
      <c r="G831" t="str">
        <f>VLOOKUP(E831,[1]Sheet1!$A:$C,3,FALSE)</f>
        <v>DEPRECIATION EXPENSES</v>
      </c>
      <c r="H831" s="4">
        <v>9007.5</v>
      </c>
    </row>
    <row r="832" spans="3:8" x14ac:dyDescent="0.25">
      <c r="C832" s="3" t="s">
        <v>313</v>
      </c>
      <c r="D832" s="3" t="s">
        <v>263</v>
      </c>
      <c r="E832">
        <v>61400160</v>
      </c>
      <c r="F832" t="s">
        <v>71</v>
      </c>
      <c r="G832" t="str">
        <f>VLOOKUP(E832,[1]Sheet1!$A:$C,3,FALSE)</f>
        <v>CONTRACT SERVICES</v>
      </c>
      <c r="H832" s="4">
        <v>720</v>
      </c>
    </row>
    <row r="833" spans="3:8" x14ac:dyDescent="0.25">
      <c r="C833" s="3" t="s">
        <v>313</v>
      </c>
      <c r="D833" s="3" t="s">
        <v>263</v>
      </c>
      <c r="E833">
        <v>60800020</v>
      </c>
      <c r="F833" t="s">
        <v>19</v>
      </c>
      <c r="G833" t="str">
        <f>VLOOKUP(E833,[1]Sheet1!$A:$C,3,FALSE)</f>
        <v>MATERIALS AND SUPPLIES</v>
      </c>
      <c r="H833" s="4">
        <v>1343.71</v>
      </c>
    </row>
    <row r="834" spans="3:8" x14ac:dyDescent="0.25">
      <c r="C834" s="3" t="s">
        <v>313</v>
      </c>
      <c r="D834" s="3" t="s">
        <v>263</v>
      </c>
      <c r="E834">
        <v>62500030</v>
      </c>
      <c r="F834" t="s">
        <v>151</v>
      </c>
      <c r="G834" t="str">
        <f>VLOOKUP(E834,[1]Sheet1!$A:$C,3,FALSE)</f>
        <v>UTILITIES</v>
      </c>
      <c r="H834" s="4">
        <v>334</v>
      </c>
    </row>
    <row r="835" spans="3:8" x14ac:dyDescent="0.25">
      <c r="C835" s="3" t="s">
        <v>313</v>
      </c>
      <c r="D835" s="3" t="s">
        <v>263</v>
      </c>
      <c r="E835">
        <v>61100020</v>
      </c>
      <c r="F835" t="s">
        <v>46</v>
      </c>
      <c r="G835" t="str">
        <f>VLOOKUP(E835,[1]Sheet1!$A:$C,3,FALSE)</f>
        <v>COMMUNICATION EXPENSES</v>
      </c>
      <c r="H835" s="4">
        <v>-45</v>
      </c>
    </row>
    <row r="836" spans="3:8" x14ac:dyDescent="0.25">
      <c r="C836" s="3" t="s">
        <v>313</v>
      </c>
      <c r="D836" s="3" t="s">
        <v>263</v>
      </c>
      <c r="E836">
        <v>61100030</v>
      </c>
      <c r="F836" t="s">
        <v>47</v>
      </c>
      <c r="G836" t="str">
        <f>VLOOKUP(E836,[1]Sheet1!$A:$C,3,FALSE)</f>
        <v>COMMUNICATION EXPENSES</v>
      </c>
      <c r="H836" s="4">
        <v>1145.3</v>
      </c>
    </row>
    <row r="837" spans="3:8" x14ac:dyDescent="0.25">
      <c r="C837" s="3" t="s">
        <v>313</v>
      </c>
      <c r="D837" s="3" t="s">
        <v>263</v>
      </c>
      <c r="E837">
        <v>61400010</v>
      </c>
      <c r="F837" t="s">
        <v>60</v>
      </c>
      <c r="G837" t="str">
        <f>VLOOKUP(E837,[1]Sheet1!$A:$C,3,FALSE)</f>
        <v>CONTRACT SERVICES</v>
      </c>
      <c r="H837" s="4">
        <v>428</v>
      </c>
    </row>
    <row r="838" spans="3:8" x14ac:dyDescent="0.25">
      <c r="C838" s="3">
        <v>111037</v>
      </c>
      <c r="D838" s="3" t="s">
        <v>293</v>
      </c>
      <c r="E838">
        <v>61400160</v>
      </c>
      <c r="F838" t="s">
        <v>71</v>
      </c>
      <c r="G838" t="str">
        <f>VLOOKUP(E838,[1]Sheet1!$A:$C,3,FALSE)</f>
        <v>CONTRACT SERVICES</v>
      </c>
      <c r="H838" s="4">
        <v>13800</v>
      </c>
    </row>
    <row r="839" spans="3:8" x14ac:dyDescent="0.25">
      <c r="C839" s="3">
        <v>111037</v>
      </c>
      <c r="D839" s="3" t="s">
        <v>293</v>
      </c>
      <c r="E839">
        <v>60800020</v>
      </c>
      <c r="F839" t="s">
        <v>19</v>
      </c>
      <c r="G839" t="str">
        <f>VLOOKUP(E839,[1]Sheet1!$A:$C,3,FALSE)</f>
        <v>MATERIALS AND SUPPLIES</v>
      </c>
      <c r="H839" s="4">
        <v>40950.75</v>
      </c>
    </row>
    <row r="840" spans="3:8" x14ac:dyDescent="0.25">
      <c r="C840" s="3">
        <v>111037</v>
      </c>
      <c r="D840" s="3" t="s">
        <v>293</v>
      </c>
      <c r="E840">
        <v>62600040</v>
      </c>
      <c r="F840" t="s">
        <v>161</v>
      </c>
      <c r="G840" t="str">
        <f>VLOOKUP(E840,[1]Sheet1!$A:$C,3,FALSE)</f>
        <v>REPAIRS AND MAINTAINANCE</v>
      </c>
      <c r="H840" s="4">
        <v>21959.65</v>
      </c>
    </row>
    <row r="841" spans="3:8" x14ac:dyDescent="0.25">
      <c r="C841" s="3">
        <v>111037</v>
      </c>
      <c r="D841" s="3" t="s">
        <v>293</v>
      </c>
      <c r="E841">
        <v>61400010</v>
      </c>
      <c r="F841" t="s">
        <v>60</v>
      </c>
      <c r="G841" t="str">
        <f>VLOOKUP(E841,[1]Sheet1!$A:$C,3,FALSE)</f>
        <v>CONTRACT SERVICES</v>
      </c>
      <c r="H841" s="4">
        <v>142606.82999999999</v>
      </c>
    </row>
    <row r="842" spans="3:8" x14ac:dyDescent="0.25">
      <c r="C842" s="3">
        <v>111037</v>
      </c>
      <c r="D842" s="3" t="s">
        <v>293</v>
      </c>
      <c r="E842">
        <v>61400020</v>
      </c>
      <c r="F842" t="s">
        <v>62</v>
      </c>
      <c r="G842" t="str">
        <f>VLOOKUP(E842,[1]Sheet1!$A:$C,3,FALSE)</f>
        <v>CONTRACT SERVICES</v>
      </c>
      <c r="H842" s="4">
        <v>66369.39</v>
      </c>
    </row>
    <row r="843" spans="3:8" x14ac:dyDescent="0.25">
      <c r="C843" s="3">
        <v>111037</v>
      </c>
      <c r="D843" s="3" t="s">
        <v>293</v>
      </c>
      <c r="E843">
        <v>60300060</v>
      </c>
      <c r="F843" t="s">
        <v>218</v>
      </c>
      <c r="G843" t="str">
        <f>VLOOKUP(E843,[1]Sheet1!$A:$C,3,FALSE)</f>
        <v>RENT EXPENSE</v>
      </c>
      <c r="H843" s="4">
        <v>150526.35</v>
      </c>
    </row>
    <row r="844" spans="3:8" x14ac:dyDescent="0.25">
      <c r="C844" s="3">
        <v>111037</v>
      </c>
      <c r="D844" s="3" t="s">
        <v>293</v>
      </c>
      <c r="E844">
        <v>61400140</v>
      </c>
      <c r="F844" t="s">
        <v>69</v>
      </c>
      <c r="G844" t="str">
        <f>VLOOKUP(E844,[1]Sheet1!$A:$C,3,FALSE)</f>
        <v>CONTRACT SERVICES</v>
      </c>
      <c r="H844" s="4">
        <v>9900</v>
      </c>
    </row>
    <row r="845" spans="3:8" x14ac:dyDescent="0.25">
      <c r="C845" s="3">
        <v>111037</v>
      </c>
      <c r="D845" s="3" t="s">
        <v>293</v>
      </c>
      <c r="E845">
        <v>62200110</v>
      </c>
      <c r="F845" t="s">
        <v>128</v>
      </c>
      <c r="G845" t="str">
        <f>VLOOKUP(E845,[1]Sheet1!$A:$C,3,FALSE)</f>
        <v>DEPRECIATION EXPENSES</v>
      </c>
      <c r="H845" s="4">
        <v>9651.08</v>
      </c>
    </row>
    <row r="846" spans="3:8" x14ac:dyDescent="0.25">
      <c r="C846" s="3">
        <v>111037</v>
      </c>
      <c r="D846" s="3" t="s">
        <v>293</v>
      </c>
      <c r="E846">
        <v>62500030</v>
      </c>
      <c r="F846" t="s">
        <v>151</v>
      </c>
      <c r="G846" t="str">
        <f>VLOOKUP(E846,[1]Sheet1!$A:$C,3,FALSE)</f>
        <v>UTILITIES</v>
      </c>
      <c r="H846" s="4">
        <v>8150.6</v>
      </c>
    </row>
    <row r="847" spans="3:8" x14ac:dyDescent="0.25">
      <c r="C847" s="3">
        <v>111037</v>
      </c>
      <c r="D847" s="3" t="s">
        <v>293</v>
      </c>
      <c r="E847">
        <v>60600010</v>
      </c>
      <c r="F847" t="s">
        <v>230</v>
      </c>
      <c r="G847" t="str">
        <f>VLOOKUP(E847,[1]Sheet1!$A:$C,3,FALSE)</f>
        <v>TRANSPORTATION &amp; TRAVEL EXPENSES</v>
      </c>
      <c r="H847" s="4">
        <v>6413</v>
      </c>
    </row>
    <row r="848" spans="3:8" x14ac:dyDescent="0.25">
      <c r="C848" s="3">
        <v>111037</v>
      </c>
      <c r="D848" s="3" t="s">
        <v>293</v>
      </c>
      <c r="E848">
        <v>61100020</v>
      </c>
      <c r="F848" t="s">
        <v>46</v>
      </c>
      <c r="G848" t="str">
        <f>VLOOKUP(E848,[1]Sheet1!$A:$C,3,FALSE)</f>
        <v>COMMUNICATION EXPENSES</v>
      </c>
      <c r="H848" s="4">
        <v>2600</v>
      </c>
    </row>
    <row r="849" spans="3:8" x14ac:dyDescent="0.25">
      <c r="C849" s="3">
        <v>111037</v>
      </c>
      <c r="D849" s="3" t="s">
        <v>293</v>
      </c>
      <c r="E849">
        <v>61100030</v>
      </c>
      <c r="F849" t="s">
        <v>47</v>
      </c>
      <c r="G849" t="str">
        <f>VLOOKUP(E849,[1]Sheet1!$A:$C,3,FALSE)</f>
        <v>COMMUNICATION EXPENSES</v>
      </c>
      <c r="H849" s="4">
        <v>7470.18</v>
      </c>
    </row>
    <row r="850" spans="3:8" x14ac:dyDescent="0.25">
      <c r="C850" s="3">
        <v>111037</v>
      </c>
      <c r="D850" s="3" t="s">
        <v>293</v>
      </c>
      <c r="E850">
        <v>62500020</v>
      </c>
      <c r="F850" t="s">
        <v>150</v>
      </c>
      <c r="G850" t="str">
        <f>VLOOKUP(E850,[1]Sheet1!$A:$C,3,FALSE)</f>
        <v>UTILITIES</v>
      </c>
      <c r="H850" s="4">
        <v>85122.52</v>
      </c>
    </row>
    <row r="851" spans="3:8" x14ac:dyDescent="0.25">
      <c r="C851" s="3">
        <v>111037</v>
      </c>
      <c r="D851" s="3" t="s">
        <v>293</v>
      </c>
      <c r="E851">
        <v>61800030</v>
      </c>
      <c r="F851" t="s">
        <v>102</v>
      </c>
      <c r="G851" t="str">
        <f>VLOOKUP(E851,[1]Sheet1!$A:$C,3,FALSE)</f>
        <v>TRADE PROMO</v>
      </c>
      <c r="H851" s="4">
        <v>3098.24</v>
      </c>
    </row>
    <row r="852" spans="3:8" x14ac:dyDescent="0.25">
      <c r="C852" s="3">
        <v>111037</v>
      </c>
      <c r="D852" s="3" t="s">
        <v>293</v>
      </c>
      <c r="E852">
        <v>65000030</v>
      </c>
      <c r="F852" t="s">
        <v>177</v>
      </c>
      <c r="G852" t="str">
        <f>VLOOKUP(E852,[1]Sheet1!$A:$C,3,FALSE)</f>
        <v>SELLING GENERAL &amp; ADMIN EXPENSES</v>
      </c>
      <c r="H852" s="4">
        <v>23403.05</v>
      </c>
    </row>
    <row r="853" spans="3:8" x14ac:dyDescent="0.25">
      <c r="C853" s="3">
        <v>111037</v>
      </c>
      <c r="D853" s="3" t="s">
        <v>293</v>
      </c>
      <c r="E853">
        <v>61400040</v>
      </c>
      <c r="F853" t="s">
        <v>64</v>
      </c>
      <c r="G853" t="str">
        <f>VLOOKUP(E853,[1]Sheet1!$A:$C,3,FALSE)</f>
        <v>CONTRACT SERVICES</v>
      </c>
      <c r="H853" s="4">
        <v>2764</v>
      </c>
    </row>
    <row r="854" spans="3:8" x14ac:dyDescent="0.25">
      <c r="C854" s="3">
        <v>111037</v>
      </c>
      <c r="D854" s="3" t="s">
        <v>293</v>
      </c>
      <c r="E854">
        <v>60900010</v>
      </c>
      <c r="F854" t="s">
        <v>27</v>
      </c>
      <c r="G854" t="str">
        <f>VLOOKUP(E854,[1]Sheet1!$A:$C,3,FALSE)</f>
        <v>TAXES AND LICENSES</v>
      </c>
      <c r="H854" s="4">
        <v>19393</v>
      </c>
    </row>
    <row r="855" spans="3:8" x14ac:dyDescent="0.25">
      <c r="C855" s="3">
        <v>111037</v>
      </c>
      <c r="D855" s="3" t="s">
        <v>293</v>
      </c>
      <c r="E855">
        <v>60700010</v>
      </c>
      <c r="F855" t="s">
        <v>14</v>
      </c>
      <c r="G855" t="str">
        <f>VLOOKUP(E855,[1]Sheet1!$A:$C,3,FALSE)</f>
        <v>FUEL EXPENSES</v>
      </c>
      <c r="H855" s="4">
        <v>2968</v>
      </c>
    </row>
    <row r="856" spans="3:8" x14ac:dyDescent="0.25">
      <c r="C856" s="3">
        <v>111037</v>
      </c>
      <c r="D856" s="3" t="s">
        <v>293</v>
      </c>
      <c r="E856">
        <v>61200020</v>
      </c>
      <c r="F856" t="s">
        <v>51</v>
      </c>
      <c r="G856" t="str">
        <f>VLOOKUP(E856,[1]Sheet1!$A:$C,3,FALSE)</f>
        <v>PRINTING, PUBLICATION AND SUBSCRIPTION</v>
      </c>
      <c r="H856" s="4">
        <v>389</v>
      </c>
    </row>
    <row r="857" spans="3:8" x14ac:dyDescent="0.25">
      <c r="C857" s="3">
        <v>111037</v>
      </c>
      <c r="D857" s="3" t="s">
        <v>293</v>
      </c>
      <c r="E857">
        <v>62900130</v>
      </c>
      <c r="F857" t="s">
        <v>176</v>
      </c>
      <c r="G857" t="str">
        <f>VLOOKUP(E857,[1]Sheet1!$A:$C,3,FALSE)</f>
        <v>OTHER OPERATING ACTIVITIES</v>
      </c>
      <c r="H857" s="4">
        <v>656.87</v>
      </c>
    </row>
    <row r="858" spans="3:8" x14ac:dyDescent="0.25">
      <c r="C858" s="3">
        <v>111037</v>
      </c>
      <c r="D858" s="3" t="s">
        <v>293</v>
      </c>
      <c r="E858">
        <v>60900040</v>
      </c>
      <c r="F858" t="s">
        <v>31</v>
      </c>
      <c r="G858" t="str">
        <f>VLOOKUP(E858,[1]Sheet1!$A:$C,3,FALSE)</f>
        <v>TAXES AND LICENSES</v>
      </c>
      <c r="H858" s="4">
        <v>500</v>
      </c>
    </row>
    <row r="859" spans="3:8" x14ac:dyDescent="0.25">
      <c r="C859" s="3" t="s">
        <v>313</v>
      </c>
      <c r="D859" s="3" t="s">
        <v>263</v>
      </c>
      <c r="E859">
        <v>61400160</v>
      </c>
      <c r="F859" t="s">
        <v>71</v>
      </c>
      <c r="G859" t="str">
        <f>VLOOKUP(E859,[1]Sheet1!$A:$C,3,FALSE)</f>
        <v>CONTRACT SERVICES</v>
      </c>
      <c r="H859" s="4">
        <v>15200</v>
      </c>
    </row>
    <row r="860" spans="3:8" x14ac:dyDescent="0.25">
      <c r="C860" s="3" t="s">
        <v>313</v>
      </c>
      <c r="D860" s="3" t="s">
        <v>263</v>
      </c>
      <c r="E860">
        <v>61400020</v>
      </c>
      <c r="F860" t="s">
        <v>62</v>
      </c>
      <c r="G860" t="str">
        <f>VLOOKUP(E860,[1]Sheet1!$A:$C,3,FALSE)</f>
        <v>CONTRACT SERVICES</v>
      </c>
      <c r="H860" s="4">
        <v>71121.039999999994</v>
      </c>
    </row>
    <row r="861" spans="3:8" x14ac:dyDescent="0.25">
      <c r="C861" s="3" t="s">
        <v>313</v>
      </c>
      <c r="D861" s="3" t="s">
        <v>263</v>
      </c>
      <c r="E861">
        <v>61400010</v>
      </c>
      <c r="F861" t="s">
        <v>60</v>
      </c>
      <c r="G861" t="str">
        <f>VLOOKUP(E861,[1]Sheet1!$A:$C,3,FALSE)</f>
        <v>CONTRACT SERVICES</v>
      </c>
      <c r="H861" s="4">
        <v>160365.74</v>
      </c>
    </row>
    <row r="862" spans="3:8" x14ac:dyDescent="0.25">
      <c r="C862" s="3" t="s">
        <v>313</v>
      </c>
      <c r="D862" s="3" t="s">
        <v>263</v>
      </c>
      <c r="E862">
        <v>62600040</v>
      </c>
      <c r="F862" t="s">
        <v>161</v>
      </c>
      <c r="G862" t="str">
        <f>VLOOKUP(E862,[1]Sheet1!$A:$C,3,FALSE)</f>
        <v>REPAIRS AND MAINTAINANCE</v>
      </c>
      <c r="H862" s="4">
        <v>12269.09</v>
      </c>
    </row>
    <row r="863" spans="3:8" x14ac:dyDescent="0.25">
      <c r="C863" s="3" t="s">
        <v>313</v>
      </c>
      <c r="D863" s="3" t="s">
        <v>263</v>
      </c>
      <c r="E863">
        <v>62500030</v>
      </c>
      <c r="F863" t="s">
        <v>151</v>
      </c>
      <c r="G863" t="str">
        <f>VLOOKUP(E863,[1]Sheet1!$A:$C,3,FALSE)</f>
        <v>UTILITIES</v>
      </c>
      <c r="H863" s="4">
        <v>8147.5</v>
      </c>
    </row>
    <row r="864" spans="3:8" x14ac:dyDescent="0.25">
      <c r="C864" s="3" t="s">
        <v>313</v>
      </c>
      <c r="D864" s="3" t="s">
        <v>263</v>
      </c>
      <c r="E864">
        <v>62200110</v>
      </c>
      <c r="F864" t="s">
        <v>128</v>
      </c>
      <c r="G864" t="str">
        <f>VLOOKUP(E864,[1]Sheet1!$A:$C,3,FALSE)</f>
        <v>DEPRECIATION EXPENSES</v>
      </c>
      <c r="H864" s="4">
        <v>12395.5</v>
      </c>
    </row>
    <row r="865" spans="3:8" x14ac:dyDescent="0.25">
      <c r="C865" s="3" t="s">
        <v>313</v>
      </c>
      <c r="D865" s="3" t="s">
        <v>263</v>
      </c>
      <c r="E865">
        <v>62200050</v>
      </c>
      <c r="F865" t="s">
        <v>124</v>
      </c>
      <c r="G865" t="str">
        <f>VLOOKUP(E865,[1]Sheet1!$A:$C,3,FALSE)</f>
        <v>DEPRECIATION EXPENSES</v>
      </c>
      <c r="H865" s="4">
        <v>112727.17</v>
      </c>
    </row>
    <row r="866" spans="3:8" x14ac:dyDescent="0.25">
      <c r="C866" s="3" t="s">
        <v>313</v>
      </c>
      <c r="D866" s="3" t="s">
        <v>263</v>
      </c>
      <c r="E866">
        <v>61400140</v>
      </c>
      <c r="F866" t="s">
        <v>69</v>
      </c>
      <c r="G866" t="str">
        <f>VLOOKUP(E866,[1]Sheet1!$A:$C,3,FALSE)</f>
        <v>CONTRACT SERVICES</v>
      </c>
      <c r="H866" s="4">
        <v>10800</v>
      </c>
    </row>
    <row r="867" spans="3:8" x14ac:dyDescent="0.25">
      <c r="C867" s="3" t="s">
        <v>313</v>
      </c>
      <c r="D867" s="3" t="s">
        <v>263</v>
      </c>
      <c r="E867">
        <v>60300060</v>
      </c>
      <c r="F867" t="s">
        <v>218</v>
      </c>
      <c r="G867" t="str">
        <f>VLOOKUP(E867,[1]Sheet1!$A:$C,3,FALSE)</f>
        <v>RENT EXPENSE</v>
      </c>
      <c r="H867" s="4">
        <v>47894.73</v>
      </c>
    </row>
    <row r="868" spans="3:8" x14ac:dyDescent="0.25">
      <c r="C868" s="3" t="s">
        <v>313</v>
      </c>
      <c r="D868" s="3" t="s">
        <v>263</v>
      </c>
      <c r="E868">
        <v>60700010</v>
      </c>
      <c r="F868" t="s">
        <v>14</v>
      </c>
      <c r="G868" t="str">
        <f>VLOOKUP(E868,[1]Sheet1!$A:$C,3,FALSE)</f>
        <v>FUEL EXPENSES</v>
      </c>
      <c r="H868" s="4">
        <v>6734.85</v>
      </c>
    </row>
    <row r="869" spans="3:8" x14ac:dyDescent="0.25">
      <c r="C869" s="3" t="s">
        <v>313</v>
      </c>
      <c r="D869" s="3" t="s">
        <v>263</v>
      </c>
      <c r="E869">
        <v>60800020</v>
      </c>
      <c r="F869" t="s">
        <v>19</v>
      </c>
      <c r="G869" t="str">
        <f>VLOOKUP(E869,[1]Sheet1!$A:$C,3,FALSE)</f>
        <v>MATERIALS AND SUPPLIES</v>
      </c>
      <c r="H869" s="4">
        <v>31172.05</v>
      </c>
    </row>
    <row r="870" spans="3:8" x14ac:dyDescent="0.25">
      <c r="C870" s="3" t="s">
        <v>313</v>
      </c>
      <c r="D870" s="3" t="s">
        <v>263</v>
      </c>
      <c r="E870">
        <v>62500020</v>
      </c>
      <c r="F870" t="s">
        <v>150</v>
      </c>
      <c r="G870" t="str">
        <f>VLOOKUP(E870,[1]Sheet1!$A:$C,3,FALSE)</f>
        <v>UTILITIES</v>
      </c>
      <c r="H870" s="4">
        <v>117560.71</v>
      </c>
    </row>
    <row r="871" spans="3:8" x14ac:dyDescent="0.25">
      <c r="C871" s="3" t="s">
        <v>313</v>
      </c>
      <c r="D871" s="3" t="s">
        <v>263</v>
      </c>
      <c r="E871">
        <v>61100030</v>
      </c>
      <c r="F871" t="s">
        <v>47</v>
      </c>
      <c r="G871" t="str">
        <f>VLOOKUP(E871,[1]Sheet1!$A:$C,3,FALSE)</f>
        <v>COMMUNICATION EXPENSES</v>
      </c>
      <c r="H871" s="4">
        <v>4067</v>
      </c>
    </row>
    <row r="872" spans="3:8" x14ac:dyDescent="0.25">
      <c r="C872" s="3" t="s">
        <v>313</v>
      </c>
      <c r="D872" s="3" t="s">
        <v>263</v>
      </c>
      <c r="E872">
        <v>61100020</v>
      </c>
      <c r="F872" t="s">
        <v>46</v>
      </c>
      <c r="G872" t="str">
        <f>VLOOKUP(E872,[1]Sheet1!$A:$C,3,FALSE)</f>
        <v>COMMUNICATION EXPENSES</v>
      </c>
      <c r="H872" s="4">
        <v>2600</v>
      </c>
    </row>
    <row r="873" spans="3:8" x14ac:dyDescent="0.25">
      <c r="C873" s="3" t="s">
        <v>313</v>
      </c>
      <c r="D873" s="3" t="s">
        <v>263</v>
      </c>
      <c r="E873">
        <v>65000030</v>
      </c>
      <c r="F873" t="s">
        <v>177</v>
      </c>
      <c r="G873" t="str">
        <f>VLOOKUP(E873,[1]Sheet1!$A:$C,3,FALSE)</f>
        <v>SELLING GENERAL &amp; ADMIN EXPENSES</v>
      </c>
      <c r="H873" s="4">
        <v>17830.03</v>
      </c>
    </row>
    <row r="874" spans="3:8" x14ac:dyDescent="0.25">
      <c r="C874" s="3" t="s">
        <v>313</v>
      </c>
      <c r="D874" s="3" t="s">
        <v>263</v>
      </c>
      <c r="E874">
        <v>60900010</v>
      </c>
      <c r="F874" t="s">
        <v>27</v>
      </c>
      <c r="G874" t="str">
        <f>VLOOKUP(E874,[1]Sheet1!$A:$C,3,FALSE)</f>
        <v>TAXES AND LICENSES</v>
      </c>
      <c r="H874" s="4">
        <v>13133</v>
      </c>
    </row>
    <row r="875" spans="3:8" x14ac:dyDescent="0.25">
      <c r="C875" s="3" t="s">
        <v>313</v>
      </c>
      <c r="D875" s="3" t="s">
        <v>263</v>
      </c>
      <c r="E875">
        <v>61400040</v>
      </c>
      <c r="F875" t="s">
        <v>64</v>
      </c>
      <c r="G875" t="str">
        <f>VLOOKUP(E875,[1]Sheet1!$A:$C,3,FALSE)</f>
        <v>CONTRACT SERVICES</v>
      </c>
      <c r="H875" s="4">
        <v>674</v>
      </c>
    </row>
    <row r="876" spans="3:8" x14ac:dyDescent="0.25">
      <c r="C876" s="3" t="s">
        <v>313</v>
      </c>
      <c r="D876" s="3" t="s">
        <v>263</v>
      </c>
      <c r="E876">
        <v>60600010</v>
      </c>
      <c r="F876" t="s">
        <v>230</v>
      </c>
      <c r="G876" t="str">
        <f>VLOOKUP(E876,[1]Sheet1!$A:$C,3,FALSE)</f>
        <v>TRANSPORTATION &amp; TRAVEL EXPENSES</v>
      </c>
      <c r="H876" s="4">
        <v>740</v>
      </c>
    </row>
    <row r="877" spans="3:8" x14ac:dyDescent="0.25">
      <c r="C877" s="3" t="s">
        <v>313</v>
      </c>
      <c r="D877" s="3" t="s">
        <v>263</v>
      </c>
      <c r="E877">
        <v>61200020</v>
      </c>
      <c r="F877" t="s">
        <v>51</v>
      </c>
      <c r="G877" t="str">
        <f>VLOOKUP(E877,[1]Sheet1!$A:$C,3,FALSE)</f>
        <v>PRINTING, PUBLICATION AND SUBSCRIPTION</v>
      </c>
      <c r="H877" s="4">
        <v>100</v>
      </c>
    </row>
    <row r="878" spans="3:8" x14ac:dyDescent="0.25">
      <c r="C878" s="3" t="s">
        <v>313</v>
      </c>
      <c r="D878" s="3" t="s">
        <v>263</v>
      </c>
      <c r="E878">
        <v>60900040</v>
      </c>
      <c r="F878" t="s">
        <v>31</v>
      </c>
      <c r="G878" t="str">
        <f>VLOOKUP(E878,[1]Sheet1!$A:$C,3,FALSE)</f>
        <v>TAXES AND LICENSES</v>
      </c>
      <c r="H878" s="4">
        <v>500</v>
      </c>
    </row>
    <row r="879" spans="3:8" x14ac:dyDescent="0.25">
      <c r="C879" s="3" t="s">
        <v>313</v>
      </c>
      <c r="D879" s="3" t="s">
        <v>263</v>
      </c>
      <c r="E879">
        <v>60800020</v>
      </c>
      <c r="F879" t="s">
        <v>19</v>
      </c>
      <c r="G879" t="str">
        <f>VLOOKUP(E879,[1]Sheet1!$A:$C,3,FALSE)</f>
        <v>MATERIALS AND SUPPLIES</v>
      </c>
      <c r="H879" s="4">
        <v>30935.74</v>
      </c>
    </row>
    <row r="880" spans="3:8" x14ac:dyDescent="0.25">
      <c r="C880" s="3" t="s">
        <v>313</v>
      </c>
      <c r="D880" s="3" t="s">
        <v>263</v>
      </c>
      <c r="E880">
        <v>61400160</v>
      </c>
      <c r="F880" t="s">
        <v>71</v>
      </c>
      <c r="G880" t="str">
        <f>VLOOKUP(E880,[1]Sheet1!$A:$C,3,FALSE)</f>
        <v>CONTRACT SERVICES</v>
      </c>
      <c r="H880" s="4">
        <v>15280</v>
      </c>
    </row>
    <row r="881" spans="3:8" x14ac:dyDescent="0.25">
      <c r="C881" s="3" t="s">
        <v>313</v>
      </c>
      <c r="D881" s="3" t="s">
        <v>263</v>
      </c>
      <c r="E881">
        <v>61400020</v>
      </c>
      <c r="F881" t="s">
        <v>62</v>
      </c>
      <c r="G881" t="str">
        <f>VLOOKUP(E881,[1]Sheet1!$A:$C,3,FALSE)</f>
        <v>CONTRACT SERVICES</v>
      </c>
      <c r="H881" s="4">
        <v>85131.67</v>
      </c>
    </row>
    <row r="882" spans="3:8" x14ac:dyDescent="0.25">
      <c r="C882" s="3" t="s">
        <v>313</v>
      </c>
      <c r="D882" s="3" t="s">
        <v>263</v>
      </c>
      <c r="E882">
        <v>61400010</v>
      </c>
      <c r="F882" t="s">
        <v>60</v>
      </c>
      <c r="G882" t="str">
        <f>VLOOKUP(E882,[1]Sheet1!$A:$C,3,FALSE)</f>
        <v>CONTRACT SERVICES</v>
      </c>
      <c r="H882" s="4">
        <v>202018.07</v>
      </c>
    </row>
    <row r="883" spans="3:8" x14ac:dyDescent="0.25">
      <c r="C883" s="3" t="s">
        <v>313</v>
      </c>
      <c r="D883" s="3" t="s">
        <v>263</v>
      </c>
      <c r="E883">
        <v>60700010</v>
      </c>
      <c r="F883" t="s">
        <v>14</v>
      </c>
      <c r="G883" t="str">
        <f>VLOOKUP(E883,[1]Sheet1!$A:$C,3,FALSE)</f>
        <v>FUEL EXPENSES</v>
      </c>
      <c r="H883" s="4">
        <v>5530</v>
      </c>
    </row>
    <row r="884" spans="3:8" x14ac:dyDescent="0.25">
      <c r="C884" s="3" t="s">
        <v>313</v>
      </c>
      <c r="D884" s="3" t="s">
        <v>263</v>
      </c>
      <c r="E884">
        <v>62500030</v>
      </c>
      <c r="F884" t="s">
        <v>151</v>
      </c>
      <c r="G884" t="str">
        <f>VLOOKUP(E884,[1]Sheet1!$A:$C,3,FALSE)</f>
        <v>UTILITIES</v>
      </c>
      <c r="H884" s="4">
        <v>11101.98</v>
      </c>
    </row>
    <row r="885" spans="3:8" x14ac:dyDescent="0.25">
      <c r="C885" s="3" t="s">
        <v>313</v>
      </c>
      <c r="D885" s="3" t="s">
        <v>263</v>
      </c>
      <c r="E885">
        <v>62600040</v>
      </c>
      <c r="F885" t="s">
        <v>161</v>
      </c>
      <c r="G885" t="str">
        <f>VLOOKUP(E885,[1]Sheet1!$A:$C,3,FALSE)</f>
        <v>REPAIRS AND MAINTAINANCE</v>
      </c>
      <c r="H885" s="4">
        <v>11076.17</v>
      </c>
    </row>
    <row r="886" spans="3:8" x14ac:dyDescent="0.25">
      <c r="C886" s="3" t="s">
        <v>313</v>
      </c>
      <c r="D886" s="3" t="s">
        <v>263</v>
      </c>
      <c r="E886">
        <v>60300060</v>
      </c>
      <c r="F886" t="s">
        <v>218</v>
      </c>
      <c r="G886" t="str">
        <f>VLOOKUP(E886,[1]Sheet1!$A:$C,3,FALSE)</f>
        <v>RENT EXPENSE</v>
      </c>
      <c r="H886" s="4">
        <v>123157.97</v>
      </c>
    </row>
    <row r="887" spans="3:8" x14ac:dyDescent="0.25">
      <c r="C887" s="3" t="s">
        <v>313</v>
      </c>
      <c r="D887" s="3" t="s">
        <v>263</v>
      </c>
      <c r="E887">
        <v>62200110</v>
      </c>
      <c r="F887" t="s">
        <v>128</v>
      </c>
      <c r="G887" t="str">
        <f>VLOOKUP(E887,[1]Sheet1!$A:$C,3,FALSE)</f>
        <v>DEPRECIATION EXPENSES</v>
      </c>
      <c r="H887" s="4">
        <v>9794.7000000000007</v>
      </c>
    </row>
    <row r="888" spans="3:8" x14ac:dyDescent="0.25">
      <c r="C888" s="3" t="s">
        <v>313</v>
      </c>
      <c r="D888" s="3" t="s">
        <v>263</v>
      </c>
      <c r="E888">
        <v>60900010</v>
      </c>
      <c r="F888" t="s">
        <v>27</v>
      </c>
      <c r="G888" t="str">
        <f>VLOOKUP(E888,[1]Sheet1!$A:$C,3,FALSE)</f>
        <v>TAXES AND LICENSES</v>
      </c>
      <c r="H888" s="4">
        <v>60424.47</v>
      </c>
    </row>
    <row r="889" spans="3:8" x14ac:dyDescent="0.25">
      <c r="C889" s="3" t="s">
        <v>313</v>
      </c>
      <c r="D889" s="3" t="s">
        <v>263</v>
      </c>
      <c r="E889">
        <v>61800030</v>
      </c>
      <c r="F889" t="s">
        <v>102</v>
      </c>
      <c r="G889" t="str">
        <f>VLOOKUP(E889,[1]Sheet1!$A:$C,3,FALSE)</f>
        <v>TRADE PROMO</v>
      </c>
      <c r="H889" s="4">
        <v>3098.24</v>
      </c>
    </row>
    <row r="890" spans="3:8" x14ac:dyDescent="0.25">
      <c r="C890" s="3" t="s">
        <v>313</v>
      </c>
      <c r="D890" s="3" t="s">
        <v>263</v>
      </c>
      <c r="E890">
        <v>61100020</v>
      </c>
      <c r="F890" t="s">
        <v>46</v>
      </c>
      <c r="G890" t="str">
        <f>VLOOKUP(E890,[1]Sheet1!$A:$C,3,FALSE)</f>
        <v>COMMUNICATION EXPENSES</v>
      </c>
      <c r="H890" s="4">
        <v>2414.98</v>
      </c>
    </row>
    <row r="891" spans="3:8" x14ac:dyDescent="0.25">
      <c r="C891" s="3" t="s">
        <v>313</v>
      </c>
      <c r="D891" s="3" t="s">
        <v>263</v>
      </c>
      <c r="E891">
        <v>62500020</v>
      </c>
      <c r="F891" t="s">
        <v>150</v>
      </c>
      <c r="G891" t="str">
        <f>VLOOKUP(E891,[1]Sheet1!$A:$C,3,FALSE)</f>
        <v>UTILITIES</v>
      </c>
      <c r="H891" s="4">
        <v>124873.28</v>
      </c>
    </row>
    <row r="892" spans="3:8" x14ac:dyDescent="0.25">
      <c r="C892" s="3" t="s">
        <v>313</v>
      </c>
      <c r="D892" s="3" t="s">
        <v>263</v>
      </c>
      <c r="E892">
        <v>61100030</v>
      </c>
      <c r="F892" t="s">
        <v>47</v>
      </c>
      <c r="G892" t="str">
        <f>VLOOKUP(E892,[1]Sheet1!$A:$C,3,FALSE)</f>
        <v>COMMUNICATION EXPENSES</v>
      </c>
      <c r="H892" s="4">
        <v>4191.6000000000004</v>
      </c>
    </row>
    <row r="893" spans="3:8" x14ac:dyDescent="0.25">
      <c r="C893" s="3" t="s">
        <v>313</v>
      </c>
      <c r="D893" s="3" t="s">
        <v>263</v>
      </c>
      <c r="E893">
        <v>65000030</v>
      </c>
      <c r="F893" t="s">
        <v>177</v>
      </c>
      <c r="G893" t="str">
        <f>VLOOKUP(E893,[1]Sheet1!$A:$C,3,FALSE)</f>
        <v>SELLING GENERAL &amp; ADMIN EXPENSES</v>
      </c>
      <c r="H893" s="4">
        <v>18047.560000000001</v>
      </c>
    </row>
    <row r="894" spans="3:8" x14ac:dyDescent="0.25">
      <c r="C894" s="3" t="s">
        <v>313</v>
      </c>
      <c r="D894" s="3" t="s">
        <v>263</v>
      </c>
      <c r="E894">
        <v>61800010</v>
      </c>
      <c r="F894" t="s">
        <v>99</v>
      </c>
      <c r="G894" t="str">
        <f>VLOOKUP(E894,[1]Sheet1!$A:$C,3,FALSE)</f>
        <v>TRADE PROMO</v>
      </c>
      <c r="H894" s="4">
        <v>131.88999999999999</v>
      </c>
    </row>
    <row r="895" spans="3:8" x14ac:dyDescent="0.25">
      <c r="C895" s="3" t="s">
        <v>313</v>
      </c>
      <c r="D895" s="3" t="s">
        <v>263</v>
      </c>
      <c r="E895">
        <v>61400040</v>
      </c>
      <c r="F895" t="s">
        <v>64</v>
      </c>
      <c r="G895" t="str">
        <f>VLOOKUP(E895,[1]Sheet1!$A:$C,3,FALSE)</f>
        <v>CONTRACT SERVICES</v>
      </c>
      <c r="H895" s="4">
        <v>515</v>
      </c>
    </row>
    <row r="896" spans="3:8" x14ac:dyDescent="0.25">
      <c r="C896" s="3" t="s">
        <v>313</v>
      </c>
      <c r="D896" s="3" t="s">
        <v>263</v>
      </c>
      <c r="E896">
        <v>60900040</v>
      </c>
      <c r="F896" t="s">
        <v>31</v>
      </c>
      <c r="G896" t="str">
        <f>VLOOKUP(E896,[1]Sheet1!$A:$C,3,FALSE)</f>
        <v>TAXES AND LICENSES</v>
      </c>
      <c r="H896" s="4">
        <v>500</v>
      </c>
    </row>
    <row r="897" spans="3:8" x14ac:dyDescent="0.25">
      <c r="C897" s="3">
        <v>111100</v>
      </c>
      <c r="D897" s="3" t="s">
        <v>294</v>
      </c>
      <c r="E897">
        <v>61400160</v>
      </c>
      <c r="F897" t="s">
        <v>71</v>
      </c>
      <c r="G897" t="str">
        <f>VLOOKUP(E897,[1]Sheet1!$A:$C,3,FALSE)</f>
        <v>CONTRACT SERVICES</v>
      </c>
      <c r="H897" s="4">
        <v>14840</v>
      </c>
    </row>
    <row r="898" spans="3:8" x14ac:dyDescent="0.25">
      <c r="C898" s="3">
        <v>111100</v>
      </c>
      <c r="D898" s="3" t="s">
        <v>294</v>
      </c>
      <c r="E898">
        <v>60800020</v>
      </c>
      <c r="F898" t="s">
        <v>19</v>
      </c>
      <c r="G898" t="str">
        <f>VLOOKUP(E898,[1]Sheet1!$A:$C,3,FALSE)</f>
        <v>MATERIALS AND SUPPLIES</v>
      </c>
      <c r="H898" s="4">
        <v>34586.449999999997</v>
      </c>
    </row>
    <row r="899" spans="3:8" x14ac:dyDescent="0.25">
      <c r="C899" s="3">
        <v>111100</v>
      </c>
      <c r="D899" s="3" t="s">
        <v>294</v>
      </c>
      <c r="E899">
        <v>61400010</v>
      </c>
      <c r="F899" t="s">
        <v>60</v>
      </c>
      <c r="G899" t="str">
        <f>VLOOKUP(E899,[1]Sheet1!$A:$C,3,FALSE)</f>
        <v>CONTRACT SERVICES</v>
      </c>
      <c r="H899" s="4">
        <v>159517.43</v>
      </c>
    </row>
    <row r="900" spans="3:8" x14ac:dyDescent="0.25">
      <c r="C900" s="3">
        <v>111100</v>
      </c>
      <c r="D900" s="3" t="s">
        <v>294</v>
      </c>
      <c r="E900">
        <v>61400020</v>
      </c>
      <c r="F900" t="s">
        <v>62</v>
      </c>
      <c r="G900" t="str">
        <f>VLOOKUP(E900,[1]Sheet1!$A:$C,3,FALSE)</f>
        <v>CONTRACT SERVICES</v>
      </c>
      <c r="H900" s="4">
        <v>75329.45</v>
      </c>
    </row>
    <row r="901" spans="3:8" x14ac:dyDescent="0.25">
      <c r="C901" s="3">
        <v>111100</v>
      </c>
      <c r="D901" s="3" t="s">
        <v>294</v>
      </c>
      <c r="E901">
        <v>61100030</v>
      </c>
      <c r="F901" t="s">
        <v>47</v>
      </c>
      <c r="G901" t="str">
        <f>VLOOKUP(E901,[1]Sheet1!$A:$C,3,FALSE)</f>
        <v>COMMUNICATION EXPENSES</v>
      </c>
      <c r="H901" s="4">
        <v>4887</v>
      </c>
    </row>
    <row r="902" spans="3:8" x14ac:dyDescent="0.25">
      <c r="C902" s="3">
        <v>111100</v>
      </c>
      <c r="D902" s="3" t="s">
        <v>294</v>
      </c>
      <c r="E902">
        <v>60900010</v>
      </c>
      <c r="F902" t="s">
        <v>27</v>
      </c>
      <c r="G902" t="str">
        <f>VLOOKUP(E902,[1]Sheet1!$A:$C,3,FALSE)</f>
        <v>TAXES AND LICENSES</v>
      </c>
      <c r="H902" s="4">
        <v>44666.39</v>
      </c>
    </row>
    <row r="903" spans="3:8" x14ac:dyDescent="0.25">
      <c r="C903" s="3">
        <v>111100</v>
      </c>
      <c r="D903" s="3" t="s">
        <v>294</v>
      </c>
      <c r="E903">
        <v>62600040</v>
      </c>
      <c r="F903" t="s">
        <v>161</v>
      </c>
      <c r="G903" t="str">
        <f>VLOOKUP(E903,[1]Sheet1!$A:$C,3,FALSE)</f>
        <v>REPAIRS AND MAINTAINANCE</v>
      </c>
      <c r="H903" s="4">
        <v>9628.64</v>
      </c>
    </row>
    <row r="904" spans="3:8" x14ac:dyDescent="0.25">
      <c r="C904" s="3">
        <v>111100</v>
      </c>
      <c r="D904" s="3" t="s">
        <v>294</v>
      </c>
      <c r="E904">
        <v>61100020</v>
      </c>
      <c r="F904" t="s">
        <v>46</v>
      </c>
      <c r="G904" t="str">
        <f>VLOOKUP(E904,[1]Sheet1!$A:$C,3,FALSE)</f>
        <v>COMMUNICATION EXPENSES</v>
      </c>
      <c r="H904" s="4">
        <v>2645</v>
      </c>
    </row>
    <row r="905" spans="3:8" x14ac:dyDescent="0.25">
      <c r="C905" s="3">
        <v>111100</v>
      </c>
      <c r="D905" s="3" t="s">
        <v>294</v>
      </c>
      <c r="E905">
        <v>60300060</v>
      </c>
      <c r="F905" t="s">
        <v>218</v>
      </c>
      <c r="G905" t="str">
        <f>VLOOKUP(E905,[1]Sheet1!$A:$C,3,FALSE)</f>
        <v>RENT EXPENSE</v>
      </c>
      <c r="H905" s="4">
        <v>205263.24</v>
      </c>
    </row>
    <row r="906" spans="3:8" x14ac:dyDescent="0.25">
      <c r="C906" s="3">
        <v>111100</v>
      </c>
      <c r="D906" s="3" t="s">
        <v>294</v>
      </c>
      <c r="E906">
        <v>62200050</v>
      </c>
      <c r="F906" t="s">
        <v>124</v>
      </c>
      <c r="G906" t="str">
        <f>VLOOKUP(E906,[1]Sheet1!$A:$C,3,FALSE)</f>
        <v>DEPRECIATION EXPENSES</v>
      </c>
      <c r="H906" s="4">
        <v>87566.38</v>
      </c>
    </row>
    <row r="907" spans="3:8" x14ac:dyDescent="0.25">
      <c r="C907" s="3">
        <v>111100</v>
      </c>
      <c r="D907" s="3" t="s">
        <v>294</v>
      </c>
      <c r="E907">
        <v>62200110</v>
      </c>
      <c r="F907" t="s">
        <v>128</v>
      </c>
      <c r="G907" t="str">
        <f>VLOOKUP(E907,[1]Sheet1!$A:$C,3,FALSE)</f>
        <v>DEPRECIATION EXPENSES</v>
      </c>
      <c r="H907" s="4">
        <v>18056.25</v>
      </c>
    </row>
    <row r="908" spans="3:8" x14ac:dyDescent="0.25">
      <c r="C908" s="3">
        <v>111100</v>
      </c>
      <c r="D908" s="3" t="s">
        <v>294</v>
      </c>
      <c r="E908">
        <v>62500030</v>
      </c>
      <c r="F908" t="s">
        <v>151</v>
      </c>
      <c r="G908" t="str">
        <f>VLOOKUP(E908,[1]Sheet1!$A:$C,3,FALSE)</f>
        <v>UTILITIES</v>
      </c>
      <c r="H908" s="4">
        <v>12255.2</v>
      </c>
    </row>
    <row r="909" spans="3:8" x14ac:dyDescent="0.25">
      <c r="C909" s="3">
        <v>111100</v>
      </c>
      <c r="D909" s="3" t="s">
        <v>294</v>
      </c>
      <c r="E909">
        <v>62500020</v>
      </c>
      <c r="F909" t="s">
        <v>150</v>
      </c>
      <c r="G909" t="str">
        <f>VLOOKUP(E909,[1]Sheet1!$A:$C,3,FALSE)</f>
        <v>UTILITIES</v>
      </c>
      <c r="H909" s="4">
        <v>116465.85</v>
      </c>
    </row>
    <row r="910" spans="3:8" x14ac:dyDescent="0.25">
      <c r="C910" s="3">
        <v>111100</v>
      </c>
      <c r="D910" s="3" t="s">
        <v>294</v>
      </c>
      <c r="E910">
        <v>65000030</v>
      </c>
      <c r="F910" t="s">
        <v>177</v>
      </c>
      <c r="G910" t="str">
        <f>VLOOKUP(E910,[1]Sheet1!$A:$C,3,FALSE)</f>
        <v>SELLING GENERAL &amp; ADMIN EXPENSES</v>
      </c>
      <c r="H910" s="4">
        <v>21496.69</v>
      </c>
    </row>
    <row r="911" spans="3:8" x14ac:dyDescent="0.25">
      <c r="C911" s="3">
        <v>111100</v>
      </c>
      <c r="D911" s="3" t="s">
        <v>294</v>
      </c>
      <c r="E911">
        <v>60700010</v>
      </c>
      <c r="F911" t="s">
        <v>14</v>
      </c>
      <c r="G911" t="str">
        <f>VLOOKUP(E911,[1]Sheet1!$A:$C,3,FALSE)</f>
        <v>FUEL EXPENSES</v>
      </c>
      <c r="H911" s="4">
        <v>871.16</v>
      </c>
    </row>
    <row r="912" spans="3:8" x14ac:dyDescent="0.25">
      <c r="C912" s="3">
        <v>111100</v>
      </c>
      <c r="D912" s="3" t="s">
        <v>294</v>
      </c>
      <c r="E912">
        <v>61400140</v>
      </c>
      <c r="F912" t="s">
        <v>69</v>
      </c>
      <c r="G912" t="str">
        <f>VLOOKUP(E912,[1]Sheet1!$A:$C,3,FALSE)</f>
        <v>CONTRACT SERVICES</v>
      </c>
      <c r="H912" s="4">
        <v>5400</v>
      </c>
    </row>
    <row r="913" spans="3:8" x14ac:dyDescent="0.25">
      <c r="C913" s="3">
        <v>111100</v>
      </c>
      <c r="D913" s="3" t="s">
        <v>294</v>
      </c>
      <c r="E913">
        <v>60100040</v>
      </c>
      <c r="F913" t="s">
        <v>189</v>
      </c>
      <c r="G913" t="str">
        <f>VLOOKUP(E913,[1]Sheet1!$A:$C,3,FALSE)</f>
        <v>BONUS &amp; BENEFITS</v>
      </c>
      <c r="H913" s="4">
        <v>40.78</v>
      </c>
    </row>
    <row r="914" spans="3:8" x14ac:dyDescent="0.25">
      <c r="C914" s="3">
        <v>111100</v>
      </c>
      <c r="D914" s="3" t="s">
        <v>294</v>
      </c>
      <c r="E914">
        <v>62900130</v>
      </c>
      <c r="F914" t="s">
        <v>176</v>
      </c>
      <c r="G914" t="str">
        <f>VLOOKUP(E914,[1]Sheet1!$A:$C,3,FALSE)</f>
        <v>OTHER OPERATING ACTIVITIES</v>
      </c>
      <c r="H914" s="4">
        <v>1430.04</v>
      </c>
    </row>
    <row r="915" spans="3:8" x14ac:dyDescent="0.25">
      <c r="C915" s="3">
        <v>111100</v>
      </c>
      <c r="D915" s="3" t="s">
        <v>294</v>
      </c>
      <c r="E915">
        <v>61200020</v>
      </c>
      <c r="F915" t="s">
        <v>51</v>
      </c>
      <c r="G915" t="str">
        <f>VLOOKUP(E915,[1]Sheet1!$A:$C,3,FALSE)</f>
        <v>PRINTING, PUBLICATION AND SUBSCRIPTION</v>
      </c>
      <c r="H915" s="4">
        <v>230</v>
      </c>
    </row>
    <row r="916" spans="3:8" x14ac:dyDescent="0.25">
      <c r="C916" s="3">
        <v>111100</v>
      </c>
      <c r="D916" s="3" t="s">
        <v>294</v>
      </c>
      <c r="E916">
        <v>61400150</v>
      </c>
      <c r="F916" t="s">
        <v>70</v>
      </c>
      <c r="G916" t="str">
        <f>VLOOKUP(E916,[1]Sheet1!$A:$C,3,FALSE)</f>
        <v>CONTRACT SERVICES</v>
      </c>
      <c r="H916" s="4">
        <v>550</v>
      </c>
    </row>
    <row r="917" spans="3:8" x14ac:dyDescent="0.25">
      <c r="C917" s="3">
        <v>111100</v>
      </c>
      <c r="D917" s="3" t="s">
        <v>294</v>
      </c>
      <c r="E917">
        <v>61400040</v>
      </c>
      <c r="F917" t="s">
        <v>64</v>
      </c>
      <c r="G917" t="str">
        <f>VLOOKUP(E917,[1]Sheet1!$A:$C,3,FALSE)</f>
        <v>CONTRACT SERVICES</v>
      </c>
      <c r="H917" s="4">
        <v>2300</v>
      </c>
    </row>
    <row r="918" spans="3:8" x14ac:dyDescent="0.25">
      <c r="C918" s="3">
        <v>111100</v>
      </c>
      <c r="D918" s="3" t="s">
        <v>294</v>
      </c>
      <c r="E918">
        <v>60900040</v>
      </c>
      <c r="F918" t="s">
        <v>31</v>
      </c>
      <c r="G918" t="str">
        <f>VLOOKUP(E918,[1]Sheet1!$A:$C,3,FALSE)</f>
        <v>TAXES AND LICENSES</v>
      </c>
      <c r="H918" s="4">
        <v>500</v>
      </c>
    </row>
    <row r="919" spans="3:8" x14ac:dyDescent="0.25">
      <c r="C919" s="3">
        <v>111074</v>
      </c>
      <c r="D919" s="3" t="s">
        <v>295</v>
      </c>
      <c r="E919">
        <v>61400160</v>
      </c>
      <c r="F919" t="s">
        <v>71</v>
      </c>
      <c r="G919" t="str">
        <f>VLOOKUP(E919,[1]Sheet1!$A:$C,3,FALSE)</f>
        <v>CONTRACT SERVICES</v>
      </c>
      <c r="H919" s="4">
        <v>14920</v>
      </c>
    </row>
    <row r="920" spans="3:8" x14ac:dyDescent="0.25">
      <c r="C920" s="3">
        <v>111074</v>
      </c>
      <c r="D920" s="3" t="s">
        <v>295</v>
      </c>
      <c r="E920">
        <v>60800020</v>
      </c>
      <c r="F920" t="s">
        <v>19</v>
      </c>
      <c r="G920" t="str">
        <f>VLOOKUP(E920,[1]Sheet1!$A:$C,3,FALSE)</f>
        <v>MATERIALS AND SUPPLIES</v>
      </c>
      <c r="H920" s="4">
        <v>40491.96</v>
      </c>
    </row>
    <row r="921" spans="3:8" x14ac:dyDescent="0.25">
      <c r="C921" s="3">
        <v>111074</v>
      </c>
      <c r="D921" s="3" t="s">
        <v>295</v>
      </c>
      <c r="E921">
        <v>62500030</v>
      </c>
      <c r="F921" t="s">
        <v>151</v>
      </c>
      <c r="G921" t="str">
        <f>VLOOKUP(E921,[1]Sheet1!$A:$C,3,FALSE)</f>
        <v>UTILITIES</v>
      </c>
      <c r="H921" s="4">
        <v>12664</v>
      </c>
    </row>
    <row r="922" spans="3:8" x14ac:dyDescent="0.25">
      <c r="C922" s="3">
        <v>111074</v>
      </c>
      <c r="D922" s="3" t="s">
        <v>295</v>
      </c>
      <c r="E922">
        <v>61400020</v>
      </c>
      <c r="F922" t="s">
        <v>62</v>
      </c>
      <c r="G922" t="str">
        <f>VLOOKUP(E922,[1]Sheet1!$A:$C,3,FALSE)</f>
        <v>CONTRACT SERVICES</v>
      </c>
      <c r="H922" s="4">
        <v>75142.89</v>
      </c>
    </row>
    <row r="923" spans="3:8" x14ac:dyDescent="0.25">
      <c r="C923" s="3">
        <v>111074</v>
      </c>
      <c r="D923" s="3" t="s">
        <v>295</v>
      </c>
      <c r="E923">
        <v>61400010</v>
      </c>
      <c r="F923" t="s">
        <v>60</v>
      </c>
      <c r="G923" t="str">
        <f>VLOOKUP(E923,[1]Sheet1!$A:$C,3,FALSE)</f>
        <v>CONTRACT SERVICES</v>
      </c>
      <c r="H923" s="4">
        <v>155778.29999999999</v>
      </c>
    </row>
    <row r="924" spans="3:8" x14ac:dyDescent="0.25">
      <c r="C924" s="3">
        <v>111074</v>
      </c>
      <c r="D924" s="3" t="s">
        <v>295</v>
      </c>
      <c r="E924">
        <v>61100030</v>
      </c>
      <c r="F924" t="s">
        <v>47</v>
      </c>
      <c r="G924" t="str">
        <f>VLOOKUP(E924,[1]Sheet1!$A:$C,3,FALSE)</f>
        <v>COMMUNICATION EXPENSES</v>
      </c>
      <c r="H924" s="4">
        <v>5371.04</v>
      </c>
    </row>
    <row r="925" spans="3:8" x14ac:dyDescent="0.25">
      <c r="C925" s="3">
        <v>111074</v>
      </c>
      <c r="D925" s="3" t="s">
        <v>295</v>
      </c>
      <c r="E925">
        <v>62200110</v>
      </c>
      <c r="F925" t="s">
        <v>128</v>
      </c>
      <c r="G925" t="str">
        <f>VLOOKUP(E925,[1]Sheet1!$A:$C,3,FALSE)</f>
        <v>DEPRECIATION EXPENSES</v>
      </c>
      <c r="H925" s="4">
        <v>19103.5</v>
      </c>
    </row>
    <row r="926" spans="3:8" x14ac:dyDescent="0.25">
      <c r="C926" s="3">
        <v>111074</v>
      </c>
      <c r="D926" s="3" t="s">
        <v>295</v>
      </c>
      <c r="E926">
        <v>61800030</v>
      </c>
      <c r="F926" t="s">
        <v>102</v>
      </c>
      <c r="G926" t="str">
        <f>VLOOKUP(E926,[1]Sheet1!$A:$C,3,FALSE)</f>
        <v>TRADE PROMO</v>
      </c>
      <c r="H926" s="4">
        <v>7800</v>
      </c>
    </row>
    <row r="927" spans="3:8" x14ac:dyDescent="0.25">
      <c r="C927" s="3">
        <v>111074</v>
      </c>
      <c r="D927" s="3" t="s">
        <v>295</v>
      </c>
      <c r="E927">
        <v>61400040</v>
      </c>
      <c r="F927" t="s">
        <v>64</v>
      </c>
      <c r="G927" t="str">
        <f>VLOOKUP(E927,[1]Sheet1!$A:$C,3,FALSE)</f>
        <v>CONTRACT SERVICES</v>
      </c>
      <c r="H927" s="4">
        <v>4078</v>
      </c>
    </row>
    <row r="928" spans="3:8" x14ac:dyDescent="0.25">
      <c r="C928" s="3">
        <v>111074</v>
      </c>
      <c r="D928" s="3" t="s">
        <v>295</v>
      </c>
      <c r="E928">
        <v>61400140</v>
      </c>
      <c r="F928" t="s">
        <v>69</v>
      </c>
      <c r="G928" t="str">
        <f>VLOOKUP(E928,[1]Sheet1!$A:$C,3,FALSE)</f>
        <v>CONTRACT SERVICES</v>
      </c>
      <c r="H928" s="4">
        <v>10800</v>
      </c>
    </row>
    <row r="929" spans="3:8" x14ac:dyDescent="0.25">
      <c r="C929" s="3">
        <v>111074</v>
      </c>
      <c r="D929" s="3" t="s">
        <v>295</v>
      </c>
      <c r="E929">
        <v>60300060</v>
      </c>
      <c r="F929" t="s">
        <v>218</v>
      </c>
      <c r="G929" t="str">
        <f>VLOOKUP(E929,[1]Sheet1!$A:$C,3,FALSE)</f>
        <v>RENT EXPENSE</v>
      </c>
      <c r="H929" s="4">
        <v>87884.18</v>
      </c>
    </row>
    <row r="930" spans="3:8" x14ac:dyDescent="0.25">
      <c r="C930" s="3">
        <v>111074</v>
      </c>
      <c r="D930" s="3" t="s">
        <v>295</v>
      </c>
      <c r="E930">
        <v>62500020</v>
      </c>
      <c r="F930" t="s">
        <v>150</v>
      </c>
      <c r="G930" t="str">
        <f>VLOOKUP(E930,[1]Sheet1!$A:$C,3,FALSE)</f>
        <v>UTILITIES</v>
      </c>
      <c r="H930" s="4">
        <v>128145.17</v>
      </c>
    </row>
    <row r="931" spans="3:8" x14ac:dyDescent="0.25">
      <c r="C931" s="3">
        <v>111074</v>
      </c>
      <c r="D931" s="3" t="s">
        <v>295</v>
      </c>
      <c r="E931">
        <v>62600040</v>
      </c>
      <c r="F931" t="s">
        <v>161</v>
      </c>
      <c r="G931" t="str">
        <f>VLOOKUP(E931,[1]Sheet1!$A:$C,3,FALSE)</f>
        <v>REPAIRS AND MAINTAINANCE</v>
      </c>
      <c r="H931" s="4">
        <v>11308.05</v>
      </c>
    </row>
    <row r="932" spans="3:8" x14ac:dyDescent="0.25">
      <c r="C932" s="3">
        <v>111074</v>
      </c>
      <c r="D932" s="3" t="s">
        <v>295</v>
      </c>
      <c r="E932">
        <v>61400030</v>
      </c>
      <c r="F932" t="s">
        <v>63</v>
      </c>
      <c r="G932" t="str">
        <f>VLOOKUP(E932,[1]Sheet1!$A:$C,3,FALSE)</f>
        <v>CONTRACT SERVICES</v>
      </c>
      <c r="H932" s="4">
        <v>365</v>
      </c>
    </row>
    <row r="933" spans="3:8" x14ac:dyDescent="0.25">
      <c r="C933" s="3">
        <v>111074</v>
      </c>
      <c r="D933" s="3" t="s">
        <v>295</v>
      </c>
      <c r="E933">
        <v>61100020</v>
      </c>
      <c r="F933" t="s">
        <v>46</v>
      </c>
      <c r="G933" t="str">
        <f>VLOOKUP(E933,[1]Sheet1!$A:$C,3,FALSE)</f>
        <v>COMMUNICATION EXPENSES</v>
      </c>
      <c r="H933" s="4">
        <v>2600</v>
      </c>
    </row>
    <row r="934" spans="3:8" x14ac:dyDescent="0.25">
      <c r="C934" s="3">
        <v>111074</v>
      </c>
      <c r="D934" s="3" t="s">
        <v>295</v>
      </c>
      <c r="E934">
        <v>65000030</v>
      </c>
      <c r="F934" t="s">
        <v>177</v>
      </c>
      <c r="G934" t="str">
        <f>VLOOKUP(E934,[1]Sheet1!$A:$C,3,FALSE)</f>
        <v>SELLING GENERAL &amp; ADMIN EXPENSES</v>
      </c>
      <c r="H934" s="4">
        <v>20322.400000000001</v>
      </c>
    </row>
    <row r="935" spans="3:8" x14ac:dyDescent="0.25">
      <c r="C935" s="3">
        <v>111074</v>
      </c>
      <c r="D935" s="3" t="s">
        <v>295</v>
      </c>
      <c r="E935">
        <v>60900010</v>
      </c>
      <c r="F935" t="s">
        <v>27</v>
      </c>
      <c r="G935" t="str">
        <f>VLOOKUP(E935,[1]Sheet1!$A:$C,3,FALSE)</f>
        <v>TAXES AND LICENSES</v>
      </c>
      <c r="H935" s="4">
        <v>39366.629999999997</v>
      </c>
    </row>
    <row r="936" spans="3:8" x14ac:dyDescent="0.25">
      <c r="C936" s="3">
        <v>111074</v>
      </c>
      <c r="D936" s="3" t="s">
        <v>295</v>
      </c>
      <c r="E936">
        <v>61800010</v>
      </c>
      <c r="F936" t="s">
        <v>99</v>
      </c>
      <c r="G936" t="str">
        <f>VLOOKUP(E936,[1]Sheet1!$A:$C,3,FALSE)</f>
        <v>TRADE PROMO</v>
      </c>
      <c r="H936" s="4">
        <v>156.29</v>
      </c>
    </row>
    <row r="937" spans="3:8" x14ac:dyDescent="0.25">
      <c r="C937" s="3">
        <v>111074</v>
      </c>
      <c r="D937" s="3" t="s">
        <v>295</v>
      </c>
      <c r="E937">
        <v>61200020</v>
      </c>
      <c r="F937" t="s">
        <v>51</v>
      </c>
      <c r="G937" t="str">
        <f>VLOOKUP(E937,[1]Sheet1!$A:$C,3,FALSE)</f>
        <v>PRINTING, PUBLICATION AND SUBSCRIPTION</v>
      </c>
      <c r="H937" s="4">
        <v>150</v>
      </c>
    </row>
    <row r="938" spans="3:8" x14ac:dyDescent="0.25">
      <c r="C938" s="3">
        <v>111074</v>
      </c>
      <c r="D938" s="3" t="s">
        <v>295</v>
      </c>
      <c r="E938">
        <v>60600010</v>
      </c>
      <c r="F938" t="s">
        <v>230</v>
      </c>
      <c r="G938" t="str">
        <f>VLOOKUP(E938,[1]Sheet1!$A:$C,3,FALSE)</f>
        <v>TRANSPORTATION &amp; TRAVEL EXPENSES</v>
      </c>
      <c r="H938" s="4">
        <v>40</v>
      </c>
    </row>
    <row r="939" spans="3:8" x14ac:dyDescent="0.25">
      <c r="C939" s="3">
        <v>111074</v>
      </c>
      <c r="D939" s="3" t="s">
        <v>295</v>
      </c>
      <c r="E939">
        <v>60900040</v>
      </c>
      <c r="F939" t="s">
        <v>31</v>
      </c>
      <c r="G939" t="str">
        <f>VLOOKUP(E939,[1]Sheet1!$A:$C,3,FALSE)</f>
        <v>TAXES AND LICENSES</v>
      </c>
      <c r="H939" s="4">
        <v>500</v>
      </c>
    </row>
    <row r="940" spans="3:8" x14ac:dyDescent="0.25">
      <c r="C940" s="3" t="s">
        <v>313</v>
      </c>
      <c r="D940" s="3" t="s">
        <v>263</v>
      </c>
      <c r="E940">
        <v>61400140</v>
      </c>
      <c r="F940" t="s">
        <v>69</v>
      </c>
      <c r="G940" t="str">
        <f>VLOOKUP(E940,[1]Sheet1!$A:$C,3,FALSE)</f>
        <v>CONTRACT SERVICES</v>
      </c>
      <c r="H940" s="4">
        <v>900</v>
      </c>
    </row>
    <row r="941" spans="3:8" x14ac:dyDescent="0.25">
      <c r="C941" s="3" t="s">
        <v>313</v>
      </c>
      <c r="D941" s="3" t="s">
        <v>263</v>
      </c>
      <c r="E941">
        <v>62600040</v>
      </c>
      <c r="F941" t="s">
        <v>161</v>
      </c>
      <c r="G941" t="str">
        <f>VLOOKUP(E941,[1]Sheet1!$A:$C,3,FALSE)</f>
        <v>REPAIRS AND MAINTAINANCE</v>
      </c>
      <c r="H941" s="4">
        <v>147.12</v>
      </c>
    </row>
    <row r="942" spans="3:8" x14ac:dyDescent="0.25">
      <c r="C942" s="3" t="s">
        <v>313</v>
      </c>
      <c r="D942" s="3" t="s">
        <v>263</v>
      </c>
      <c r="E942">
        <v>60800020</v>
      </c>
      <c r="F942" t="s">
        <v>19</v>
      </c>
      <c r="G942" t="str">
        <f>VLOOKUP(E942,[1]Sheet1!$A:$C,3,FALSE)</f>
        <v>MATERIALS AND SUPPLIES</v>
      </c>
      <c r="H942" s="4">
        <v>644.88</v>
      </c>
    </row>
    <row r="943" spans="3:8" x14ac:dyDescent="0.25">
      <c r="C943" s="3">
        <v>111032</v>
      </c>
      <c r="D943" s="3" t="s">
        <v>296</v>
      </c>
      <c r="E943">
        <v>61400010</v>
      </c>
      <c r="F943" t="s">
        <v>60</v>
      </c>
      <c r="G943" t="str">
        <f>VLOOKUP(E943,[1]Sheet1!$A:$C,3,FALSE)</f>
        <v>CONTRACT SERVICES</v>
      </c>
      <c r="H943" s="4">
        <v>156219.42000000001</v>
      </c>
    </row>
    <row r="944" spans="3:8" x14ac:dyDescent="0.25">
      <c r="C944" s="3">
        <v>111032</v>
      </c>
      <c r="D944" s="3" t="s">
        <v>296</v>
      </c>
      <c r="E944">
        <v>61400020</v>
      </c>
      <c r="F944" t="s">
        <v>62</v>
      </c>
      <c r="G944" t="str">
        <f>VLOOKUP(E944,[1]Sheet1!$A:$C,3,FALSE)</f>
        <v>CONTRACT SERVICES</v>
      </c>
      <c r="H944" s="4">
        <v>73675.77</v>
      </c>
    </row>
    <row r="945" spans="3:8" x14ac:dyDescent="0.25">
      <c r="C945" s="3">
        <v>111032</v>
      </c>
      <c r="D945" s="3" t="s">
        <v>296</v>
      </c>
      <c r="E945">
        <v>62200110</v>
      </c>
      <c r="F945" t="s">
        <v>128</v>
      </c>
      <c r="G945" t="str">
        <f>VLOOKUP(E945,[1]Sheet1!$A:$C,3,FALSE)</f>
        <v>DEPRECIATION EXPENSES</v>
      </c>
      <c r="H945" s="4">
        <v>7911.08</v>
      </c>
    </row>
    <row r="946" spans="3:8" x14ac:dyDescent="0.25">
      <c r="C946" s="3">
        <v>111032</v>
      </c>
      <c r="D946" s="3" t="s">
        <v>296</v>
      </c>
      <c r="E946">
        <v>60800020</v>
      </c>
      <c r="F946" t="s">
        <v>19</v>
      </c>
      <c r="G946" t="str">
        <f>VLOOKUP(E946,[1]Sheet1!$A:$C,3,FALSE)</f>
        <v>MATERIALS AND SUPPLIES</v>
      </c>
      <c r="H946" s="4">
        <v>37335.9</v>
      </c>
    </row>
    <row r="947" spans="3:8" x14ac:dyDescent="0.25">
      <c r="C947" s="3">
        <v>111032</v>
      </c>
      <c r="D947" s="3" t="s">
        <v>296</v>
      </c>
      <c r="E947">
        <v>61100020</v>
      </c>
      <c r="F947" t="s">
        <v>46</v>
      </c>
      <c r="G947" t="str">
        <f>VLOOKUP(E947,[1]Sheet1!$A:$C,3,FALSE)</f>
        <v>COMMUNICATION EXPENSES</v>
      </c>
      <c r="H947" s="4">
        <v>2600.0100000000002</v>
      </c>
    </row>
    <row r="948" spans="3:8" x14ac:dyDescent="0.25">
      <c r="C948" s="3">
        <v>111032</v>
      </c>
      <c r="D948" s="3" t="s">
        <v>296</v>
      </c>
      <c r="E948">
        <v>61400160</v>
      </c>
      <c r="F948" t="s">
        <v>71</v>
      </c>
      <c r="G948" t="str">
        <f>VLOOKUP(E948,[1]Sheet1!$A:$C,3,FALSE)</f>
        <v>CONTRACT SERVICES</v>
      </c>
      <c r="H948" s="4">
        <v>15440</v>
      </c>
    </row>
    <row r="949" spans="3:8" x14ac:dyDescent="0.25">
      <c r="C949" s="3">
        <v>111032</v>
      </c>
      <c r="D949" s="3" t="s">
        <v>296</v>
      </c>
      <c r="E949">
        <v>60700010</v>
      </c>
      <c r="F949" t="s">
        <v>14</v>
      </c>
      <c r="G949" t="str">
        <f>VLOOKUP(E949,[1]Sheet1!$A:$C,3,FALSE)</f>
        <v>FUEL EXPENSES</v>
      </c>
      <c r="H949" s="4">
        <v>4372</v>
      </c>
    </row>
    <row r="950" spans="3:8" x14ac:dyDescent="0.25">
      <c r="C950" s="3">
        <v>111032</v>
      </c>
      <c r="D950" s="3" t="s">
        <v>296</v>
      </c>
      <c r="E950">
        <v>62500020</v>
      </c>
      <c r="F950" t="s">
        <v>150</v>
      </c>
      <c r="G950" t="str">
        <f>VLOOKUP(E950,[1]Sheet1!$A:$C,3,FALSE)</f>
        <v>UTILITIES</v>
      </c>
      <c r="H950" s="4">
        <v>68551.53</v>
      </c>
    </row>
    <row r="951" spans="3:8" x14ac:dyDescent="0.25">
      <c r="C951" s="3">
        <v>111032</v>
      </c>
      <c r="D951" s="3" t="s">
        <v>296</v>
      </c>
      <c r="E951">
        <v>62600040</v>
      </c>
      <c r="F951" t="s">
        <v>161</v>
      </c>
      <c r="G951" t="str">
        <f>VLOOKUP(E951,[1]Sheet1!$A:$C,3,FALSE)</f>
        <v>REPAIRS AND MAINTAINANCE</v>
      </c>
      <c r="H951" s="4">
        <v>12066.99</v>
      </c>
    </row>
    <row r="952" spans="3:8" x14ac:dyDescent="0.25">
      <c r="C952" s="3">
        <v>111032</v>
      </c>
      <c r="D952" s="3" t="s">
        <v>296</v>
      </c>
      <c r="E952">
        <v>60300060</v>
      </c>
      <c r="F952" t="s">
        <v>218</v>
      </c>
      <c r="G952" t="str">
        <f>VLOOKUP(E952,[1]Sheet1!$A:$C,3,FALSE)</f>
        <v>RENT EXPENSE</v>
      </c>
      <c r="H952" s="4">
        <v>82105.27</v>
      </c>
    </row>
    <row r="953" spans="3:8" x14ac:dyDescent="0.25">
      <c r="C953" s="3">
        <v>111032</v>
      </c>
      <c r="D953" s="3" t="s">
        <v>296</v>
      </c>
      <c r="E953">
        <v>61400140</v>
      </c>
      <c r="F953" t="s">
        <v>69</v>
      </c>
      <c r="G953" t="str">
        <f>VLOOKUP(E953,[1]Sheet1!$A:$C,3,FALSE)</f>
        <v>CONTRACT SERVICES</v>
      </c>
      <c r="H953" s="4">
        <v>10800</v>
      </c>
    </row>
    <row r="954" spans="3:8" x14ac:dyDescent="0.25">
      <c r="C954" s="3">
        <v>111032</v>
      </c>
      <c r="D954" s="3" t="s">
        <v>296</v>
      </c>
      <c r="E954">
        <v>61400150</v>
      </c>
      <c r="F954" t="s">
        <v>70</v>
      </c>
      <c r="G954" t="str">
        <f>VLOOKUP(E954,[1]Sheet1!$A:$C,3,FALSE)</f>
        <v>CONTRACT SERVICES</v>
      </c>
      <c r="H954" s="4">
        <v>13800</v>
      </c>
    </row>
    <row r="955" spans="3:8" x14ac:dyDescent="0.25">
      <c r="C955" s="3">
        <v>111032</v>
      </c>
      <c r="D955" s="3" t="s">
        <v>296</v>
      </c>
      <c r="E955">
        <v>60600010</v>
      </c>
      <c r="F955" t="s">
        <v>230</v>
      </c>
      <c r="G955" t="str">
        <f>VLOOKUP(E955,[1]Sheet1!$A:$C,3,FALSE)</f>
        <v>TRANSPORTATION &amp; TRAVEL EXPENSES</v>
      </c>
      <c r="H955" s="4">
        <v>71220</v>
      </c>
    </row>
    <row r="956" spans="3:8" x14ac:dyDescent="0.25">
      <c r="C956" s="3">
        <v>111032</v>
      </c>
      <c r="D956" s="3" t="s">
        <v>296</v>
      </c>
      <c r="E956">
        <v>62500030</v>
      </c>
      <c r="F956" t="s">
        <v>151</v>
      </c>
      <c r="G956" t="str">
        <f>VLOOKUP(E956,[1]Sheet1!$A:$C,3,FALSE)</f>
        <v>UTILITIES</v>
      </c>
      <c r="H956" s="4">
        <v>20624.09</v>
      </c>
    </row>
    <row r="957" spans="3:8" x14ac:dyDescent="0.25">
      <c r="C957" s="3">
        <v>111032</v>
      </c>
      <c r="D957" s="3" t="s">
        <v>296</v>
      </c>
      <c r="E957">
        <v>61100030</v>
      </c>
      <c r="F957" t="s">
        <v>47</v>
      </c>
      <c r="G957" t="str">
        <f>VLOOKUP(E957,[1]Sheet1!$A:$C,3,FALSE)</f>
        <v>COMMUNICATION EXPENSES</v>
      </c>
      <c r="H957" s="4">
        <v>3588</v>
      </c>
    </row>
    <row r="958" spans="3:8" x14ac:dyDescent="0.25">
      <c r="C958" s="3">
        <v>111032</v>
      </c>
      <c r="D958" s="3" t="s">
        <v>296</v>
      </c>
      <c r="E958">
        <v>65000030</v>
      </c>
      <c r="F958" t="s">
        <v>177</v>
      </c>
      <c r="G958" t="str">
        <f>VLOOKUP(E958,[1]Sheet1!$A:$C,3,FALSE)</f>
        <v>SELLING GENERAL &amp; ADMIN EXPENSES</v>
      </c>
      <c r="H958" s="4">
        <v>18476.39</v>
      </c>
    </row>
    <row r="959" spans="3:8" x14ac:dyDescent="0.25">
      <c r="C959" s="3">
        <v>111032</v>
      </c>
      <c r="D959" s="3" t="s">
        <v>296</v>
      </c>
      <c r="E959">
        <v>60900010</v>
      </c>
      <c r="F959" t="s">
        <v>27</v>
      </c>
      <c r="G959" t="str">
        <f>VLOOKUP(E959,[1]Sheet1!$A:$C,3,FALSE)</f>
        <v>TAXES AND LICENSES</v>
      </c>
      <c r="H959" s="4">
        <v>19501.07</v>
      </c>
    </row>
    <row r="960" spans="3:8" x14ac:dyDescent="0.25">
      <c r="C960" s="3">
        <v>111032</v>
      </c>
      <c r="D960" s="3" t="s">
        <v>296</v>
      </c>
      <c r="E960">
        <v>61200020</v>
      </c>
      <c r="F960" t="s">
        <v>51</v>
      </c>
      <c r="G960" t="str">
        <f>VLOOKUP(E960,[1]Sheet1!$A:$C,3,FALSE)</f>
        <v>PRINTING, PUBLICATION AND SUBSCRIPTION</v>
      </c>
      <c r="H960" s="4">
        <v>700</v>
      </c>
    </row>
    <row r="961" spans="3:8" x14ac:dyDescent="0.25">
      <c r="C961" s="3">
        <v>111032</v>
      </c>
      <c r="D961" s="3" t="s">
        <v>296</v>
      </c>
      <c r="E961">
        <v>60900040</v>
      </c>
      <c r="F961" t="s">
        <v>31</v>
      </c>
      <c r="G961" t="str">
        <f>VLOOKUP(E961,[1]Sheet1!$A:$C,3,FALSE)</f>
        <v>TAXES AND LICENSES</v>
      </c>
      <c r="H961" s="4">
        <v>500</v>
      </c>
    </row>
    <row r="962" spans="3:8" x14ac:dyDescent="0.25">
      <c r="C962" s="3">
        <v>111044</v>
      </c>
      <c r="D962" s="3" t="s">
        <v>297</v>
      </c>
      <c r="E962">
        <v>61400020</v>
      </c>
      <c r="F962" t="s">
        <v>62</v>
      </c>
      <c r="G962" t="str">
        <f>VLOOKUP(E962,[1]Sheet1!$A:$C,3,FALSE)</f>
        <v>CONTRACT SERVICES</v>
      </c>
      <c r="H962" s="4">
        <v>83319.91</v>
      </c>
    </row>
    <row r="963" spans="3:8" x14ac:dyDescent="0.25">
      <c r="C963" s="3">
        <v>111044</v>
      </c>
      <c r="D963" s="3" t="s">
        <v>297</v>
      </c>
      <c r="E963">
        <v>61400010</v>
      </c>
      <c r="F963" t="s">
        <v>60</v>
      </c>
      <c r="G963" t="str">
        <f>VLOOKUP(E963,[1]Sheet1!$A:$C,3,FALSE)</f>
        <v>CONTRACT SERVICES</v>
      </c>
      <c r="H963" s="4">
        <v>162378.79999999999</v>
      </c>
    </row>
    <row r="964" spans="3:8" x14ac:dyDescent="0.25">
      <c r="C964" s="3">
        <v>111044</v>
      </c>
      <c r="D964" s="3" t="s">
        <v>297</v>
      </c>
      <c r="E964">
        <v>60800020</v>
      </c>
      <c r="F964" t="s">
        <v>19</v>
      </c>
      <c r="G964" t="str">
        <f>VLOOKUP(E964,[1]Sheet1!$A:$C,3,FALSE)</f>
        <v>MATERIALS AND SUPPLIES</v>
      </c>
      <c r="H964" s="4">
        <v>25350.27</v>
      </c>
    </row>
    <row r="965" spans="3:8" x14ac:dyDescent="0.25">
      <c r="C965" s="3">
        <v>111044</v>
      </c>
      <c r="D965" s="3" t="s">
        <v>297</v>
      </c>
      <c r="E965">
        <v>61400040</v>
      </c>
      <c r="F965" t="s">
        <v>64</v>
      </c>
      <c r="G965" t="str">
        <f>VLOOKUP(E965,[1]Sheet1!$A:$C,3,FALSE)</f>
        <v>CONTRACT SERVICES</v>
      </c>
      <c r="H965" s="4">
        <v>2161</v>
      </c>
    </row>
    <row r="966" spans="3:8" x14ac:dyDescent="0.25">
      <c r="C966" s="3">
        <v>111044</v>
      </c>
      <c r="D966" s="3" t="s">
        <v>297</v>
      </c>
      <c r="E966">
        <v>62200110</v>
      </c>
      <c r="F966" t="s">
        <v>128</v>
      </c>
      <c r="G966" t="str">
        <f>VLOOKUP(E966,[1]Sheet1!$A:$C,3,FALSE)</f>
        <v>DEPRECIATION EXPENSES</v>
      </c>
      <c r="H966" s="4">
        <v>862.52</v>
      </c>
    </row>
    <row r="967" spans="3:8" x14ac:dyDescent="0.25">
      <c r="C967" s="3">
        <v>111044</v>
      </c>
      <c r="D967" s="3" t="s">
        <v>297</v>
      </c>
      <c r="E967">
        <v>65000030</v>
      </c>
      <c r="F967" t="s">
        <v>177</v>
      </c>
      <c r="G967" t="str">
        <f>VLOOKUP(E967,[1]Sheet1!$A:$C,3,FALSE)</f>
        <v>SELLING GENERAL &amp; ADMIN EXPENSES</v>
      </c>
      <c r="H967" s="4">
        <v>17649.080000000002</v>
      </c>
    </row>
    <row r="968" spans="3:8" x14ac:dyDescent="0.25">
      <c r="C968" s="3">
        <v>111044</v>
      </c>
      <c r="D968" s="3" t="s">
        <v>297</v>
      </c>
      <c r="E968">
        <v>61400150</v>
      </c>
      <c r="F968" t="s">
        <v>70</v>
      </c>
      <c r="G968" t="str">
        <f>VLOOKUP(E968,[1]Sheet1!$A:$C,3,FALSE)</f>
        <v>CONTRACT SERVICES</v>
      </c>
      <c r="H968" s="4">
        <v>1000</v>
      </c>
    </row>
    <row r="969" spans="3:8" x14ac:dyDescent="0.25">
      <c r="C969" s="3">
        <v>111044</v>
      </c>
      <c r="D969" s="3" t="s">
        <v>297</v>
      </c>
      <c r="E969">
        <v>60900010</v>
      </c>
      <c r="F969" t="s">
        <v>27</v>
      </c>
      <c r="G969" t="str">
        <f>VLOOKUP(E969,[1]Sheet1!$A:$C,3,FALSE)</f>
        <v>TAXES AND LICENSES</v>
      </c>
      <c r="H969" s="4">
        <v>5000</v>
      </c>
    </row>
    <row r="970" spans="3:8" x14ac:dyDescent="0.25">
      <c r="C970" s="3">
        <v>111044</v>
      </c>
      <c r="D970" s="3" t="s">
        <v>297</v>
      </c>
      <c r="E970">
        <v>62600040</v>
      </c>
      <c r="F970" t="s">
        <v>161</v>
      </c>
      <c r="G970" t="str">
        <f>VLOOKUP(E970,[1]Sheet1!$A:$C,3,FALSE)</f>
        <v>REPAIRS AND MAINTAINANCE</v>
      </c>
      <c r="H970" s="4">
        <v>4024.24</v>
      </c>
    </row>
    <row r="971" spans="3:8" x14ac:dyDescent="0.25">
      <c r="C971" s="3">
        <v>111087</v>
      </c>
      <c r="D971" s="3" t="s">
        <v>298</v>
      </c>
      <c r="E971">
        <v>60300060</v>
      </c>
      <c r="F971" t="s">
        <v>218</v>
      </c>
      <c r="G971" t="str">
        <f>VLOOKUP(E971,[1]Sheet1!$A:$C,3,FALSE)</f>
        <v>RENT EXPENSE</v>
      </c>
      <c r="H971" s="4">
        <v>251201.3</v>
      </c>
    </row>
    <row r="972" spans="3:8" x14ac:dyDescent="0.25">
      <c r="C972" s="3">
        <v>111087</v>
      </c>
      <c r="D972" s="3" t="s">
        <v>298</v>
      </c>
      <c r="E972">
        <v>61400140</v>
      </c>
      <c r="F972" t="s">
        <v>69</v>
      </c>
      <c r="G972" t="str">
        <f>VLOOKUP(E972,[1]Sheet1!$A:$C,3,FALSE)</f>
        <v>CONTRACT SERVICES</v>
      </c>
      <c r="H972" s="4">
        <v>9900</v>
      </c>
    </row>
    <row r="973" spans="3:8" x14ac:dyDescent="0.25">
      <c r="C973" s="3">
        <v>111087</v>
      </c>
      <c r="D973" s="3" t="s">
        <v>298</v>
      </c>
      <c r="E973">
        <v>61400160</v>
      </c>
      <c r="F973" t="s">
        <v>71</v>
      </c>
      <c r="G973" t="str">
        <f>VLOOKUP(E973,[1]Sheet1!$A:$C,3,FALSE)</f>
        <v>CONTRACT SERVICES</v>
      </c>
      <c r="H973" s="4">
        <v>14960</v>
      </c>
    </row>
    <row r="974" spans="3:8" x14ac:dyDescent="0.25">
      <c r="C974" s="3">
        <v>111087</v>
      </c>
      <c r="D974" s="3" t="s">
        <v>298</v>
      </c>
      <c r="E974">
        <v>61400010</v>
      </c>
      <c r="F974" t="s">
        <v>60</v>
      </c>
      <c r="G974" t="str">
        <f>VLOOKUP(E974,[1]Sheet1!$A:$C,3,FALSE)</f>
        <v>CONTRACT SERVICES</v>
      </c>
      <c r="H974" s="4">
        <v>155481.94</v>
      </c>
    </row>
    <row r="975" spans="3:8" x14ac:dyDescent="0.25">
      <c r="C975" s="3">
        <v>111087</v>
      </c>
      <c r="D975" s="3" t="s">
        <v>298</v>
      </c>
      <c r="E975">
        <v>61400020</v>
      </c>
      <c r="F975" t="s">
        <v>62</v>
      </c>
      <c r="G975" t="str">
        <f>VLOOKUP(E975,[1]Sheet1!$A:$C,3,FALSE)</f>
        <v>CONTRACT SERVICES</v>
      </c>
      <c r="H975" s="4">
        <v>61350.68</v>
      </c>
    </row>
    <row r="976" spans="3:8" x14ac:dyDescent="0.25">
      <c r="C976" s="3">
        <v>111087</v>
      </c>
      <c r="D976" s="3" t="s">
        <v>298</v>
      </c>
      <c r="E976">
        <v>62200050</v>
      </c>
      <c r="F976" t="s">
        <v>124</v>
      </c>
      <c r="G976" t="str">
        <f>VLOOKUP(E976,[1]Sheet1!$A:$C,3,FALSE)</f>
        <v>DEPRECIATION EXPENSES</v>
      </c>
      <c r="H976" s="4">
        <v>19830</v>
      </c>
    </row>
    <row r="977" spans="3:8" x14ac:dyDescent="0.25">
      <c r="C977" s="3">
        <v>111087</v>
      </c>
      <c r="D977" s="3" t="s">
        <v>298</v>
      </c>
      <c r="E977">
        <v>62200110</v>
      </c>
      <c r="F977" t="s">
        <v>128</v>
      </c>
      <c r="G977" t="str">
        <f>VLOOKUP(E977,[1]Sheet1!$A:$C,3,FALSE)</f>
        <v>DEPRECIATION EXPENSES</v>
      </c>
      <c r="H977" s="4">
        <v>3111.08</v>
      </c>
    </row>
    <row r="978" spans="3:8" x14ac:dyDescent="0.25">
      <c r="C978" s="3">
        <v>111087</v>
      </c>
      <c r="D978" s="3" t="s">
        <v>298</v>
      </c>
      <c r="E978">
        <v>62500020</v>
      </c>
      <c r="F978" t="s">
        <v>150</v>
      </c>
      <c r="G978" t="str">
        <f>VLOOKUP(E978,[1]Sheet1!$A:$C,3,FALSE)</f>
        <v>UTILITIES</v>
      </c>
      <c r="H978" s="4">
        <v>93492.07</v>
      </c>
    </row>
    <row r="979" spans="3:8" x14ac:dyDescent="0.25">
      <c r="C979" s="3">
        <v>111087</v>
      </c>
      <c r="D979" s="3" t="s">
        <v>298</v>
      </c>
      <c r="E979">
        <v>62600040</v>
      </c>
      <c r="F979" t="s">
        <v>161</v>
      </c>
      <c r="G979" t="str">
        <f>VLOOKUP(E979,[1]Sheet1!$A:$C,3,FALSE)</f>
        <v>REPAIRS AND MAINTAINANCE</v>
      </c>
      <c r="H979" s="4">
        <v>16551.91</v>
      </c>
    </row>
    <row r="980" spans="3:8" x14ac:dyDescent="0.25">
      <c r="C980" s="3">
        <v>111087</v>
      </c>
      <c r="D980" s="3" t="s">
        <v>298</v>
      </c>
      <c r="E980">
        <v>60800020</v>
      </c>
      <c r="F980" t="s">
        <v>19</v>
      </c>
      <c r="G980" t="str">
        <f>VLOOKUP(E980,[1]Sheet1!$A:$C,3,FALSE)</f>
        <v>MATERIALS AND SUPPLIES</v>
      </c>
      <c r="H980" s="4">
        <v>22886.69</v>
      </c>
    </row>
    <row r="981" spans="3:8" x14ac:dyDescent="0.25">
      <c r="C981" s="3">
        <v>111087</v>
      </c>
      <c r="D981" s="3" t="s">
        <v>298</v>
      </c>
      <c r="E981">
        <v>61100020</v>
      </c>
      <c r="F981" t="s">
        <v>46</v>
      </c>
      <c r="G981" t="str">
        <f>VLOOKUP(E981,[1]Sheet1!$A:$C,3,FALSE)</f>
        <v>COMMUNICATION EXPENSES</v>
      </c>
      <c r="H981" s="4">
        <v>2600</v>
      </c>
    </row>
    <row r="982" spans="3:8" x14ac:dyDescent="0.25">
      <c r="C982" s="3">
        <v>111087</v>
      </c>
      <c r="D982" s="3" t="s">
        <v>298</v>
      </c>
      <c r="E982">
        <v>60700010</v>
      </c>
      <c r="F982" t="s">
        <v>14</v>
      </c>
      <c r="G982" t="str">
        <f>VLOOKUP(E982,[1]Sheet1!$A:$C,3,FALSE)</f>
        <v>FUEL EXPENSES</v>
      </c>
      <c r="H982" s="4">
        <v>4540</v>
      </c>
    </row>
    <row r="983" spans="3:8" x14ac:dyDescent="0.25">
      <c r="C983" s="3">
        <v>111087</v>
      </c>
      <c r="D983" s="3" t="s">
        <v>298</v>
      </c>
      <c r="E983">
        <v>61800010</v>
      </c>
      <c r="F983" t="s">
        <v>99</v>
      </c>
      <c r="G983" t="str">
        <f>VLOOKUP(E983,[1]Sheet1!$A:$C,3,FALSE)</f>
        <v>TRADE PROMO</v>
      </c>
      <c r="H983" s="4">
        <v>336.06</v>
      </c>
    </row>
    <row r="984" spans="3:8" x14ac:dyDescent="0.25">
      <c r="C984" s="3">
        <v>111087</v>
      </c>
      <c r="D984" s="3" t="s">
        <v>298</v>
      </c>
      <c r="E984">
        <v>65000030</v>
      </c>
      <c r="F984" t="s">
        <v>177</v>
      </c>
      <c r="G984" t="str">
        <f>VLOOKUP(E984,[1]Sheet1!$A:$C,3,FALSE)</f>
        <v>SELLING GENERAL &amp; ADMIN EXPENSES</v>
      </c>
      <c r="H984" s="4">
        <v>25822.01</v>
      </c>
    </row>
    <row r="985" spans="3:8" x14ac:dyDescent="0.25">
      <c r="C985" s="3">
        <v>111087</v>
      </c>
      <c r="D985" s="3" t="s">
        <v>298</v>
      </c>
      <c r="E985">
        <v>62500030</v>
      </c>
      <c r="F985" t="s">
        <v>151</v>
      </c>
      <c r="G985" t="str">
        <f>VLOOKUP(E985,[1]Sheet1!$A:$C,3,FALSE)</f>
        <v>UTILITIES</v>
      </c>
      <c r="H985" s="4">
        <v>6060</v>
      </c>
    </row>
    <row r="986" spans="3:8" x14ac:dyDescent="0.25">
      <c r="C986" s="3">
        <v>111087</v>
      </c>
      <c r="D986" s="3" t="s">
        <v>298</v>
      </c>
      <c r="E986">
        <v>61100030</v>
      </c>
      <c r="F986" t="s">
        <v>47</v>
      </c>
      <c r="G986" t="str">
        <f>VLOOKUP(E986,[1]Sheet1!$A:$C,3,FALSE)</f>
        <v>COMMUNICATION EXPENSES</v>
      </c>
      <c r="H986" s="4">
        <v>3283.15</v>
      </c>
    </row>
    <row r="987" spans="3:8" x14ac:dyDescent="0.25">
      <c r="C987" s="3">
        <v>111087</v>
      </c>
      <c r="D987" s="3" t="s">
        <v>298</v>
      </c>
      <c r="E987">
        <v>60900010</v>
      </c>
      <c r="F987" t="s">
        <v>27</v>
      </c>
      <c r="G987" t="str">
        <f>VLOOKUP(E987,[1]Sheet1!$A:$C,3,FALSE)</f>
        <v>TAXES AND LICENSES</v>
      </c>
      <c r="H987" s="4">
        <v>31872.26</v>
      </c>
    </row>
    <row r="988" spans="3:8" x14ac:dyDescent="0.25">
      <c r="C988" s="3">
        <v>111087</v>
      </c>
      <c r="D988" s="3" t="s">
        <v>298</v>
      </c>
      <c r="E988">
        <v>61400040</v>
      </c>
      <c r="F988" t="s">
        <v>64</v>
      </c>
      <c r="G988" t="str">
        <f>VLOOKUP(E988,[1]Sheet1!$A:$C,3,FALSE)</f>
        <v>CONTRACT SERVICES</v>
      </c>
      <c r="H988" s="4">
        <v>4332</v>
      </c>
    </row>
    <row r="989" spans="3:8" x14ac:dyDescent="0.25">
      <c r="C989" s="3">
        <v>111087</v>
      </c>
      <c r="D989" s="3" t="s">
        <v>298</v>
      </c>
      <c r="E989">
        <v>61200020</v>
      </c>
      <c r="F989" t="s">
        <v>51</v>
      </c>
      <c r="G989" t="str">
        <f>VLOOKUP(E989,[1]Sheet1!$A:$C,3,FALSE)</f>
        <v>PRINTING, PUBLICATION AND SUBSCRIPTION</v>
      </c>
      <c r="H989" s="4">
        <v>230</v>
      </c>
    </row>
    <row r="990" spans="3:8" x14ac:dyDescent="0.25">
      <c r="C990" s="3">
        <v>111087</v>
      </c>
      <c r="D990" s="3" t="s">
        <v>298</v>
      </c>
      <c r="E990">
        <v>60900040</v>
      </c>
      <c r="F990" t="s">
        <v>31</v>
      </c>
      <c r="G990" t="str">
        <f>VLOOKUP(E990,[1]Sheet1!$A:$C,3,FALSE)</f>
        <v>TAXES AND LICENSES</v>
      </c>
      <c r="H990" s="4">
        <v>500</v>
      </c>
    </row>
    <row r="991" spans="3:8" x14ac:dyDescent="0.25">
      <c r="C991" s="3">
        <v>111081</v>
      </c>
      <c r="D991" s="3" t="s">
        <v>299</v>
      </c>
      <c r="E991">
        <v>62600040</v>
      </c>
      <c r="F991" t="s">
        <v>161</v>
      </c>
      <c r="G991" t="str">
        <f>VLOOKUP(E991,[1]Sheet1!$A:$C,3,FALSE)</f>
        <v>REPAIRS AND MAINTAINANCE</v>
      </c>
      <c r="H991" s="4">
        <v>3411.06</v>
      </c>
    </row>
    <row r="992" spans="3:8" x14ac:dyDescent="0.25">
      <c r="C992" s="3">
        <v>111081</v>
      </c>
      <c r="D992" s="3" t="s">
        <v>299</v>
      </c>
      <c r="E992">
        <v>62200110</v>
      </c>
      <c r="F992" t="s">
        <v>128</v>
      </c>
      <c r="G992" t="str">
        <f>VLOOKUP(E992,[1]Sheet1!$A:$C,3,FALSE)</f>
        <v>DEPRECIATION EXPENSES</v>
      </c>
      <c r="H992" s="4">
        <v>36738.080000000002</v>
      </c>
    </row>
    <row r="993" spans="3:8" x14ac:dyDescent="0.25">
      <c r="C993" s="3">
        <v>111081</v>
      </c>
      <c r="D993" s="3" t="s">
        <v>299</v>
      </c>
      <c r="E993">
        <v>61400140</v>
      </c>
      <c r="F993" t="s">
        <v>69</v>
      </c>
      <c r="G993" t="str">
        <f>VLOOKUP(E993,[1]Sheet1!$A:$C,3,FALSE)</f>
        <v>CONTRACT SERVICES</v>
      </c>
      <c r="H993" s="4">
        <v>10800</v>
      </c>
    </row>
    <row r="994" spans="3:8" x14ac:dyDescent="0.25">
      <c r="C994" s="3">
        <v>111081</v>
      </c>
      <c r="D994" s="3" t="s">
        <v>299</v>
      </c>
      <c r="E994">
        <v>65000030</v>
      </c>
      <c r="F994" t="s">
        <v>177</v>
      </c>
      <c r="G994" t="str">
        <f>VLOOKUP(E994,[1]Sheet1!$A:$C,3,FALSE)</f>
        <v>SELLING GENERAL &amp; ADMIN EXPENSES</v>
      </c>
      <c r="H994" s="4">
        <v>12439.3</v>
      </c>
    </row>
    <row r="995" spans="3:8" x14ac:dyDescent="0.25">
      <c r="C995" s="3">
        <v>111081</v>
      </c>
      <c r="D995" s="3" t="s">
        <v>299</v>
      </c>
      <c r="E995">
        <v>60800020</v>
      </c>
      <c r="F995" t="s">
        <v>19</v>
      </c>
      <c r="G995" t="str">
        <f>VLOOKUP(E995,[1]Sheet1!$A:$C,3,FALSE)</f>
        <v>MATERIALS AND SUPPLIES</v>
      </c>
      <c r="H995" s="4">
        <v>205.32</v>
      </c>
    </row>
    <row r="996" spans="3:8" x14ac:dyDescent="0.25">
      <c r="C996" s="3">
        <v>50000384</v>
      </c>
      <c r="D996" s="3" t="s">
        <v>300</v>
      </c>
      <c r="E996">
        <v>60300060</v>
      </c>
      <c r="F996" t="s">
        <v>218</v>
      </c>
      <c r="G996" t="str">
        <f>VLOOKUP(E996,[1]Sheet1!$A:$C,3,FALSE)</f>
        <v>RENT EXPENSE</v>
      </c>
      <c r="H996" s="4">
        <v>273684.19</v>
      </c>
    </row>
    <row r="997" spans="3:8" x14ac:dyDescent="0.25">
      <c r="C997" s="3">
        <v>50000384</v>
      </c>
      <c r="D997" s="3" t="s">
        <v>300</v>
      </c>
      <c r="E997">
        <v>60800020</v>
      </c>
      <c r="F997" t="s">
        <v>19</v>
      </c>
      <c r="G997" t="str">
        <f>VLOOKUP(E997,[1]Sheet1!$A:$C,3,FALSE)</f>
        <v>MATERIALS AND SUPPLIES</v>
      </c>
      <c r="H997" s="4">
        <v>41888.629999999997</v>
      </c>
    </row>
    <row r="998" spans="3:8" x14ac:dyDescent="0.25">
      <c r="C998" s="3">
        <v>50000384</v>
      </c>
      <c r="D998" s="3" t="s">
        <v>300</v>
      </c>
      <c r="E998">
        <v>61400140</v>
      </c>
      <c r="F998" t="s">
        <v>69</v>
      </c>
      <c r="G998" t="str">
        <f>VLOOKUP(E998,[1]Sheet1!$A:$C,3,FALSE)</f>
        <v>CONTRACT SERVICES</v>
      </c>
      <c r="H998" s="4">
        <v>10800</v>
      </c>
    </row>
    <row r="999" spans="3:8" x14ac:dyDescent="0.25">
      <c r="C999" s="3">
        <v>50000384</v>
      </c>
      <c r="D999" s="3" t="s">
        <v>300</v>
      </c>
      <c r="E999">
        <v>61400160</v>
      </c>
      <c r="F999" t="s">
        <v>71</v>
      </c>
      <c r="G999" t="str">
        <f>VLOOKUP(E999,[1]Sheet1!$A:$C,3,FALSE)</f>
        <v>CONTRACT SERVICES</v>
      </c>
      <c r="H999" s="4">
        <v>14600</v>
      </c>
    </row>
    <row r="1000" spans="3:8" x14ac:dyDescent="0.25">
      <c r="C1000" s="3">
        <v>50000384</v>
      </c>
      <c r="D1000" s="3" t="s">
        <v>300</v>
      </c>
      <c r="E1000">
        <v>61400010</v>
      </c>
      <c r="F1000" t="s">
        <v>60</v>
      </c>
      <c r="G1000" t="str">
        <f>VLOOKUP(E1000,[1]Sheet1!$A:$C,3,FALSE)</f>
        <v>CONTRACT SERVICES</v>
      </c>
      <c r="H1000" s="4">
        <v>253796.85</v>
      </c>
    </row>
    <row r="1001" spans="3:8" x14ac:dyDescent="0.25">
      <c r="C1001" s="3">
        <v>50000384</v>
      </c>
      <c r="D1001" s="3" t="s">
        <v>300</v>
      </c>
      <c r="E1001">
        <v>61400020</v>
      </c>
      <c r="F1001" t="s">
        <v>62</v>
      </c>
      <c r="G1001" t="str">
        <f>VLOOKUP(E1001,[1]Sheet1!$A:$C,3,FALSE)</f>
        <v>CONTRACT SERVICES</v>
      </c>
      <c r="H1001" s="4">
        <v>121636.61</v>
      </c>
    </row>
    <row r="1002" spans="3:8" x14ac:dyDescent="0.25">
      <c r="C1002" s="3">
        <v>50000384</v>
      </c>
      <c r="D1002" s="3" t="s">
        <v>300</v>
      </c>
      <c r="E1002">
        <v>61400040</v>
      </c>
      <c r="F1002" t="s">
        <v>64</v>
      </c>
      <c r="G1002" t="str">
        <f>VLOOKUP(E1002,[1]Sheet1!$A:$C,3,FALSE)</f>
        <v>CONTRACT SERVICES</v>
      </c>
      <c r="H1002" s="4">
        <v>47929.34</v>
      </c>
    </row>
    <row r="1003" spans="3:8" x14ac:dyDescent="0.25">
      <c r="C1003" s="3">
        <v>50000384</v>
      </c>
      <c r="D1003" s="3" t="s">
        <v>300</v>
      </c>
      <c r="E1003">
        <v>61800030</v>
      </c>
      <c r="F1003" t="s">
        <v>102</v>
      </c>
      <c r="G1003" t="str">
        <f>VLOOKUP(E1003,[1]Sheet1!$A:$C,3,FALSE)</f>
        <v>TRADE PROMO</v>
      </c>
      <c r="H1003" s="4">
        <v>7800</v>
      </c>
    </row>
    <row r="1004" spans="3:8" x14ac:dyDescent="0.25">
      <c r="C1004" s="3">
        <v>50000384</v>
      </c>
      <c r="D1004" s="3" t="s">
        <v>300</v>
      </c>
      <c r="E1004">
        <v>62200050</v>
      </c>
      <c r="F1004" t="s">
        <v>124</v>
      </c>
      <c r="G1004" t="str">
        <f>VLOOKUP(E1004,[1]Sheet1!$A:$C,3,FALSE)</f>
        <v>DEPRECIATION EXPENSES</v>
      </c>
      <c r="H1004" s="4">
        <v>77373.929999999993</v>
      </c>
    </row>
    <row r="1005" spans="3:8" x14ac:dyDescent="0.25">
      <c r="C1005" s="3">
        <v>50000384</v>
      </c>
      <c r="D1005" s="3" t="s">
        <v>300</v>
      </c>
      <c r="E1005">
        <v>62200110</v>
      </c>
      <c r="F1005" t="s">
        <v>128</v>
      </c>
      <c r="G1005" t="str">
        <f>VLOOKUP(E1005,[1]Sheet1!$A:$C,3,FALSE)</f>
        <v>DEPRECIATION EXPENSES</v>
      </c>
      <c r="H1005" s="4">
        <v>24357.040000000001</v>
      </c>
    </row>
    <row r="1006" spans="3:8" x14ac:dyDescent="0.25">
      <c r="C1006" s="3">
        <v>50000384</v>
      </c>
      <c r="D1006" s="3" t="s">
        <v>300</v>
      </c>
      <c r="E1006">
        <v>62500020</v>
      </c>
      <c r="F1006" t="s">
        <v>150</v>
      </c>
      <c r="G1006" t="str">
        <f>VLOOKUP(E1006,[1]Sheet1!$A:$C,3,FALSE)</f>
        <v>UTILITIES</v>
      </c>
      <c r="H1006" s="4">
        <v>90321.68</v>
      </c>
    </row>
    <row r="1007" spans="3:8" x14ac:dyDescent="0.25">
      <c r="C1007" s="3">
        <v>50000384</v>
      </c>
      <c r="D1007" s="3" t="s">
        <v>300</v>
      </c>
      <c r="E1007">
        <v>62500030</v>
      </c>
      <c r="F1007" t="s">
        <v>151</v>
      </c>
      <c r="G1007" t="str">
        <f>VLOOKUP(E1007,[1]Sheet1!$A:$C,3,FALSE)</f>
        <v>UTILITIES</v>
      </c>
      <c r="H1007" s="4">
        <v>16907.28</v>
      </c>
    </row>
    <row r="1008" spans="3:8" x14ac:dyDescent="0.25">
      <c r="C1008" s="3">
        <v>50000384</v>
      </c>
      <c r="D1008" s="3" t="s">
        <v>300</v>
      </c>
      <c r="E1008">
        <v>61100030</v>
      </c>
      <c r="F1008" t="s">
        <v>47</v>
      </c>
      <c r="G1008" t="str">
        <f>VLOOKUP(E1008,[1]Sheet1!$A:$C,3,FALSE)</f>
        <v>COMMUNICATION EXPENSES</v>
      </c>
      <c r="H1008" s="4">
        <v>4896.51</v>
      </c>
    </row>
    <row r="1009" spans="3:8" x14ac:dyDescent="0.25">
      <c r="C1009" s="3">
        <v>50000384</v>
      </c>
      <c r="D1009" s="3" t="s">
        <v>300</v>
      </c>
      <c r="E1009">
        <v>62600040</v>
      </c>
      <c r="F1009" t="s">
        <v>161</v>
      </c>
      <c r="G1009" t="str">
        <f>VLOOKUP(E1009,[1]Sheet1!$A:$C,3,FALSE)</f>
        <v>REPAIRS AND MAINTAINANCE</v>
      </c>
      <c r="H1009" s="4">
        <v>9506.69</v>
      </c>
    </row>
    <row r="1010" spans="3:8" x14ac:dyDescent="0.25">
      <c r="C1010" s="3">
        <v>50000384</v>
      </c>
      <c r="D1010" s="3" t="s">
        <v>300</v>
      </c>
      <c r="E1010">
        <v>61100020</v>
      </c>
      <c r="F1010" t="s">
        <v>46</v>
      </c>
      <c r="G1010" t="str">
        <f>VLOOKUP(E1010,[1]Sheet1!$A:$C,3,FALSE)</f>
        <v>COMMUNICATION EXPENSES</v>
      </c>
      <c r="H1010" s="4">
        <v>2600</v>
      </c>
    </row>
    <row r="1011" spans="3:8" x14ac:dyDescent="0.25">
      <c r="C1011" s="3">
        <v>50000384</v>
      </c>
      <c r="D1011" s="3" t="s">
        <v>300</v>
      </c>
      <c r="E1011">
        <v>61500010</v>
      </c>
      <c r="F1011" t="s">
        <v>74</v>
      </c>
      <c r="G1011" t="str">
        <f>VLOOKUP(E1011,[1]Sheet1!$A:$C,3,FALSE)</f>
        <v>DUES AND SUBSCRIPTIONS</v>
      </c>
      <c r="H1011" s="4">
        <v>0</v>
      </c>
    </row>
    <row r="1012" spans="3:8" x14ac:dyDescent="0.25">
      <c r="C1012" s="3">
        <v>50000384</v>
      </c>
      <c r="D1012" s="3" t="s">
        <v>300</v>
      </c>
      <c r="E1012">
        <v>60700010</v>
      </c>
      <c r="F1012" t="s">
        <v>14</v>
      </c>
      <c r="G1012" t="str">
        <f>VLOOKUP(E1012,[1]Sheet1!$A:$C,3,FALSE)</f>
        <v>FUEL EXPENSES</v>
      </c>
      <c r="H1012" s="4">
        <v>3672.93</v>
      </c>
    </row>
    <row r="1013" spans="3:8" x14ac:dyDescent="0.25">
      <c r="C1013" s="3">
        <v>50000384</v>
      </c>
      <c r="D1013" s="3" t="s">
        <v>300</v>
      </c>
      <c r="E1013">
        <v>65000030</v>
      </c>
      <c r="F1013" t="s">
        <v>177</v>
      </c>
      <c r="G1013" t="str">
        <f>VLOOKUP(E1013,[1]Sheet1!$A:$C,3,FALSE)</f>
        <v>SELLING GENERAL &amp; ADMIN EXPENSES</v>
      </c>
      <c r="H1013" s="4">
        <v>15349.72</v>
      </c>
    </row>
    <row r="1014" spans="3:8" x14ac:dyDescent="0.25">
      <c r="C1014" s="3">
        <v>50000384</v>
      </c>
      <c r="D1014" s="3" t="s">
        <v>300</v>
      </c>
      <c r="E1014">
        <v>60900010</v>
      </c>
      <c r="F1014" t="s">
        <v>27</v>
      </c>
      <c r="G1014" t="str">
        <f>VLOOKUP(E1014,[1]Sheet1!$A:$C,3,FALSE)</f>
        <v>TAXES AND LICENSES</v>
      </c>
      <c r="H1014" s="4">
        <v>31503.66</v>
      </c>
    </row>
    <row r="1015" spans="3:8" x14ac:dyDescent="0.25">
      <c r="C1015" s="3">
        <v>50000384</v>
      </c>
      <c r="D1015" s="3" t="s">
        <v>300</v>
      </c>
      <c r="E1015">
        <v>61200020</v>
      </c>
      <c r="F1015" t="s">
        <v>51</v>
      </c>
      <c r="G1015" t="str">
        <f>VLOOKUP(E1015,[1]Sheet1!$A:$C,3,FALSE)</f>
        <v>PRINTING, PUBLICATION AND SUBSCRIPTION</v>
      </c>
      <c r="H1015" s="4">
        <v>650</v>
      </c>
    </row>
    <row r="1016" spans="3:8" x14ac:dyDescent="0.25">
      <c r="C1016" s="3">
        <v>50000384</v>
      </c>
      <c r="D1016" s="3" t="s">
        <v>300</v>
      </c>
      <c r="E1016">
        <v>60900040</v>
      </c>
      <c r="F1016" t="s">
        <v>31</v>
      </c>
      <c r="G1016" t="str">
        <f>VLOOKUP(E1016,[1]Sheet1!$A:$C,3,FALSE)</f>
        <v>TAXES AND LICENSES</v>
      </c>
      <c r="H1016" s="4">
        <v>500</v>
      </c>
    </row>
    <row r="1017" spans="3:8" x14ac:dyDescent="0.25">
      <c r="C1017" s="3">
        <v>111093</v>
      </c>
      <c r="D1017" s="3" t="s">
        <v>301</v>
      </c>
      <c r="E1017">
        <v>61400160</v>
      </c>
      <c r="F1017" t="s">
        <v>71</v>
      </c>
      <c r="G1017" t="str">
        <f>VLOOKUP(E1017,[1]Sheet1!$A:$C,3,FALSE)</f>
        <v>CONTRACT SERVICES</v>
      </c>
      <c r="H1017" s="4">
        <v>15000</v>
      </c>
    </row>
    <row r="1018" spans="3:8" x14ac:dyDescent="0.25">
      <c r="C1018" s="3">
        <v>111093</v>
      </c>
      <c r="D1018" s="3" t="s">
        <v>301</v>
      </c>
      <c r="E1018">
        <v>61400040</v>
      </c>
      <c r="F1018" t="s">
        <v>64</v>
      </c>
      <c r="G1018" t="str">
        <f>VLOOKUP(E1018,[1]Sheet1!$A:$C,3,FALSE)</f>
        <v>CONTRACT SERVICES</v>
      </c>
      <c r="H1018" s="4">
        <v>50757</v>
      </c>
    </row>
    <row r="1019" spans="3:8" x14ac:dyDescent="0.25">
      <c r="C1019" s="3">
        <v>111093</v>
      </c>
      <c r="D1019" s="3" t="s">
        <v>301</v>
      </c>
      <c r="E1019">
        <v>62200050</v>
      </c>
      <c r="F1019" t="s">
        <v>124</v>
      </c>
      <c r="G1019" t="str">
        <f>VLOOKUP(E1019,[1]Sheet1!$A:$C,3,FALSE)</f>
        <v>DEPRECIATION EXPENSES</v>
      </c>
      <c r="H1019" s="4">
        <v>95530.5</v>
      </c>
    </row>
    <row r="1020" spans="3:8" x14ac:dyDescent="0.25">
      <c r="C1020" s="3">
        <v>111093</v>
      </c>
      <c r="D1020" s="3" t="s">
        <v>301</v>
      </c>
      <c r="E1020">
        <v>62200110</v>
      </c>
      <c r="F1020" t="s">
        <v>128</v>
      </c>
      <c r="G1020" t="str">
        <f>VLOOKUP(E1020,[1]Sheet1!$A:$C,3,FALSE)</f>
        <v>DEPRECIATION EXPENSES</v>
      </c>
      <c r="H1020" s="4">
        <v>23053.9</v>
      </c>
    </row>
    <row r="1021" spans="3:8" x14ac:dyDescent="0.25">
      <c r="C1021" s="3">
        <v>111093</v>
      </c>
      <c r="D1021" s="3" t="s">
        <v>301</v>
      </c>
      <c r="E1021">
        <v>62500030</v>
      </c>
      <c r="F1021" t="s">
        <v>151</v>
      </c>
      <c r="G1021" t="str">
        <f>VLOOKUP(E1021,[1]Sheet1!$A:$C,3,FALSE)</f>
        <v>UTILITIES</v>
      </c>
      <c r="H1021" s="4">
        <v>6631.54</v>
      </c>
    </row>
    <row r="1022" spans="3:8" x14ac:dyDescent="0.25">
      <c r="C1022" s="3">
        <v>111093</v>
      </c>
      <c r="D1022" s="3" t="s">
        <v>301</v>
      </c>
      <c r="E1022">
        <v>61400020</v>
      </c>
      <c r="F1022" t="s">
        <v>62</v>
      </c>
      <c r="G1022" t="str">
        <f>VLOOKUP(E1022,[1]Sheet1!$A:$C,3,FALSE)</f>
        <v>CONTRACT SERVICES</v>
      </c>
      <c r="H1022" s="4">
        <v>120276.8</v>
      </c>
    </row>
    <row r="1023" spans="3:8" x14ac:dyDescent="0.25">
      <c r="C1023" s="3">
        <v>111093</v>
      </c>
      <c r="D1023" s="3" t="s">
        <v>301</v>
      </c>
      <c r="E1023">
        <v>61400010</v>
      </c>
      <c r="F1023" t="s">
        <v>60</v>
      </c>
      <c r="G1023" t="str">
        <f>VLOOKUP(E1023,[1]Sheet1!$A:$C,3,FALSE)</f>
        <v>CONTRACT SERVICES</v>
      </c>
      <c r="H1023" s="4">
        <v>259237.79</v>
      </c>
    </row>
    <row r="1024" spans="3:8" x14ac:dyDescent="0.25">
      <c r="C1024" s="3">
        <v>111093</v>
      </c>
      <c r="D1024" s="3" t="s">
        <v>301</v>
      </c>
      <c r="E1024">
        <v>61500010</v>
      </c>
      <c r="F1024" t="s">
        <v>74</v>
      </c>
      <c r="G1024" t="str">
        <f>VLOOKUP(E1024,[1]Sheet1!$A:$C,3,FALSE)</f>
        <v>DUES AND SUBSCRIPTIONS</v>
      </c>
      <c r="H1024" s="4">
        <v>0</v>
      </c>
    </row>
    <row r="1025" spans="3:8" x14ac:dyDescent="0.25">
      <c r="C1025" s="3">
        <v>111093</v>
      </c>
      <c r="D1025" s="3" t="s">
        <v>301</v>
      </c>
      <c r="E1025">
        <v>60300060</v>
      </c>
      <c r="F1025" t="s">
        <v>218</v>
      </c>
      <c r="G1025" t="str">
        <f>VLOOKUP(E1025,[1]Sheet1!$A:$C,3,FALSE)</f>
        <v>RENT EXPENSE</v>
      </c>
      <c r="H1025" s="4">
        <v>311021.05</v>
      </c>
    </row>
    <row r="1026" spans="3:8" x14ac:dyDescent="0.25">
      <c r="C1026" s="3">
        <v>111093</v>
      </c>
      <c r="D1026" s="3" t="s">
        <v>301</v>
      </c>
      <c r="E1026">
        <v>61100020</v>
      </c>
      <c r="F1026" t="s">
        <v>46</v>
      </c>
      <c r="G1026" t="str">
        <f>VLOOKUP(E1026,[1]Sheet1!$A:$C,3,FALSE)</f>
        <v>COMMUNICATION EXPENSES</v>
      </c>
      <c r="H1026" s="4">
        <v>2600.0100000000002</v>
      </c>
    </row>
    <row r="1027" spans="3:8" x14ac:dyDescent="0.25">
      <c r="C1027" s="3">
        <v>111093</v>
      </c>
      <c r="D1027" s="3" t="s">
        <v>301</v>
      </c>
      <c r="E1027">
        <v>61400140</v>
      </c>
      <c r="F1027" t="s">
        <v>69</v>
      </c>
      <c r="G1027" t="str">
        <f>VLOOKUP(E1027,[1]Sheet1!$A:$C,3,FALSE)</f>
        <v>CONTRACT SERVICES</v>
      </c>
      <c r="H1027" s="4">
        <v>10800</v>
      </c>
    </row>
    <row r="1028" spans="3:8" x14ac:dyDescent="0.25">
      <c r="C1028" s="3">
        <v>111093</v>
      </c>
      <c r="D1028" s="3" t="s">
        <v>301</v>
      </c>
      <c r="E1028">
        <v>60800020</v>
      </c>
      <c r="F1028" t="s">
        <v>19</v>
      </c>
      <c r="G1028" t="str">
        <f>VLOOKUP(E1028,[1]Sheet1!$A:$C,3,FALSE)</f>
        <v>MATERIALS AND SUPPLIES</v>
      </c>
      <c r="H1028" s="4">
        <v>44812.99</v>
      </c>
    </row>
    <row r="1029" spans="3:8" x14ac:dyDescent="0.25">
      <c r="C1029" s="3">
        <v>111093</v>
      </c>
      <c r="D1029" s="3" t="s">
        <v>301</v>
      </c>
      <c r="E1029">
        <v>61100030</v>
      </c>
      <c r="F1029" t="s">
        <v>47</v>
      </c>
      <c r="G1029" t="str">
        <f>VLOOKUP(E1029,[1]Sheet1!$A:$C,3,FALSE)</f>
        <v>COMMUNICATION EXPENSES</v>
      </c>
      <c r="H1029" s="4">
        <v>7441.03</v>
      </c>
    </row>
    <row r="1030" spans="3:8" x14ac:dyDescent="0.25">
      <c r="C1030" s="3">
        <v>111093</v>
      </c>
      <c r="D1030" s="3" t="s">
        <v>301</v>
      </c>
      <c r="E1030">
        <v>62500020</v>
      </c>
      <c r="F1030" t="s">
        <v>150</v>
      </c>
      <c r="G1030" t="str">
        <f>VLOOKUP(E1030,[1]Sheet1!$A:$C,3,FALSE)</f>
        <v>UTILITIES</v>
      </c>
      <c r="H1030" s="4">
        <v>172016.82</v>
      </c>
    </row>
    <row r="1031" spans="3:8" x14ac:dyDescent="0.25">
      <c r="C1031" s="3">
        <v>111093</v>
      </c>
      <c r="D1031" s="3" t="s">
        <v>301</v>
      </c>
      <c r="E1031">
        <v>62600040</v>
      </c>
      <c r="F1031" t="s">
        <v>161</v>
      </c>
      <c r="G1031" t="str">
        <f>VLOOKUP(E1031,[1]Sheet1!$A:$C,3,FALSE)</f>
        <v>REPAIRS AND MAINTAINANCE</v>
      </c>
      <c r="H1031" s="4">
        <v>18969.34</v>
      </c>
    </row>
    <row r="1032" spans="3:8" x14ac:dyDescent="0.25">
      <c r="C1032" s="3">
        <v>111093</v>
      </c>
      <c r="D1032" s="3" t="s">
        <v>301</v>
      </c>
      <c r="E1032">
        <v>60700010</v>
      </c>
      <c r="F1032" t="s">
        <v>14</v>
      </c>
      <c r="G1032" t="str">
        <f>VLOOKUP(E1032,[1]Sheet1!$A:$C,3,FALSE)</f>
        <v>FUEL EXPENSES</v>
      </c>
      <c r="H1032" s="4">
        <v>3838</v>
      </c>
    </row>
    <row r="1033" spans="3:8" x14ac:dyDescent="0.25">
      <c r="C1033" s="3">
        <v>111093</v>
      </c>
      <c r="D1033" s="3" t="s">
        <v>301</v>
      </c>
      <c r="E1033">
        <v>61400150</v>
      </c>
      <c r="F1033" t="s">
        <v>70</v>
      </c>
      <c r="G1033" t="str">
        <f>VLOOKUP(E1033,[1]Sheet1!$A:$C,3,FALSE)</f>
        <v>CONTRACT SERVICES</v>
      </c>
      <c r="H1033" s="4">
        <v>600</v>
      </c>
    </row>
    <row r="1034" spans="3:8" x14ac:dyDescent="0.25">
      <c r="C1034" s="3">
        <v>111093</v>
      </c>
      <c r="D1034" s="3" t="s">
        <v>301</v>
      </c>
      <c r="E1034">
        <v>65000030</v>
      </c>
      <c r="F1034" t="s">
        <v>177</v>
      </c>
      <c r="G1034" t="str">
        <f>VLOOKUP(E1034,[1]Sheet1!$A:$C,3,FALSE)</f>
        <v>SELLING GENERAL &amp; ADMIN EXPENSES</v>
      </c>
      <c r="H1034" s="4">
        <v>28339.18</v>
      </c>
    </row>
    <row r="1035" spans="3:8" x14ac:dyDescent="0.25">
      <c r="C1035" s="3">
        <v>111093</v>
      </c>
      <c r="D1035" s="3" t="s">
        <v>301</v>
      </c>
      <c r="E1035">
        <v>61800010</v>
      </c>
      <c r="F1035" t="s">
        <v>99</v>
      </c>
      <c r="G1035" t="str">
        <f>VLOOKUP(E1035,[1]Sheet1!$A:$C,3,FALSE)</f>
        <v>TRADE PROMO</v>
      </c>
      <c r="H1035" s="4">
        <v>1079.98</v>
      </c>
    </row>
    <row r="1036" spans="3:8" x14ac:dyDescent="0.25">
      <c r="C1036" s="3">
        <v>111093</v>
      </c>
      <c r="D1036" s="3" t="s">
        <v>301</v>
      </c>
      <c r="E1036">
        <v>61200020</v>
      </c>
      <c r="F1036" t="s">
        <v>51</v>
      </c>
      <c r="G1036" t="str">
        <f>VLOOKUP(E1036,[1]Sheet1!$A:$C,3,FALSE)</f>
        <v>PRINTING, PUBLICATION AND SUBSCRIPTION</v>
      </c>
      <c r="H1036" s="4">
        <v>1329</v>
      </c>
    </row>
    <row r="1037" spans="3:8" x14ac:dyDescent="0.25">
      <c r="C1037" s="3">
        <v>111093</v>
      </c>
      <c r="D1037" s="3" t="s">
        <v>301</v>
      </c>
      <c r="E1037">
        <v>60900010</v>
      </c>
      <c r="F1037" t="s">
        <v>27</v>
      </c>
      <c r="G1037" t="str">
        <f>VLOOKUP(E1037,[1]Sheet1!$A:$C,3,FALSE)</f>
        <v>TAXES AND LICENSES</v>
      </c>
      <c r="H1037" s="4">
        <v>107455.6</v>
      </c>
    </row>
    <row r="1038" spans="3:8" x14ac:dyDescent="0.25">
      <c r="C1038" s="3">
        <v>111093</v>
      </c>
      <c r="D1038" s="3" t="s">
        <v>301</v>
      </c>
      <c r="E1038">
        <v>60100040</v>
      </c>
      <c r="F1038" t="s">
        <v>189</v>
      </c>
      <c r="G1038" t="str">
        <f>VLOOKUP(E1038,[1]Sheet1!$A:$C,3,FALSE)</f>
        <v>BONUS &amp; BENEFITS</v>
      </c>
      <c r="H1038" s="4">
        <v>86.6</v>
      </c>
    </row>
    <row r="1039" spans="3:8" x14ac:dyDescent="0.25">
      <c r="C1039" s="3">
        <v>111093</v>
      </c>
      <c r="D1039" s="3" t="s">
        <v>301</v>
      </c>
      <c r="E1039">
        <v>60600010</v>
      </c>
      <c r="F1039" t="s">
        <v>230</v>
      </c>
      <c r="G1039" t="str">
        <f>VLOOKUP(E1039,[1]Sheet1!$A:$C,3,FALSE)</f>
        <v>TRANSPORTATION &amp; TRAVEL EXPENSES</v>
      </c>
      <c r="H1039" s="4">
        <v>300</v>
      </c>
    </row>
    <row r="1040" spans="3:8" x14ac:dyDescent="0.25">
      <c r="C1040" s="3">
        <v>111093</v>
      </c>
      <c r="D1040" s="3" t="s">
        <v>301</v>
      </c>
      <c r="E1040">
        <v>60900040</v>
      </c>
      <c r="F1040" t="s">
        <v>31</v>
      </c>
      <c r="G1040" t="str">
        <f>VLOOKUP(E1040,[1]Sheet1!$A:$C,3,FALSE)</f>
        <v>TAXES AND LICENSES</v>
      </c>
      <c r="H1040" s="4">
        <v>500</v>
      </c>
    </row>
    <row r="1041" spans="3:8" x14ac:dyDescent="0.25">
      <c r="C1041" s="3" t="s">
        <v>313</v>
      </c>
      <c r="D1041" s="3" t="s">
        <v>263</v>
      </c>
      <c r="E1041">
        <v>61500010</v>
      </c>
      <c r="F1041" t="s">
        <v>74</v>
      </c>
      <c r="G1041" t="str">
        <f>VLOOKUP(E1041,[1]Sheet1!$A:$C,3,FALSE)</f>
        <v>DUES AND SUBSCRIPTIONS</v>
      </c>
      <c r="H1041" s="4">
        <v>0</v>
      </c>
    </row>
    <row r="1042" spans="3:8" x14ac:dyDescent="0.25">
      <c r="C1042" s="3" t="s">
        <v>313</v>
      </c>
      <c r="D1042" s="3" t="s">
        <v>263</v>
      </c>
      <c r="E1042">
        <v>61400040</v>
      </c>
      <c r="F1042" t="s">
        <v>64</v>
      </c>
      <c r="G1042" t="str">
        <f>VLOOKUP(E1042,[1]Sheet1!$A:$C,3,FALSE)</f>
        <v>CONTRACT SERVICES</v>
      </c>
      <c r="H1042" s="4">
        <v>826</v>
      </c>
    </row>
    <row r="1043" spans="3:8" x14ac:dyDescent="0.25">
      <c r="C1043" s="3" t="s">
        <v>313</v>
      </c>
      <c r="D1043" s="3" t="s">
        <v>263</v>
      </c>
      <c r="E1043">
        <v>62500030</v>
      </c>
      <c r="F1043" t="s">
        <v>151</v>
      </c>
      <c r="G1043" t="str">
        <f>VLOOKUP(E1043,[1]Sheet1!$A:$C,3,FALSE)</f>
        <v>UTILITIES</v>
      </c>
      <c r="H1043" s="4">
        <v>2635.6</v>
      </c>
    </row>
    <row r="1044" spans="3:8" x14ac:dyDescent="0.25">
      <c r="C1044" s="3" t="s">
        <v>313</v>
      </c>
      <c r="D1044" s="3" t="s">
        <v>263</v>
      </c>
      <c r="E1044">
        <v>60900010</v>
      </c>
      <c r="F1044" t="s">
        <v>27</v>
      </c>
      <c r="G1044" t="str">
        <f>VLOOKUP(E1044,[1]Sheet1!$A:$C,3,FALSE)</f>
        <v>TAXES AND LICENSES</v>
      </c>
      <c r="H1044" s="4">
        <v>11870</v>
      </c>
    </row>
    <row r="1045" spans="3:8" x14ac:dyDescent="0.25">
      <c r="C1045" s="3" t="s">
        <v>313</v>
      </c>
      <c r="D1045" s="3" t="s">
        <v>263</v>
      </c>
      <c r="E1045">
        <v>65000030</v>
      </c>
      <c r="F1045" t="s">
        <v>177</v>
      </c>
      <c r="G1045" t="str">
        <f>VLOOKUP(E1045,[1]Sheet1!$A:$C,3,FALSE)</f>
        <v>SELLING GENERAL &amp; ADMIN EXPENSES</v>
      </c>
      <c r="H1045" s="4">
        <v>6465.52</v>
      </c>
    </row>
    <row r="1046" spans="3:8" x14ac:dyDescent="0.25">
      <c r="C1046" s="3" t="s">
        <v>313</v>
      </c>
      <c r="D1046" s="3" t="s">
        <v>263</v>
      </c>
      <c r="E1046">
        <v>61400140</v>
      </c>
      <c r="F1046" t="s">
        <v>69</v>
      </c>
      <c r="G1046" t="str">
        <f>VLOOKUP(E1046,[1]Sheet1!$A:$C,3,FALSE)</f>
        <v>CONTRACT SERVICES</v>
      </c>
      <c r="H1046" s="4">
        <v>3600</v>
      </c>
    </row>
    <row r="1047" spans="3:8" x14ac:dyDescent="0.25">
      <c r="C1047" s="3" t="s">
        <v>313</v>
      </c>
      <c r="D1047" s="3" t="s">
        <v>263</v>
      </c>
      <c r="E1047">
        <v>61400160</v>
      </c>
      <c r="F1047" t="s">
        <v>71</v>
      </c>
      <c r="G1047" t="str">
        <f>VLOOKUP(E1047,[1]Sheet1!$A:$C,3,FALSE)</f>
        <v>CONTRACT SERVICES</v>
      </c>
      <c r="H1047" s="4">
        <v>4320</v>
      </c>
    </row>
    <row r="1048" spans="3:8" x14ac:dyDescent="0.25">
      <c r="C1048" s="3" t="s">
        <v>313</v>
      </c>
      <c r="D1048" s="3" t="s">
        <v>263</v>
      </c>
      <c r="E1048">
        <v>60300060</v>
      </c>
      <c r="F1048" t="s">
        <v>218</v>
      </c>
      <c r="G1048" t="str">
        <f>VLOOKUP(E1048,[1]Sheet1!$A:$C,3,FALSE)</f>
        <v>RENT EXPENSE</v>
      </c>
      <c r="H1048" s="4">
        <v>31578.959999999999</v>
      </c>
    </row>
    <row r="1049" spans="3:8" x14ac:dyDescent="0.25">
      <c r="C1049" s="3" t="s">
        <v>313</v>
      </c>
      <c r="D1049" s="3" t="s">
        <v>263</v>
      </c>
      <c r="E1049">
        <v>60800020</v>
      </c>
      <c r="F1049" t="s">
        <v>19</v>
      </c>
      <c r="G1049" t="str">
        <f>VLOOKUP(E1049,[1]Sheet1!$A:$C,3,FALSE)</f>
        <v>MATERIALS AND SUPPLIES</v>
      </c>
      <c r="H1049" s="4">
        <v>6202.92</v>
      </c>
    </row>
    <row r="1050" spans="3:8" x14ac:dyDescent="0.25">
      <c r="C1050" s="3" t="s">
        <v>313</v>
      </c>
      <c r="D1050" s="3" t="s">
        <v>263</v>
      </c>
      <c r="E1050">
        <v>61400020</v>
      </c>
      <c r="F1050" t="s">
        <v>62</v>
      </c>
      <c r="G1050" t="str">
        <f>VLOOKUP(E1050,[1]Sheet1!$A:$C,3,FALSE)</f>
        <v>CONTRACT SERVICES</v>
      </c>
      <c r="H1050" s="4">
        <v>14167.07</v>
      </c>
    </row>
    <row r="1051" spans="3:8" x14ac:dyDescent="0.25">
      <c r="C1051" s="3" t="s">
        <v>313</v>
      </c>
      <c r="D1051" s="3" t="s">
        <v>263</v>
      </c>
      <c r="E1051">
        <v>61400010</v>
      </c>
      <c r="F1051" t="s">
        <v>60</v>
      </c>
      <c r="G1051" t="str">
        <f>VLOOKUP(E1051,[1]Sheet1!$A:$C,3,FALSE)</f>
        <v>CONTRACT SERVICES</v>
      </c>
      <c r="H1051" s="4">
        <v>35706.65</v>
      </c>
    </row>
    <row r="1052" spans="3:8" x14ac:dyDescent="0.25">
      <c r="C1052" s="3" t="s">
        <v>313</v>
      </c>
      <c r="D1052" s="3" t="s">
        <v>263</v>
      </c>
      <c r="E1052">
        <v>62500020</v>
      </c>
      <c r="F1052" t="s">
        <v>150</v>
      </c>
      <c r="G1052" t="str">
        <f>VLOOKUP(E1052,[1]Sheet1!$A:$C,3,FALSE)</f>
        <v>UTILITIES</v>
      </c>
      <c r="H1052" s="4">
        <v>19501.349999999999</v>
      </c>
    </row>
    <row r="1053" spans="3:8" x14ac:dyDescent="0.25">
      <c r="C1053" s="3" t="s">
        <v>313</v>
      </c>
      <c r="D1053" s="3" t="s">
        <v>263</v>
      </c>
      <c r="E1053">
        <v>61100030</v>
      </c>
      <c r="F1053" t="s">
        <v>47</v>
      </c>
      <c r="G1053" t="str">
        <f>VLOOKUP(E1053,[1]Sheet1!$A:$C,3,FALSE)</f>
        <v>COMMUNICATION EXPENSES</v>
      </c>
      <c r="H1053" s="4">
        <v>1196</v>
      </c>
    </row>
    <row r="1054" spans="3:8" x14ac:dyDescent="0.25">
      <c r="C1054" s="3" t="s">
        <v>313</v>
      </c>
      <c r="D1054" s="3" t="s">
        <v>263</v>
      </c>
      <c r="E1054">
        <v>61100020</v>
      </c>
      <c r="F1054" t="s">
        <v>46</v>
      </c>
      <c r="G1054" t="str">
        <f>VLOOKUP(E1054,[1]Sheet1!$A:$C,3,FALSE)</f>
        <v>COMMUNICATION EXPENSES</v>
      </c>
      <c r="H1054" s="4">
        <v>600</v>
      </c>
    </row>
    <row r="1055" spans="3:8" x14ac:dyDescent="0.25">
      <c r="C1055" s="3" t="s">
        <v>313</v>
      </c>
      <c r="D1055" s="3" t="s">
        <v>263</v>
      </c>
      <c r="E1055">
        <v>60900040</v>
      </c>
      <c r="F1055" t="s">
        <v>31</v>
      </c>
      <c r="G1055" t="str">
        <f>VLOOKUP(E1055,[1]Sheet1!$A:$C,3,FALSE)</f>
        <v>TAXES AND LICENSES</v>
      </c>
      <c r="H1055" s="4">
        <v>500</v>
      </c>
    </row>
    <row r="1056" spans="3:8" x14ac:dyDescent="0.25">
      <c r="C1056" s="3">
        <v>111055</v>
      </c>
      <c r="D1056" s="3" t="s">
        <v>302</v>
      </c>
      <c r="E1056">
        <v>61400160</v>
      </c>
      <c r="F1056" t="s">
        <v>71</v>
      </c>
      <c r="G1056" t="str">
        <f>VLOOKUP(E1056,[1]Sheet1!$A:$C,3,FALSE)</f>
        <v>CONTRACT SERVICES</v>
      </c>
      <c r="H1056" s="4">
        <v>15720</v>
      </c>
    </row>
    <row r="1057" spans="3:8" x14ac:dyDescent="0.25">
      <c r="C1057" s="3">
        <v>111055</v>
      </c>
      <c r="D1057" s="3" t="s">
        <v>302</v>
      </c>
      <c r="E1057">
        <v>61400040</v>
      </c>
      <c r="F1057" t="s">
        <v>64</v>
      </c>
      <c r="G1057" t="str">
        <f>VLOOKUP(E1057,[1]Sheet1!$A:$C,3,FALSE)</f>
        <v>CONTRACT SERVICES</v>
      </c>
      <c r="H1057" s="4">
        <v>30030</v>
      </c>
    </row>
    <row r="1058" spans="3:8" x14ac:dyDescent="0.25">
      <c r="C1058" s="3">
        <v>111055</v>
      </c>
      <c r="D1058" s="3" t="s">
        <v>302</v>
      </c>
      <c r="E1058">
        <v>60800020</v>
      </c>
      <c r="F1058" t="s">
        <v>19</v>
      </c>
      <c r="G1058" t="str">
        <f>VLOOKUP(E1058,[1]Sheet1!$A:$C,3,FALSE)</f>
        <v>MATERIALS AND SUPPLIES</v>
      </c>
      <c r="H1058" s="4">
        <v>52875.55</v>
      </c>
    </row>
    <row r="1059" spans="3:8" x14ac:dyDescent="0.25">
      <c r="C1059" s="3">
        <v>111055</v>
      </c>
      <c r="D1059" s="3" t="s">
        <v>302</v>
      </c>
      <c r="E1059">
        <v>61100030</v>
      </c>
      <c r="F1059" t="s">
        <v>47</v>
      </c>
      <c r="G1059" t="str">
        <f>VLOOKUP(E1059,[1]Sheet1!$A:$C,3,FALSE)</f>
        <v>COMMUNICATION EXPENSES</v>
      </c>
      <c r="H1059" s="4">
        <v>4420.9799999999996</v>
      </c>
    </row>
    <row r="1060" spans="3:8" x14ac:dyDescent="0.25">
      <c r="C1060" s="3">
        <v>111055</v>
      </c>
      <c r="D1060" s="3" t="s">
        <v>302</v>
      </c>
      <c r="E1060">
        <v>61400010</v>
      </c>
      <c r="F1060" t="s">
        <v>60</v>
      </c>
      <c r="G1060" t="str">
        <f>VLOOKUP(E1060,[1]Sheet1!$A:$C,3,FALSE)</f>
        <v>CONTRACT SERVICES</v>
      </c>
      <c r="H1060" s="4">
        <v>214520.14</v>
      </c>
    </row>
    <row r="1061" spans="3:8" x14ac:dyDescent="0.25">
      <c r="C1061" s="3">
        <v>111055</v>
      </c>
      <c r="D1061" s="3" t="s">
        <v>302</v>
      </c>
      <c r="E1061">
        <v>61400020</v>
      </c>
      <c r="F1061" t="s">
        <v>62</v>
      </c>
      <c r="G1061" t="str">
        <f>VLOOKUP(E1061,[1]Sheet1!$A:$C,3,FALSE)</f>
        <v>CONTRACT SERVICES</v>
      </c>
      <c r="H1061" s="4">
        <v>100251.79</v>
      </c>
    </row>
    <row r="1062" spans="3:8" x14ac:dyDescent="0.25">
      <c r="C1062" s="3">
        <v>111055</v>
      </c>
      <c r="D1062" s="3" t="s">
        <v>302</v>
      </c>
      <c r="E1062">
        <v>60700010</v>
      </c>
      <c r="F1062" t="s">
        <v>14</v>
      </c>
      <c r="G1062" t="str">
        <f>VLOOKUP(E1062,[1]Sheet1!$A:$C,3,FALSE)</f>
        <v>FUEL EXPENSES</v>
      </c>
      <c r="H1062" s="4">
        <v>2518.8200000000002</v>
      </c>
    </row>
    <row r="1063" spans="3:8" x14ac:dyDescent="0.25">
      <c r="C1063" s="3">
        <v>111055</v>
      </c>
      <c r="D1063" s="3" t="s">
        <v>302</v>
      </c>
      <c r="E1063">
        <v>62500030</v>
      </c>
      <c r="F1063" t="s">
        <v>151</v>
      </c>
      <c r="G1063" t="str">
        <f>VLOOKUP(E1063,[1]Sheet1!$A:$C,3,FALSE)</f>
        <v>UTILITIES</v>
      </c>
      <c r="H1063" s="4">
        <v>21269.05</v>
      </c>
    </row>
    <row r="1064" spans="3:8" x14ac:dyDescent="0.25">
      <c r="C1064" s="3">
        <v>111055</v>
      </c>
      <c r="D1064" s="3" t="s">
        <v>302</v>
      </c>
      <c r="E1064">
        <v>62600040</v>
      </c>
      <c r="F1064" t="s">
        <v>161</v>
      </c>
      <c r="G1064" t="str">
        <f>VLOOKUP(E1064,[1]Sheet1!$A:$C,3,FALSE)</f>
        <v>REPAIRS AND MAINTAINANCE</v>
      </c>
      <c r="H1064" s="4">
        <v>19557.560000000001</v>
      </c>
    </row>
    <row r="1065" spans="3:8" x14ac:dyDescent="0.25">
      <c r="C1065" s="3">
        <v>111055</v>
      </c>
      <c r="D1065" s="3" t="s">
        <v>302</v>
      </c>
      <c r="E1065">
        <v>62200050</v>
      </c>
      <c r="F1065" t="s">
        <v>124</v>
      </c>
      <c r="G1065" t="str">
        <f>VLOOKUP(E1065,[1]Sheet1!$A:$C,3,FALSE)</f>
        <v>DEPRECIATION EXPENSES</v>
      </c>
      <c r="H1065" s="4">
        <v>103290.36</v>
      </c>
    </row>
    <row r="1066" spans="3:8" x14ac:dyDescent="0.25">
      <c r="C1066" s="3">
        <v>111055</v>
      </c>
      <c r="D1066" s="3" t="s">
        <v>302</v>
      </c>
      <c r="E1066">
        <v>62200110</v>
      </c>
      <c r="F1066" t="s">
        <v>128</v>
      </c>
      <c r="G1066" t="str">
        <f>VLOOKUP(E1066,[1]Sheet1!$A:$C,3,FALSE)</f>
        <v>DEPRECIATION EXPENSES</v>
      </c>
      <c r="H1066" s="4">
        <v>6258</v>
      </c>
    </row>
    <row r="1067" spans="3:8" x14ac:dyDescent="0.25">
      <c r="C1067" s="3">
        <v>111055</v>
      </c>
      <c r="D1067" s="3" t="s">
        <v>302</v>
      </c>
      <c r="E1067">
        <v>60300060</v>
      </c>
      <c r="F1067" t="s">
        <v>218</v>
      </c>
      <c r="G1067" t="str">
        <f>VLOOKUP(E1067,[1]Sheet1!$A:$C,3,FALSE)</f>
        <v>RENT EXPENSE</v>
      </c>
      <c r="H1067" s="4">
        <v>451578.92</v>
      </c>
    </row>
    <row r="1068" spans="3:8" x14ac:dyDescent="0.25">
      <c r="C1068" s="3">
        <v>111055</v>
      </c>
      <c r="D1068" s="3" t="s">
        <v>302</v>
      </c>
      <c r="E1068">
        <v>61100020</v>
      </c>
      <c r="F1068" t="s">
        <v>46</v>
      </c>
      <c r="G1068" t="str">
        <f>VLOOKUP(E1068,[1]Sheet1!$A:$C,3,FALSE)</f>
        <v>COMMUNICATION EXPENSES</v>
      </c>
      <c r="H1068" s="4">
        <v>1665.17</v>
      </c>
    </row>
    <row r="1069" spans="3:8" x14ac:dyDescent="0.25">
      <c r="C1069" s="3">
        <v>111055</v>
      </c>
      <c r="D1069" s="3" t="s">
        <v>302</v>
      </c>
      <c r="E1069">
        <v>61400030</v>
      </c>
      <c r="F1069" t="s">
        <v>63</v>
      </c>
      <c r="G1069" t="str">
        <f>VLOOKUP(E1069,[1]Sheet1!$A:$C,3,FALSE)</f>
        <v>CONTRACT SERVICES</v>
      </c>
      <c r="H1069" s="4">
        <v>7457.36</v>
      </c>
    </row>
    <row r="1070" spans="3:8" x14ac:dyDescent="0.25">
      <c r="C1070" s="3">
        <v>111055</v>
      </c>
      <c r="D1070" s="3" t="s">
        <v>302</v>
      </c>
      <c r="E1070">
        <v>61400140</v>
      </c>
      <c r="F1070" t="s">
        <v>69</v>
      </c>
      <c r="G1070" t="str">
        <f>VLOOKUP(E1070,[1]Sheet1!$A:$C,3,FALSE)</f>
        <v>CONTRACT SERVICES</v>
      </c>
      <c r="H1070" s="4">
        <v>10800</v>
      </c>
    </row>
    <row r="1071" spans="3:8" x14ac:dyDescent="0.25">
      <c r="C1071" s="3">
        <v>111055</v>
      </c>
      <c r="D1071" s="3" t="s">
        <v>302</v>
      </c>
      <c r="E1071">
        <v>62500020</v>
      </c>
      <c r="F1071" t="s">
        <v>150</v>
      </c>
      <c r="G1071" t="str">
        <f>VLOOKUP(E1071,[1]Sheet1!$A:$C,3,FALSE)</f>
        <v>UTILITIES</v>
      </c>
      <c r="H1071" s="4">
        <v>183838.45</v>
      </c>
    </row>
    <row r="1072" spans="3:8" x14ac:dyDescent="0.25">
      <c r="C1072" s="3">
        <v>111055</v>
      </c>
      <c r="D1072" s="3" t="s">
        <v>302</v>
      </c>
      <c r="E1072">
        <v>62900040</v>
      </c>
      <c r="F1072" t="s">
        <v>168</v>
      </c>
      <c r="G1072" t="str">
        <f>VLOOKUP(E1072,[1]Sheet1!$A:$C,3,FALSE)</f>
        <v>OTHER OPERATING ACTIVITIES</v>
      </c>
      <c r="H1072" s="4">
        <v>3286.03</v>
      </c>
    </row>
    <row r="1073" spans="3:8" x14ac:dyDescent="0.25">
      <c r="C1073" s="3">
        <v>111055</v>
      </c>
      <c r="D1073" s="3" t="s">
        <v>302</v>
      </c>
      <c r="E1073">
        <v>60600010</v>
      </c>
      <c r="F1073" t="s">
        <v>230</v>
      </c>
      <c r="G1073" t="str">
        <f>VLOOKUP(E1073,[1]Sheet1!$A:$C,3,FALSE)</f>
        <v>TRANSPORTATION &amp; TRAVEL EXPENSES</v>
      </c>
      <c r="H1073" s="4">
        <v>985</v>
      </c>
    </row>
    <row r="1074" spans="3:8" x14ac:dyDescent="0.25">
      <c r="C1074" s="3">
        <v>111055</v>
      </c>
      <c r="D1074" s="3" t="s">
        <v>302</v>
      </c>
      <c r="E1074">
        <v>61800010</v>
      </c>
      <c r="F1074" t="s">
        <v>99</v>
      </c>
      <c r="G1074" t="str">
        <f>VLOOKUP(E1074,[1]Sheet1!$A:$C,3,FALSE)</f>
        <v>TRADE PROMO</v>
      </c>
      <c r="H1074" s="4">
        <v>486.3</v>
      </c>
    </row>
    <row r="1075" spans="3:8" x14ac:dyDescent="0.25">
      <c r="C1075" s="3">
        <v>111055</v>
      </c>
      <c r="D1075" s="3" t="s">
        <v>302</v>
      </c>
      <c r="E1075">
        <v>65000030</v>
      </c>
      <c r="F1075" t="s">
        <v>177</v>
      </c>
      <c r="G1075" t="str">
        <f>VLOOKUP(E1075,[1]Sheet1!$A:$C,3,FALSE)</f>
        <v>SELLING GENERAL &amp; ADMIN EXPENSES</v>
      </c>
      <c r="H1075" s="4">
        <v>51537.63</v>
      </c>
    </row>
    <row r="1076" spans="3:8" x14ac:dyDescent="0.25">
      <c r="C1076" s="3">
        <v>111055</v>
      </c>
      <c r="D1076" s="3" t="s">
        <v>302</v>
      </c>
      <c r="E1076">
        <v>60900010</v>
      </c>
      <c r="F1076" t="s">
        <v>27</v>
      </c>
      <c r="G1076" t="str">
        <f>VLOOKUP(E1076,[1]Sheet1!$A:$C,3,FALSE)</f>
        <v>TAXES AND LICENSES</v>
      </c>
      <c r="H1076" s="4">
        <v>46162.58</v>
      </c>
    </row>
    <row r="1077" spans="3:8" x14ac:dyDescent="0.25">
      <c r="C1077" s="3">
        <v>111055</v>
      </c>
      <c r="D1077" s="3" t="s">
        <v>302</v>
      </c>
      <c r="E1077">
        <v>61200020</v>
      </c>
      <c r="F1077" t="s">
        <v>51</v>
      </c>
      <c r="G1077" t="str">
        <f>VLOOKUP(E1077,[1]Sheet1!$A:$C,3,FALSE)</f>
        <v>PRINTING, PUBLICATION AND SUBSCRIPTION</v>
      </c>
      <c r="H1077" s="4">
        <v>1050</v>
      </c>
    </row>
    <row r="1078" spans="3:8" x14ac:dyDescent="0.25">
      <c r="C1078" s="3">
        <v>111055</v>
      </c>
      <c r="D1078" s="3" t="s">
        <v>302</v>
      </c>
      <c r="E1078">
        <v>60100140</v>
      </c>
      <c r="F1078" t="s">
        <v>199</v>
      </c>
      <c r="G1078" t="str">
        <f>VLOOKUP(E1078,[1]Sheet1!$A:$C,3,FALSE)</f>
        <v>BONUS &amp; BENEFITS</v>
      </c>
      <c r="H1078" s="4">
        <v>164.19</v>
      </c>
    </row>
    <row r="1079" spans="3:8" x14ac:dyDescent="0.25">
      <c r="C1079" s="3">
        <v>111055</v>
      </c>
      <c r="D1079" s="3" t="s">
        <v>302</v>
      </c>
      <c r="E1079">
        <v>61800030</v>
      </c>
      <c r="F1079" t="s">
        <v>102</v>
      </c>
      <c r="G1079" t="str">
        <f>VLOOKUP(E1079,[1]Sheet1!$A:$C,3,FALSE)</f>
        <v>TRADE PROMO</v>
      </c>
      <c r="H1079" s="4">
        <v>11.85</v>
      </c>
    </row>
    <row r="1080" spans="3:8" x14ac:dyDescent="0.25">
      <c r="C1080" s="3">
        <v>111055</v>
      </c>
      <c r="D1080" s="3" t="s">
        <v>302</v>
      </c>
      <c r="E1080">
        <v>62900130</v>
      </c>
      <c r="F1080" t="s">
        <v>176</v>
      </c>
      <c r="G1080" t="str">
        <f>VLOOKUP(E1080,[1]Sheet1!$A:$C,3,FALSE)</f>
        <v>OTHER OPERATING ACTIVITIES</v>
      </c>
      <c r="H1080" s="4">
        <v>1303.67</v>
      </c>
    </row>
    <row r="1081" spans="3:8" x14ac:dyDescent="0.25">
      <c r="C1081" s="3">
        <v>111055</v>
      </c>
      <c r="D1081" s="3" t="s">
        <v>302</v>
      </c>
      <c r="E1081">
        <v>60100040</v>
      </c>
      <c r="F1081" t="s">
        <v>189</v>
      </c>
      <c r="G1081" t="str">
        <f>VLOOKUP(E1081,[1]Sheet1!$A:$C,3,FALSE)</f>
        <v>BONUS &amp; BENEFITS</v>
      </c>
      <c r="H1081" s="4">
        <v>110.05</v>
      </c>
    </row>
    <row r="1082" spans="3:8" x14ac:dyDescent="0.25">
      <c r="C1082" s="3">
        <v>111055</v>
      </c>
      <c r="D1082" s="3" t="s">
        <v>302</v>
      </c>
      <c r="E1082">
        <v>60900040</v>
      </c>
      <c r="F1082" t="s">
        <v>31</v>
      </c>
      <c r="G1082" t="str">
        <f>VLOOKUP(E1082,[1]Sheet1!$A:$C,3,FALSE)</f>
        <v>TAXES AND LICENSES</v>
      </c>
      <c r="H1082" s="4">
        <v>500</v>
      </c>
    </row>
    <row r="1083" spans="3:8" x14ac:dyDescent="0.25">
      <c r="C1083" s="3">
        <v>111085</v>
      </c>
      <c r="D1083" s="3" t="s">
        <v>303</v>
      </c>
      <c r="E1083">
        <v>60300060</v>
      </c>
      <c r="F1083" t="s">
        <v>218</v>
      </c>
      <c r="G1083" t="str">
        <f>VLOOKUP(E1083,[1]Sheet1!$A:$C,3,FALSE)</f>
        <v>RENT EXPENSE</v>
      </c>
      <c r="H1083" s="4">
        <v>83157.899999999994</v>
      </c>
    </row>
    <row r="1084" spans="3:8" x14ac:dyDescent="0.25">
      <c r="C1084" s="3">
        <v>111085</v>
      </c>
      <c r="D1084" s="3" t="s">
        <v>303</v>
      </c>
      <c r="E1084">
        <v>60800020</v>
      </c>
      <c r="F1084" t="s">
        <v>19</v>
      </c>
      <c r="G1084" t="str">
        <f>VLOOKUP(E1084,[1]Sheet1!$A:$C,3,FALSE)</f>
        <v>MATERIALS AND SUPPLIES</v>
      </c>
      <c r="H1084" s="4">
        <v>21851.97</v>
      </c>
    </row>
    <row r="1085" spans="3:8" x14ac:dyDescent="0.25">
      <c r="C1085" s="3">
        <v>111085</v>
      </c>
      <c r="D1085" s="3" t="s">
        <v>303</v>
      </c>
      <c r="E1085">
        <v>61400140</v>
      </c>
      <c r="F1085" t="s">
        <v>69</v>
      </c>
      <c r="G1085" t="str">
        <f>VLOOKUP(E1085,[1]Sheet1!$A:$C,3,FALSE)</f>
        <v>CONTRACT SERVICES</v>
      </c>
      <c r="H1085" s="4">
        <v>9900</v>
      </c>
    </row>
    <row r="1086" spans="3:8" x14ac:dyDescent="0.25">
      <c r="C1086" s="3">
        <v>111085</v>
      </c>
      <c r="D1086" s="3" t="s">
        <v>303</v>
      </c>
      <c r="E1086">
        <v>61400160</v>
      </c>
      <c r="F1086" t="s">
        <v>71</v>
      </c>
      <c r="G1086" t="str">
        <f>VLOOKUP(E1086,[1]Sheet1!$A:$C,3,FALSE)</f>
        <v>CONTRACT SERVICES</v>
      </c>
      <c r="H1086" s="4">
        <v>14480</v>
      </c>
    </row>
    <row r="1087" spans="3:8" x14ac:dyDescent="0.25">
      <c r="C1087" s="3">
        <v>111085</v>
      </c>
      <c r="D1087" s="3" t="s">
        <v>303</v>
      </c>
      <c r="E1087">
        <v>61400010</v>
      </c>
      <c r="F1087" t="s">
        <v>60</v>
      </c>
      <c r="G1087" t="str">
        <f>VLOOKUP(E1087,[1]Sheet1!$A:$C,3,FALSE)</f>
        <v>CONTRACT SERVICES</v>
      </c>
      <c r="H1087" s="4">
        <v>151924.54</v>
      </c>
    </row>
    <row r="1088" spans="3:8" x14ac:dyDescent="0.25">
      <c r="C1088" s="3">
        <v>111085</v>
      </c>
      <c r="D1088" s="3" t="s">
        <v>303</v>
      </c>
      <c r="E1088">
        <v>61400020</v>
      </c>
      <c r="F1088" t="s">
        <v>62</v>
      </c>
      <c r="G1088" t="str">
        <f>VLOOKUP(E1088,[1]Sheet1!$A:$C,3,FALSE)</f>
        <v>CONTRACT SERVICES</v>
      </c>
      <c r="H1088" s="4">
        <v>61019.76</v>
      </c>
    </row>
    <row r="1089" spans="3:8" x14ac:dyDescent="0.25">
      <c r="C1089" s="3">
        <v>111085</v>
      </c>
      <c r="D1089" s="3" t="s">
        <v>303</v>
      </c>
      <c r="E1089">
        <v>61400040</v>
      </c>
      <c r="F1089" t="s">
        <v>64</v>
      </c>
      <c r="G1089" t="str">
        <f>VLOOKUP(E1089,[1]Sheet1!$A:$C,3,FALSE)</f>
        <v>CONTRACT SERVICES</v>
      </c>
      <c r="H1089" s="4">
        <v>2613</v>
      </c>
    </row>
    <row r="1090" spans="3:8" x14ac:dyDescent="0.25">
      <c r="C1090" s="3">
        <v>111085</v>
      </c>
      <c r="D1090" s="3" t="s">
        <v>303</v>
      </c>
      <c r="E1090">
        <v>62200050</v>
      </c>
      <c r="F1090" t="s">
        <v>124</v>
      </c>
      <c r="G1090" t="str">
        <f>VLOOKUP(E1090,[1]Sheet1!$A:$C,3,FALSE)</f>
        <v>DEPRECIATION EXPENSES</v>
      </c>
      <c r="H1090" s="4">
        <v>56266.54</v>
      </c>
    </row>
    <row r="1091" spans="3:8" x14ac:dyDescent="0.25">
      <c r="C1091" s="3">
        <v>111085</v>
      </c>
      <c r="D1091" s="3" t="s">
        <v>303</v>
      </c>
      <c r="E1091">
        <v>62200110</v>
      </c>
      <c r="F1091" t="s">
        <v>128</v>
      </c>
      <c r="G1091" t="str">
        <f>VLOOKUP(E1091,[1]Sheet1!$A:$C,3,FALSE)</f>
        <v>DEPRECIATION EXPENSES</v>
      </c>
      <c r="H1091" s="4">
        <v>837.5</v>
      </c>
    </row>
    <row r="1092" spans="3:8" x14ac:dyDescent="0.25">
      <c r="C1092" s="3">
        <v>111085</v>
      </c>
      <c r="D1092" s="3" t="s">
        <v>303</v>
      </c>
      <c r="E1092">
        <v>62500030</v>
      </c>
      <c r="F1092" t="s">
        <v>151</v>
      </c>
      <c r="G1092" t="str">
        <f>VLOOKUP(E1092,[1]Sheet1!$A:$C,3,FALSE)</f>
        <v>UTILITIES</v>
      </c>
      <c r="H1092" s="4">
        <v>11531.25</v>
      </c>
    </row>
    <row r="1093" spans="3:8" x14ac:dyDescent="0.25">
      <c r="C1093" s="3">
        <v>111085</v>
      </c>
      <c r="D1093" s="3" t="s">
        <v>303</v>
      </c>
      <c r="E1093">
        <v>61400150</v>
      </c>
      <c r="F1093" t="s">
        <v>70</v>
      </c>
      <c r="G1093" t="str">
        <f>VLOOKUP(E1093,[1]Sheet1!$A:$C,3,FALSE)</f>
        <v>CONTRACT SERVICES</v>
      </c>
      <c r="H1093" s="4">
        <v>1500</v>
      </c>
    </row>
    <row r="1094" spans="3:8" x14ac:dyDescent="0.25">
      <c r="C1094" s="3">
        <v>111085</v>
      </c>
      <c r="D1094" s="3" t="s">
        <v>303</v>
      </c>
      <c r="E1094">
        <v>60700010</v>
      </c>
      <c r="F1094" t="s">
        <v>14</v>
      </c>
      <c r="G1094" t="str">
        <f>VLOOKUP(E1094,[1]Sheet1!$A:$C,3,FALSE)</f>
        <v>FUEL EXPENSES</v>
      </c>
      <c r="H1094" s="4">
        <v>150</v>
      </c>
    </row>
    <row r="1095" spans="3:8" x14ac:dyDescent="0.25">
      <c r="C1095" s="3">
        <v>111085</v>
      </c>
      <c r="D1095" s="3" t="s">
        <v>303</v>
      </c>
      <c r="E1095">
        <v>62500020</v>
      </c>
      <c r="F1095" t="s">
        <v>150</v>
      </c>
      <c r="G1095" t="str">
        <f>VLOOKUP(E1095,[1]Sheet1!$A:$C,3,FALSE)</f>
        <v>UTILITIES</v>
      </c>
      <c r="H1095" s="4">
        <v>78557.08</v>
      </c>
    </row>
    <row r="1096" spans="3:8" x14ac:dyDescent="0.25">
      <c r="C1096" s="3">
        <v>111085</v>
      </c>
      <c r="D1096" s="3" t="s">
        <v>303</v>
      </c>
      <c r="E1096">
        <v>61100030</v>
      </c>
      <c r="F1096" t="s">
        <v>47</v>
      </c>
      <c r="G1096" t="str">
        <f>VLOOKUP(E1096,[1]Sheet1!$A:$C,3,FALSE)</f>
        <v>COMMUNICATION EXPENSES</v>
      </c>
      <c r="H1096" s="4">
        <v>4790.6000000000004</v>
      </c>
    </row>
    <row r="1097" spans="3:8" x14ac:dyDescent="0.25">
      <c r="C1097" s="3">
        <v>111085</v>
      </c>
      <c r="D1097" s="3" t="s">
        <v>303</v>
      </c>
      <c r="E1097">
        <v>62600040</v>
      </c>
      <c r="F1097" t="s">
        <v>161</v>
      </c>
      <c r="G1097" t="str">
        <f>VLOOKUP(E1097,[1]Sheet1!$A:$C,3,FALSE)</f>
        <v>REPAIRS AND MAINTAINANCE</v>
      </c>
      <c r="H1097" s="4">
        <v>11774.03</v>
      </c>
    </row>
    <row r="1098" spans="3:8" x14ac:dyDescent="0.25">
      <c r="C1098" s="3">
        <v>111085</v>
      </c>
      <c r="D1098" s="3" t="s">
        <v>303</v>
      </c>
      <c r="E1098">
        <v>61100020</v>
      </c>
      <c r="F1098" t="s">
        <v>46</v>
      </c>
      <c r="G1098" t="str">
        <f>VLOOKUP(E1098,[1]Sheet1!$A:$C,3,FALSE)</f>
        <v>COMMUNICATION EXPENSES</v>
      </c>
      <c r="H1098" s="4">
        <v>2595.02</v>
      </c>
    </row>
    <row r="1099" spans="3:8" x14ac:dyDescent="0.25">
      <c r="C1099" s="3">
        <v>111085</v>
      </c>
      <c r="D1099" s="3" t="s">
        <v>303</v>
      </c>
      <c r="E1099">
        <v>65000030</v>
      </c>
      <c r="F1099" t="s">
        <v>177</v>
      </c>
      <c r="G1099" t="str">
        <f>VLOOKUP(E1099,[1]Sheet1!$A:$C,3,FALSE)</f>
        <v>SELLING GENERAL &amp; ADMIN EXPENSES</v>
      </c>
      <c r="H1099" s="4">
        <v>18129.62</v>
      </c>
    </row>
    <row r="1100" spans="3:8" x14ac:dyDescent="0.25">
      <c r="C1100" s="3">
        <v>111085</v>
      </c>
      <c r="D1100" s="3" t="s">
        <v>303</v>
      </c>
      <c r="E1100">
        <v>60900010</v>
      </c>
      <c r="F1100" t="s">
        <v>27</v>
      </c>
      <c r="G1100" t="str">
        <f>VLOOKUP(E1100,[1]Sheet1!$A:$C,3,FALSE)</f>
        <v>TAXES AND LICENSES</v>
      </c>
      <c r="H1100" s="4">
        <v>12272.57</v>
      </c>
    </row>
    <row r="1101" spans="3:8" x14ac:dyDescent="0.25">
      <c r="C1101" s="3">
        <v>111085</v>
      </c>
      <c r="D1101" s="3" t="s">
        <v>303</v>
      </c>
      <c r="E1101">
        <v>61200020</v>
      </c>
      <c r="F1101" t="s">
        <v>51</v>
      </c>
      <c r="G1101" t="str">
        <f>VLOOKUP(E1101,[1]Sheet1!$A:$C,3,FALSE)</f>
        <v>PRINTING, PUBLICATION AND SUBSCRIPTION</v>
      </c>
      <c r="H1101" s="4">
        <v>741</v>
      </c>
    </row>
    <row r="1102" spans="3:8" x14ac:dyDescent="0.25">
      <c r="C1102" s="3">
        <v>111085</v>
      </c>
      <c r="D1102" s="3" t="s">
        <v>303</v>
      </c>
      <c r="E1102">
        <v>62600010</v>
      </c>
      <c r="F1102" t="s">
        <v>157</v>
      </c>
      <c r="G1102" t="str">
        <f>VLOOKUP(E1102,[1]Sheet1!$A:$C,3,FALSE)</f>
        <v>REPAIRS AND MAINTAINANCE</v>
      </c>
      <c r="H1102" s="4">
        <v>1000</v>
      </c>
    </row>
    <row r="1103" spans="3:8" x14ac:dyDescent="0.25">
      <c r="C1103" s="3">
        <v>111085</v>
      </c>
      <c r="D1103" s="3" t="s">
        <v>303</v>
      </c>
      <c r="E1103">
        <v>60900040</v>
      </c>
      <c r="F1103" t="s">
        <v>31</v>
      </c>
      <c r="G1103" t="str">
        <f>VLOOKUP(E1103,[1]Sheet1!$A:$C,3,FALSE)</f>
        <v>TAXES AND LICENSES</v>
      </c>
      <c r="H1103" s="4">
        <v>500</v>
      </c>
    </row>
    <row r="1104" spans="3:8" x14ac:dyDescent="0.25">
      <c r="C1104" s="3" t="s">
        <v>313</v>
      </c>
      <c r="D1104" s="3" t="s">
        <v>263</v>
      </c>
      <c r="E1104">
        <v>61400140</v>
      </c>
      <c r="F1104" t="s">
        <v>69</v>
      </c>
      <c r="G1104" t="str">
        <f>VLOOKUP(E1104,[1]Sheet1!$A:$C,3,FALSE)</f>
        <v>CONTRACT SERVICES</v>
      </c>
      <c r="H1104" s="4">
        <v>10800</v>
      </c>
    </row>
    <row r="1105" spans="3:8" x14ac:dyDescent="0.25">
      <c r="C1105" s="3" t="s">
        <v>313</v>
      </c>
      <c r="D1105" s="3" t="s">
        <v>263</v>
      </c>
      <c r="E1105">
        <v>62200050</v>
      </c>
      <c r="F1105" t="s">
        <v>124</v>
      </c>
      <c r="G1105" t="str">
        <f>VLOOKUP(E1105,[1]Sheet1!$A:$C,3,FALSE)</f>
        <v>DEPRECIATION EXPENSES</v>
      </c>
      <c r="H1105" s="4">
        <v>107392.01</v>
      </c>
    </row>
    <row r="1106" spans="3:8" x14ac:dyDescent="0.25">
      <c r="C1106" s="3" t="s">
        <v>313</v>
      </c>
      <c r="D1106" s="3" t="s">
        <v>263</v>
      </c>
      <c r="E1106">
        <v>62200110</v>
      </c>
      <c r="F1106" t="s">
        <v>128</v>
      </c>
      <c r="G1106" t="str">
        <f>VLOOKUP(E1106,[1]Sheet1!$A:$C,3,FALSE)</f>
        <v>DEPRECIATION EXPENSES</v>
      </c>
      <c r="H1106" s="4">
        <v>2900</v>
      </c>
    </row>
    <row r="1107" spans="3:8" x14ac:dyDescent="0.25">
      <c r="C1107" s="3" t="s">
        <v>313</v>
      </c>
      <c r="D1107" s="3" t="s">
        <v>263</v>
      </c>
      <c r="E1107">
        <v>65000030</v>
      </c>
      <c r="F1107" t="s">
        <v>177</v>
      </c>
      <c r="G1107" t="str">
        <f>VLOOKUP(E1107,[1]Sheet1!$A:$C,3,FALSE)</f>
        <v>SELLING GENERAL &amp; ADMIN EXPENSES</v>
      </c>
      <c r="H1107" s="4">
        <v>12124.39</v>
      </c>
    </row>
    <row r="1108" spans="3:8" x14ac:dyDescent="0.25">
      <c r="C1108" s="3" t="s">
        <v>313</v>
      </c>
      <c r="D1108" s="3" t="s">
        <v>263</v>
      </c>
      <c r="E1108">
        <v>60800020</v>
      </c>
      <c r="F1108" t="s">
        <v>19</v>
      </c>
      <c r="G1108" t="str">
        <f>VLOOKUP(E1108,[1]Sheet1!$A:$C,3,FALSE)</f>
        <v>MATERIALS AND SUPPLIES</v>
      </c>
      <c r="H1108" s="4">
        <v>141.88</v>
      </c>
    </row>
    <row r="1109" spans="3:8" x14ac:dyDescent="0.25">
      <c r="C1109" s="3" t="s">
        <v>313</v>
      </c>
      <c r="D1109" s="3" t="s">
        <v>263</v>
      </c>
      <c r="E1109">
        <v>62600040</v>
      </c>
      <c r="F1109" t="s">
        <v>161</v>
      </c>
      <c r="G1109" t="str">
        <f>VLOOKUP(E1109,[1]Sheet1!$A:$C,3,FALSE)</f>
        <v>REPAIRS AND MAINTAINANCE</v>
      </c>
      <c r="H1109" s="4">
        <v>147.12</v>
      </c>
    </row>
    <row r="1110" spans="3:8" x14ac:dyDescent="0.25">
      <c r="C1110" s="3" t="s">
        <v>313</v>
      </c>
      <c r="D1110" s="3" t="s">
        <v>263</v>
      </c>
      <c r="E1110">
        <v>60900010</v>
      </c>
      <c r="F1110" t="s">
        <v>27</v>
      </c>
      <c r="G1110" t="str">
        <f>VLOOKUP(E1110,[1]Sheet1!$A:$C,3,FALSE)</f>
        <v>TAXES AND LICENSES</v>
      </c>
      <c r="H1110" s="4">
        <v>12713.1</v>
      </c>
    </row>
    <row r="1111" spans="3:8" x14ac:dyDescent="0.25">
      <c r="C1111" s="3">
        <v>111069</v>
      </c>
      <c r="D1111" s="3" t="s">
        <v>304</v>
      </c>
      <c r="E1111">
        <v>60800020</v>
      </c>
      <c r="F1111" t="s">
        <v>19</v>
      </c>
      <c r="G1111" t="str">
        <f>VLOOKUP(E1111,[1]Sheet1!$A:$C,3,FALSE)</f>
        <v>MATERIALS AND SUPPLIES</v>
      </c>
      <c r="H1111" s="4">
        <v>41897.19</v>
      </c>
    </row>
    <row r="1112" spans="3:8" x14ac:dyDescent="0.25">
      <c r="C1112" s="3">
        <v>111069</v>
      </c>
      <c r="D1112" s="3" t="s">
        <v>304</v>
      </c>
      <c r="E1112">
        <v>61100030</v>
      </c>
      <c r="F1112" t="s">
        <v>47</v>
      </c>
      <c r="G1112" t="str">
        <f>VLOOKUP(E1112,[1]Sheet1!$A:$C,3,FALSE)</f>
        <v>COMMUNICATION EXPENSES</v>
      </c>
      <c r="H1112" s="4">
        <v>5388.6</v>
      </c>
    </row>
    <row r="1113" spans="3:8" x14ac:dyDescent="0.25">
      <c r="C1113" s="3">
        <v>111069</v>
      </c>
      <c r="D1113" s="3" t="s">
        <v>304</v>
      </c>
      <c r="E1113">
        <v>61400160</v>
      </c>
      <c r="F1113" t="s">
        <v>71</v>
      </c>
      <c r="G1113" t="str">
        <f>VLOOKUP(E1113,[1]Sheet1!$A:$C,3,FALSE)</f>
        <v>CONTRACT SERVICES</v>
      </c>
      <c r="H1113" s="4">
        <v>16480</v>
      </c>
    </row>
    <row r="1114" spans="3:8" x14ac:dyDescent="0.25">
      <c r="C1114" s="3">
        <v>111069</v>
      </c>
      <c r="D1114" s="3" t="s">
        <v>304</v>
      </c>
      <c r="E1114">
        <v>61400010</v>
      </c>
      <c r="F1114" t="s">
        <v>60</v>
      </c>
      <c r="G1114" t="str">
        <f>VLOOKUP(E1114,[1]Sheet1!$A:$C,3,FALSE)</f>
        <v>CONTRACT SERVICES</v>
      </c>
      <c r="H1114" s="4">
        <v>178529.67</v>
      </c>
    </row>
    <row r="1115" spans="3:8" x14ac:dyDescent="0.25">
      <c r="C1115" s="3">
        <v>111069</v>
      </c>
      <c r="D1115" s="3" t="s">
        <v>304</v>
      </c>
      <c r="E1115">
        <v>61400020</v>
      </c>
      <c r="F1115" t="s">
        <v>62</v>
      </c>
      <c r="G1115" t="str">
        <f>VLOOKUP(E1115,[1]Sheet1!$A:$C,3,FALSE)</f>
        <v>CONTRACT SERVICES</v>
      </c>
      <c r="H1115" s="4">
        <v>83945.22</v>
      </c>
    </row>
    <row r="1116" spans="3:8" x14ac:dyDescent="0.25">
      <c r="C1116" s="3">
        <v>111069</v>
      </c>
      <c r="D1116" s="3" t="s">
        <v>304</v>
      </c>
      <c r="E1116">
        <v>61400040</v>
      </c>
      <c r="F1116" t="s">
        <v>64</v>
      </c>
      <c r="G1116" t="str">
        <f>VLOOKUP(E1116,[1]Sheet1!$A:$C,3,FALSE)</f>
        <v>CONTRACT SERVICES</v>
      </c>
      <c r="H1116" s="4">
        <v>21764</v>
      </c>
    </row>
    <row r="1117" spans="3:8" x14ac:dyDescent="0.25">
      <c r="C1117" s="3">
        <v>111069</v>
      </c>
      <c r="D1117" s="3" t="s">
        <v>304</v>
      </c>
      <c r="E1117">
        <v>62500030</v>
      </c>
      <c r="F1117" t="s">
        <v>151</v>
      </c>
      <c r="G1117" t="str">
        <f>VLOOKUP(E1117,[1]Sheet1!$A:$C,3,FALSE)</f>
        <v>UTILITIES</v>
      </c>
      <c r="H1117" s="4">
        <v>42058.44</v>
      </c>
    </row>
    <row r="1118" spans="3:8" x14ac:dyDescent="0.25">
      <c r="C1118" s="3">
        <v>111069</v>
      </c>
      <c r="D1118" s="3" t="s">
        <v>304</v>
      </c>
      <c r="E1118">
        <v>62200110</v>
      </c>
      <c r="F1118" t="s">
        <v>128</v>
      </c>
      <c r="G1118" t="str">
        <f>VLOOKUP(E1118,[1]Sheet1!$A:$C,3,FALSE)</f>
        <v>DEPRECIATION EXPENSES</v>
      </c>
      <c r="H1118" s="4">
        <v>5861.08</v>
      </c>
    </row>
    <row r="1119" spans="3:8" x14ac:dyDescent="0.25">
      <c r="C1119" s="3">
        <v>111069</v>
      </c>
      <c r="D1119" s="3" t="s">
        <v>304</v>
      </c>
      <c r="E1119">
        <v>62200050</v>
      </c>
      <c r="F1119" t="s">
        <v>124</v>
      </c>
      <c r="G1119" t="str">
        <f>VLOOKUP(E1119,[1]Sheet1!$A:$C,3,FALSE)</f>
        <v>DEPRECIATION EXPENSES</v>
      </c>
      <c r="H1119" s="4">
        <v>125339.88</v>
      </c>
    </row>
    <row r="1120" spans="3:8" x14ac:dyDescent="0.25">
      <c r="C1120" s="3">
        <v>111069</v>
      </c>
      <c r="D1120" s="3" t="s">
        <v>304</v>
      </c>
      <c r="E1120">
        <v>62600040</v>
      </c>
      <c r="F1120" t="s">
        <v>161</v>
      </c>
      <c r="G1120" t="str">
        <f>VLOOKUP(E1120,[1]Sheet1!$A:$C,3,FALSE)</f>
        <v>REPAIRS AND MAINTAINANCE</v>
      </c>
      <c r="H1120" s="4">
        <v>37086.61</v>
      </c>
    </row>
    <row r="1121" spans="3:8" x14ac:dyDescent="0.25">
      <c r="C1121" s="3">
        <v>111069</v>
      </c>
      <c r="D1121" s="3" t="s">
        <v>304</v>
      </c>
      <c r="E1121">
        <v>62500020</v>
      </c>
      <c r="F1121" t="s">
        <v>150</v>
      </c>
      <c r="G1121" t="str">
        <f>VLOOKUP(E1121,[1]Sheet1!$A:$C,3,FALSE)</f>
        <v>UTILITIES</v>
      </c>
      <c r="H1121" s="4">
        <v>174867.32</v>
      </c>
    </row>
    <row r="1122" spans="3:8" x14ac:dyDescent="0.25">
      <c r="C1122" s="3">
        <v>111069</v>
      </c>
      <c r="D1122" s="3" t="s">
        <v>304</v>
      </c>
      <c r="E1122">
        <v>60700010</v>
      </c>
      <c r="F1122" t="s">
        <v>14</v>
      </c>
      <c r="G1122" t="str">
        <f>VLOOKUP(E1122,[1]Sheet1!$A:$C,3,FALSE)</f>
        <v>FUEL EXPENSES</v>
      </c>
      <c r="H1122" s="4">
        <v>10314.379999999999</v>
      </c>
    </row>
    <row r="1123" spans="3:8" x14ac:dyDescent="0.25">
      <c r="C1123" s="3">
        <v>111069</v>
      </c>
      <c r="D1123" s="3" t="s">
        <v>304</v>
      </c>
      <c r="E1123">
        <v>61100020</v>
      </c>
      <c r="F1123" t="s">
        <v>46</v>
      </c>
      <c r="G1123" t="str">
        <f>VLOOKUP(E1123,[1]Sheet1!$A:$C,3,FALSE)</f>
        <v>COMMUNICATION EXPENSES</v>
      </c>
      <c r="H1123" s="4">
        <v>2600</v>
      </c>
    </row>
    <row r="1124" spans="3:8" x14ac:dyDescent="0.25">
      <c r="C1124" s="3">
        <v>111069</v>
      </c>
      <c r="D1124" s="3" t="s">
        <v>304</v>
      </c>
      <c r="E1124">
        <v>61400140</v>
      </c>
      <c r="F1124" t="s">
        <v>69</v>
      </c>
      <c r="G1124" t="str">
        <f>VLOOKUP(E1124,[1]Sheet1!$A:$C,3,FALSE)</f>
        <v>CONTRACT SERVICES</v>
      </c>
      <c r="H1124" s="4">
        <v>10800</v>
      </c>
    </row>
    <row r="1125" spans="3:8" x14ac:dyDescent="0.25">
      <c r="C1125" s="3">
        <v>111069</v>
      </c>
      <c r="D1125" s="3" t="s">
        <v>304</v>
      </c>
      <c r="E1125">
        <v>60300060</v>
      </c>
      <c r="F1125" t="s">
        <v>218</v>
      </c>
      <c r="G1125" t="str">
        <f>VLOOKUP(E1125,[1]Sheet1!$A:$C,3,FALSE)</f>
        <v>RENT EXPENSE</v>
      </c>
      <c r="H1125" s="4">
        <v>194692.08</v>
      </c>
    </row>
    <row r="1126" spans="3:8" x14ac:dyDescent="0.25">
      <c r="C1126" s="3">
        <v>111069</v>
      </c>
      <c r="D1126" s="3" t="s">
        <v>304</v>
      </c>
      <c r="E1126">
        <v>65000030</v>
      </c>
      <c r="F1126" t="s">
        <v>177</v>
      </c>
      <c r="G1126" t="str">
        <f>VLOOKUP(E1126,[1]Sheet1!$A:$C,3,FALSE)</f>
        <v>SELLING GENERAL &amp; ADMIN EXPENSES</v>
      </c>
      <c r="H1126" s="4">
        <v>20322.400000000001</v>
      </c>
    </row>
    <row r="1127" spans="3:8" x14ac:dyDescent="0.25">
      <c r="C1127" s="3">
        <v>111069</v>
      </c>
      <c r="D1127" s="3" t="s">
        <v>304</v>
      </c>
      <c r="E1127">
        <v>61800010</v>
      </c>
      <c r="F1127" t="s">
        <v>99</v>
      </c>
      <c r="G1127" t="str">
        <f>VLOOKUP(E1127,[1]Sheet1!$A:$C,3,FALSE)</f>
        <v>TRADE PROMO</v>
      </c>
      <c r="H1127" s="4">
        <v>156.19999999999999</v>
      </c>
    </row>
    <row r="1128" spans="3:8" x14ac:dyDescent="0.25">
      <c r="C1128" s="3">
        <v>111069</v>
      </c>
      <c r="D1128" s="3" t="s">
        <v>304</v>
      </c>
      <c r="E1128">
        <v>60900010</v>
      </c>
      <c r="F1128" t="s">
        <v>27</v>
      </c>
      <c r="G1128" t="str">
        <f>VLOOKUP(E1128,[1]Sheet1!$A:$C,3,FALSE)</f>
        <v>TAXES AND LICENSES</v>
      </c>
      <c r="H1128" s="4">
        <v>18186.72</v>
      </c>
    </row>
    <row r="1129" spans="3:8" x14ac:dyDescent="0.25">
      <c r="C1129" s="3">
        <v>111069</v>
      </c>
      <c r="D1129" s="3" t="s">
        <v>304</v>
      </c>
      <c r="E1129">
        <v>62900040</v>
      </c>
      <c r="F1129" t="s">
        <v>168</v>
      </c>
      <c r="G1129" t="str">
        <f>VLOOKUP(E1129,[1]Sheet1!$A:$C,3,FALSE)</f>
        <v>OTHER OPERATING ACTIVITIES</v>
      </c>
      <c r="H1129" s="4">
        <v>159.63</v>
      </c>
    </row>
    <row r="1130" spans="3:8" x14ac:dyDescent="0.25">
      <c r="C1130" s="3">
        <v>111069</v>
      </c>
      <c r="D1130" s="3" t="s">
        <v>304</v>
      </c>
      <c r="E1130">
        <v>60600010</v>
      </c>
      <c r="F1130" t="s">
        <v>230</v>
      </c>
      <c r="G1130" t="str">
        <f>VLOOKUP(E1130,[1]Sheet1!$A:$C,3,FALSE)</f>
        <v>TRANSPORTATION &amp; TRAVEL EXPENSES</v>
      </c>
      <c r="H1130" s="4">
        <v>1670</v>
      </c>
    </row>
    <row r="1131" spans="3:8" x14ac:dyDescent="0.25">
      <c r="C1131" s="3">
        <v>111069</v>
      </c>
      <c r="D1131" s="3" t="s">
        <v>304</v>
      </c>
      <c r="E1131">
        <v>61400150</v>
      </c>
      <c r="F1131" t="s">
        <v>70</v>
      </c>
      <c r="G1131" t="str">
        <f>VLOOKUP(E1131,[1]Sheet1!$A:$C,3,FALSE)</f>
        <v>CONTRACT SERVICES</v>
      </c>
      <c r="H1131" s="4">
        <v>600</v>
      </c>
    </row>
    <row r="1132" spans="3:8" x14ac:dyDescent="0.25">
      <c r="C1132" s="3">
        <v>111069</v>
      </c>
      <c r="D1132" s="3" t="s">
        <v>304</v>
      </c>
      <c r="E1132">
        <v>62900130</v>
      </c>
      <c r="F1132" t="s">
        <v>176</v>
      </c>
      <c r="G1132" t="str">
        <f>VLOOKUP(E1132,[1]Sheet1!$A:$C,3,FALSE)</f>
        <v>OTHER OPERATING ACTIVITIES</v>
      </c>
      <c r="H1132" s="4">
        <v>292.67</v>
      </c>
    </row>
    <row r="1133" spans="3:8" x14ac:dyDescent="0.25">
      <c r="C1133" s="3">
        <v>111069</v>
      </c>
      <c r="D1133" s="3" t="s">
        <v>304</v>
      </c>
      <c r="E1133">
        <v>61200020</v>
      </c>
      <c r="F1133" t="s">
        <v>51</v>
      </c>
      <c r="G1133" t="str">
        <f>VLOOKUP(E1133,[1]Sheet1!$A:$C,3,FALSE)</f>
        <v>PRINTING, PUBLICATION AND SUBSCRIPTION</v>
      </c>
      <c r="H1133" s="4">
        <v>60</v>
      </c>
    </row>
    <row r="1134" spans="3:8" x14ac:dyDescent="0.25">
      <c r="C1134" s="3">
        <v>111069</v>
      </c>
      <c r="D1134" s="3" t="s">
        <v>304</v>
      </c>
      <c r="E1134">
        <v>60900040</v>
      </c>
      <c r="F1134" t="s">
        <v>31</v>
      </c>
      <c r="G1134" t="str">
        <f>VLOOKUP(E1134,[1]Sheet1!$A:$C,3,FALSE)</f>
        <v>TAXES AND LICENSES</v>
      </c>
      <c r="H1134" s="4">
        <v>500</v>
      </c>
    </row>
    <row r="1135" spans="3:8" x14ac:dyDescent="0.25">
      <c r="C1135" s="3">
        <v>111038</v>
      </c>
      <c r="D1135" s="3" t="s">
        <v>305</v>
      </c>
      <c r="E1135">
        <v>61400140</v>
      </c>
      <c r="F1135" t="s">
        <v>69</v>
      </c>
      <c r="G1135" t="str">
        <f>VLOOKUP(E1135,[1]Sheet1!$A:$C,3,FALSE)</f>
        <v>CONTRACT SERVICES</v>
      </c>
      <c r="H1135" s="4">
        <v>5400</v>
      </c>
    </row>
    <row r="1136" spans="3:8" x14ac:dyDescent="0.25">
      <c r="C1136" s="3">
        <v>111038</v>
      </c>
      <c r="D1136" s="3" t="s">
        <v>305</v>
      </c>
      <c r="E1136">
        <v>62200110</v>
      </c>
      <c r="F1136" t="s">
        <v>128</v>
      </c>
      <c r="G1136" t="str">
        <f>VLOOKUP(E1136,[1]Sheet1!$A:$C,3,FALSE)</f>
        <v>DEPRECIATION EXPENSES</v>
      </c>
      <c r="H1136" s="4">
        <v>4800</v>
      </c>
    </row>
    <row r="1137" spans="3:8" x14ac:dyDescent="0.25">
      <c r="C1137" s="3">
        <v>111038</v>
      </c>
      <c r="D1137" s="3" t="s">
        <v>305</v>
      </c>
      <c r="E1137">
        <v>65000030</v>
      </c>
      <c r="F1137" t="s">
        <v>177</v>
      </c>
      <c r="G1137" t="str">
        <f>VLOOKUP(E1137,[1]Sheet1!$A:$C,3,FALSE)</f>
        <v>SELLING GENERAL &amp; ADMIN EXPENSES</v>
      </c>
      <c r="H1137" s="4">
        <v>13140.73</v>
      </c>
    </row>
    <row r="1138" spans="3:8" x14ac:dyDescent="0.25">
      <c r="C1138" s="3">
        <v>111038</v>
      </c>
      <c r="D1138" s="3" t="s">
        <v>305</v>
      </c>
      <c r="E1138">
        <v>60800020</v>
      </c>
      <c r="F1138" t="s">
        <v>19</v>
      </c>
      <c r="G1138" t="str">
        <f>VLOOKUP(E1138,[1]Sheet1!$A:$C,3,FALSE)</f>
        <v>MATERIALS AND SUPPLIES</v>
      </c>
      <c r="H1138" s="4">
        <v>299.88</v>
      </c>
    </row>
    <row r="1139" spans="3:8" x14ac:dyDescent="0.25">
      <c r="C1139" s="3">
        <v>111012</v>
      </c>
      <c r="D1139" s="3" t="s">
        <v>306</v>
      </c>
      <c r="E1139">
        <v>61400160</v>
      </c>
      <c r="F1139" t="s">
        <v>71</v>
      </c>
      <c r="G1139" t="str">
        <f>VLOOKUP(E1139,[1]Sheet1!$A:$C,3,FALSE)</f>
        <v>CONTRACT SERVICES</v>
      </c>
      <c r="H1139" s="4">
        <v>21760</v>
      </c>
    </row>
    <row r="1140" spans="3:8" x14ac:dyDescent="0.25">
      <c r="C1140" s="3">
        <v>111012</v>
      </c>
      <c r="D1140" s="3" t="s">
        <v>306</v>
      </c>
      <c r="E1140">
        <v>61400040</v>
      </c>
      <c r="F1140" t="s">
        <v>64</v>
      </c>
      <c r="G1140" t="str">
        <f>VLOOKUP(E1140,[1]Sheet1!$A:$C,3,FALSE)</f>
        <v>CONTRACT SERVICES</v>
      </c>
      <c r="H1140" s="4">
        <v>64463</v>
      </c>
    </row>
    <row r="1141" spans="3:8" x14ac:dyDescent="0.25">
      <c r="C1141" s="3">
        <v>111012</v>
      </c>
      <c r="D1141" s="3" t="s">
        <v>306</v>
      </c>
      <c r="E1141">
        <v>61400010</v>
      </c>
      <c r="F1141" t="s">
        <v>60</v>
      </c>
      <c r="G1141" t="str">
        <f>VLOOKUP(E1141,[1]Sheet1!$A:$C,3,FALSE)</f>
        <v>CONTRACT SERVICES</v>
      </c>
      <c r="H1141" s="4">
        <v>290698.49</v>
      </c>
    </row>
    <row r="1142" spans="3:8" x14ac:dyDescent="0.25">
      <c r="C1142" s="3">
        <v>111012</v>
      </c>
      <c r="D1142" s="3" t="s">
        <v>306</v>
      </c>
      <c r="E1142">
        <v>61400020</v>
      </c>
      <c r="F1142" t="s">
        <v>62</v>
      </c>
      <c r="G1142" t="str">
        <f>VLOOKUP(E1142,[1]Sheet1!$A:$C,3,FALSE)</f>
        <v>CONTRACT SERVICES</v>
      </c>
      <c r="H1142" s="4">
        <v>136972.53</v>
      </c>
    </row>
    <row r="1143" spans="3:8" x14ac:dyDescent="0.25">
      <c r="C1143" s="3">
        <v>111012</v>
      </c>
      <c r="D1143" s="3" t="s">
        <v>306</v>
      </c>
      <c r="E1143">
        <v>61400030</v>
      </c>
      <c r="F1143" t="s">
        <v>63</v>
      </c>
      <c r="G1143" t="str">
        <f>VLOOKUP(E1143,[1]Sheet1!$A:$C,3,FALSE)</f>
        <v>CONTRACT SERVICES</v>
      </c>
      <c r="H1143" s="4">
        <v>1000</v>
      </c>
    </row>
    <row r="1144" spans="3:8" x14ac:dyDescent="0.25">
      <c r="C1144" s="3">
        <v>111012</v>
      </c>
      <c r="D1144" s="3" t="s">
        <v>306</v>
      </c>
      <c r="E1144">
        <v>61100020</v>
      </c>
      <c r="F1144" t="s">
        <v>46</v>
      </c>
      <c r="G1144" t="str">
        <f>VLOOKUP(E1144,[1]Sheet1!$A:$C,3,FALSE)</f>
        <v>COMMUNICATION EXPENSES</v>
      </c>
      <c r="H1144" s="4">
        <v>2600</v>
      </c>
    </row>
    <row r="1145" spans="3:8" x14ac:dyDescent="0.25">
      <c r="C1145" s="3">
        <v>111012</v>
      </c>
      <c r="D1145" s="3" t="s">
        <v>306</v>
      </c>
      <c r="E1145">
        <v>60800020</v>
      </c>
      <c r="F1145" t="s">
        <v>19</v>
      </c>
      <c r="G1145" t="str">
        <f>VLOOKUP(E1145,[1]Sheet1!$A:$C,3,FALSE)</f>
        <v>MATERIALS AND SUPPLIES</v>
      </c>
      <c r="H1145" s="4">
        <v>35123.82</v>
      </c>
    </row>
    <row r="1146" spans="3:8" x14ac:dyDescent="0.25">
      <c r="C1146" s="3">
        <v>111012</v>
      </c>
      <c r="D1146" s="3" t="s">
        <v>306</v>
      </c>
      <c r="E1146">
        <v>62500030</v>
      </c>
      <c r="F1146" t="s">
        <v>151</v>
      </c>
      <c r="G1146" t="str">
        <f>VLOOKUP(E1146,[1]Sheet1!$A:$C,3,FALSE)</f>
        <v>UTILITIES</v>
      </c>
      <c r="H1146" s="4">
        <v>7500</v>
      </c>
    </row>
    <row r="1147" spans="3:8" x14ac:dyDescent="0.25">
      <c r="C1147" s="3">
        <v>111012</v>
      </c>
      <c r="D1147" s="3" t="s">
        <v>306</v>
      </c>
      <c r="E1147">
        <v>62200110</v>
      </c>
      <c r="F1147" t="s">
        <v>128</v>
      </c>
      <c r="G1147" t="str">
        <f>VLOOKUP(E1147,[1]Sheet1!$A:$C,3,FALSE)</f>
        <v>DEPRECIATION EXPENSES</v>
      </c>
      <c r="H1147" s="4">
        <v>3350</v>
      </c>
    </row>
    <row r="1148" spans="3:8" x14ac:dyDescent="0.25">
      <c r="C1148" s="3">
        <v>111012</v>
      </c>
      <c r="D1148" s="3" t="s">
        <v>306</v>
      </c>
      <c r="E1148">
        <v>61800030</v>
      </c>
      <c r="F1148" t="s">
        <v>102</v>
      </c>
      <c r="G1148" t="str">
        <f>VLOOKUP(E1148,[1]Sheet1!$A:$C,3,FALSE)</f>
        <v>TRADE PROMO</v>
      </c>
      <c r="H1148" s="4">
        <v>7800</v>
      </c>
    </row>
    <row r="1149" spans="3:8" x14ac:dyDescent="0.25">
      <c r="C1149" s="3">
        <v>111012</v>
      </c>
      <c r="D1149" s="3" t="s">
        <v>306</v>
      </c>
      <c r="E1149">
        <v>60300060</v>
      </c>
      <c r="F1149" t="s">
        <v>218</v>
      </c>
      <c r="G1149" t="str">
        <f>VLOOKUP(E1149,[1]Sheet1!$A:$C,3,FALSE)</f>
        <v>RENT EXPENSE</v>
      </c>
      <c r="H1149" s="4">
        <v>534161.6</v>
      </c>
    </row>
    <row r="1150" spans="3:8" x14ac:dyDescent="0.25">
      <c r="C1150" s="3">
        <v>111012</v>
      </c>
      <c r="D1150" s="3" t="s">
        <v>306</v>
      </c>
      <c r="E1150">
        <v>62600040</v>
      </c>
      <c r="F1150" t="s">
        <v>161</v>
      </c>
      <c r="G1150" t="str">
        <f>VLOOKUP(E1150,[1]Sheet1!$A:$C,3,FALSE)</f>
        <v>REPAIRS AND MAINTAINANCE</v>
      </c>
      <c r="H1150" s="4">
        <v>5907.42</v>
      </c>
    </row>
    <row r="1151" spans="3:8" x14ac:dyDescent="0.25">
      <c r="C1151" s="3">
        <v>111012</v>
      </c>
      <c r="D1151" s="3" t="s">
        <v>306</v>
      </c>
      <c r="E1151">
        <v>65000030</v>
      </c>
      <c r="F1151" t="s">
        <v>177</v>
      </c>
      <c r="G1151" t="str">
        <f>VLOOKUP(E1151,[1]Sheet1!$A:$C,3,FALSE)</f>
        <v>SELLING GENERAL &amp; ADMIN EXPENSES</v>
      </c>
      <c r="H1151" s="4">
        <v>15732.32</v>
      </c>
    </row>
    <row r="1152" spans="3:8" x14ac:dyDescent="0.25">
      <c r="C1152" s="3">
        <v>111012</v>
      </c>
      <c r="D1152" s="3" t="s">
        <v>306</v>
      </c>
      <c r="E1152">
        <v>60600010</v>
      </c>
      <c r="F1152" t="s">
        <v>230</v>
      </c>
      <c r="G1152" t="str">
        <f>VLOOKUP(E1152,[1]Sheet1!$A:$C,3,FALSE)</f>
        <v>TRANSPORTATION &amp; TRAVEL EXPENSES</v>
      </c>
      <c r="H1152" s="4">
        <v>182</v>
      </c>
    </row>
    <row r="1153" spans="3:8" x14ac:dyDescent="0.25">
      <c r="C1153" s="3">
        <v>111012</v>
      </c>
      <c r="D1153" s="3" t="s">
        <v>306</v>
      </c>
      <c r="E1153">
        <v>61200020</v>
      </c>
      <c r="F1153" t="s">
        <v>51</v>
      </c>
      <c r="G1153" t="str">
        <f>VLOOKUP(E1153,[1]Sheet1!$A:$C,3,FALSE)</f>
        <v>PRINTING, PUBLICATION AND SUBSCRIPTION</v>
      </c>
      <c r="H1153" s="4">
        <v>728</v>
      </c>
    </row>
    <row r="1154" spans="3:8" x14ac:dyDescent="0.25">
      <c r="C1154" s="3">
        <v>111012</v>
      </c>
      <c r="D1154" s="3" t="s">
        <v>306</v>
      </c>
      <c r="E1154">
        <v>61100030</v>
      </c>
      <c r="F1154" t="s">
        <v>47</v>
      </c>
      <c r="G1154" t="str">
        <f>VLOOKUP(E1154,[1]Sheet1!$A:$C,3,FALSE)</f>
        <v>COMMUNICATION EXPENSES</v>
      </c>
      <c r="H1154" s="4">
        <v>4300.13</v>
      </c>
    </row>
    <row r="1155" spans="3:8" x14ac:dyDescent="0.25">
      <c r="C1155" s="3">
        <v>111012</v>
      </c>
      <c r="D1155" s="3" t="s">
        <v>306</v>
      </c>
      <c r="E1155">
        <v>60900010</v>
      </c>
      <c r="F1155" t="s">
        <v>27</v>
      </c>
      <c r="G1155" t="str">
        <f>VLOOKUP(E1155,[1]Sheet1!$A:$C,3,FALSE)</f>
        <v>TAXES AND LICENSES</v>
      </c>
      <c r="H1155" s="4">
        <v>15438.3</v>
      </c>
    </row>
    <row r="1156" spans="3:8" x14ac:dyDescent="0.25">
      <c r="C1156" s="3">
        <v>111012</v>
      </c>
      <c r="D1156" s="3" t="s">
        <v>306</v>
      </c>
      <c r="E1156">
        <v>61400150</v>
      </c>
      <c r="F1156" t="s">
        <v>70</v>
      </c>
      <c r="G1156" t="str">
        <f>VLOOKUP(E1156,[1]Sheet1!$A:$C,3,FALSE)</f>
        <v>CONTRACT SERVICES</v>
      </c>
      <c r="H1156" s="4">
        <v>200</v>
      </c>
    </row>
    <row r="1157" spans="3:8" x14ac:dyDescent="0.25">
      <c r="C1157" s="3">
        <v>111012</v>
      </c>
      <c r="D1157" s="3" t="s">
        <v>306</v>
      </c>
      <c r="E1157">
        <v>61800010</v>
      </c>
      <c r="F1157" t="s">
        <v>99</v>
      </c>
      <c r="G1157" t="str">
        <f>VLOOKUP(E1157,[1]Sheet1!$A:$C,3,FALSE)</f>
        <v>TRADE PROMO</v>
      </c>
      <c r="H1157" s="4">
        <v>171.82</v>
      </c>
    </row>
    <row r="1158" spans="3:8" x14ac:dyDescent="0.25">
      <c r="C1158" s="3">
        <v>111012</v>
      </c>
      <c r="D1158" s="3" t="s">
        <v>306</v>
      </c>
      <c r="E1158">
        <v>62900040</v>
      </c>
      <c r="F1158" t="s">
        <v>168</v>
      </c>
      <c r="G1158" t="str">
        <f>VLOOKUP(E1158,[1]Sheet1!$A:$C,3,FALSE)</f>
        <v>OTHER OPERATING ACTIVITIES</v>
      </c>
      <c r="H1158" s="4">
        <v>137.59</v>
      </c>
    </row>
    <row r="1159" spans="3:8" x14ac:dyDescent="0.25">
      <c r="C1159" s="3">
        <v>111012</v>
      </c>
      <c r="D1159" s="3" t="s">
        <v>306</v>
      </c>
      <c r="E1159">
        <v>60900040</v>
      </c>
      <c r="F1159" t="s">
        <v>31</v>
      </c>
      <c r="G1159" t="str">
        <f>VLOOKUP(E1159,[1]Sheet1!$A:$C,3,FALSE)</f>
        <v>TAXES AND LICENSES</v>
      </c>
      <c r="H1159" s="4">
        <v>500</v>
      </c>
    </row>
    <row r="1160" spans="3:8" x14ac:dyDescent="0.25">
      <c r="C1160" s="3">
        <v>111030</v>
      </c>
      <c r="D1160" s="3" t="s">
        <v>307</v>
      </c>
      <c r="E1160">
        <v>61400160</v>
      </c>
      <c r="F1160" t="s">
        <v>71</v>
      </c>
      <c r="G1160" t="str">
        <f>VLOOKUP(E1160,[1]Sheet1!$A:$C,3,FALSE)</f>
        <v>CONTRACT SERVICES</v>
      </c>
      <c r="H1160" s="4">
        <v>15640</v>
      </c>
    </row>
    <row r="1161" spans="3:8" x14ac:dyDescent="0.25">
      <c r="C1161" s="3">
        <v>111030</v>
      </c>
      <c r="D1161" s="3" t="s">
        <v>307</v>
      </c>
      <c r="E1161">
        <v>62500030</v>
      </c>
      <c r="F1161" t="s">
        <v>151</v>
      </c>
      <c r="G1161" t="str">
        <f>VLOOKUP(E1161,[1]Sheet1!$A:$C,3,FALSE)</f>
        <v>UTILITIES</v>
      </c>
      <c r="H1161" s="4">
        <v>8146.58</v>
      </c>
    </row>
    <row r="1162" spans="3:8" x14ac:dyDescent="0.25">
      <c r="C1162" s="3">
        <v>111030</v>
      </c>
      <c r="D1162" s="3" t="s">
        <v>307</v>
      </c>
      <c r="E1162">
        <v>60800020</v>
      </c>
      <c r="F1162" t="s">
        <v>19</v>
      </c>
      <c r="G1162" t="str">
        <f>VLOOKUP(E1162,[1]Sheet1!$A:$C,3,FALSE)</f>
        <v>MATERIALS AND SUPPLIES</v>
      </c>
      <c r="H1162" s="4">
        <v>34334.400000000001</v>
      </c>
    </row>
    <row r="1163" spans="3:8" x14ac:dyDescent="0.25">
      <c r="C1163" s="3">
        <v>111030</v>
      </c>
      <c r="D1163" s="3" t="s">
        <v>307</v>
      </c>
      <c r="E1163">
        <v>61400010</v>
      </c>
      <c r="F1163" t="s">
        <v>60</v>
      </c>
      <c r="G1163" t="str">
        <f>VLOOKUP(E1163,[1]Sheet1!$A:$C,3,FALSE)</f>
        <v>CONTRACT SERVICES</v>
      </c>
      <c r="H1163" s="4">
        <v>206167.34</v>
      </c>
    </row>
    <row r="1164" spans="3:8" x14ac:dyDescent="0.25">
      <c r="C1164" s="3">
        <v>111030</v>
      </c>
      <c r="D1164" s="3" t="s">
        <v>307</v>
      </c>
      <c r="E1164">
        <v>61400020</v>
      </c>
      <c r="F1164" t="s">
        <v>62</v>
      </c>
      <c r="G1164" t="str">
        <f>VLOOKUP(E1164,[1]Sheet1!$A:$C,3,FALSE)</f>
        <v>CONTRACT SERVICES</v>
      </c>
      <c r="H1164" s="4">
        <v>97688.59</v>
      </c>
    </row>
    <row r="1165" spans="3:8" x14ac:dyDescent="0.25">
      <c r="C1165" s="3">
        <v>111030</v>
      </c>
      <c r="D1165" s="3" t="s">
        <v>307</v>
      </c>
      <c r="E1165">
        <v>62600040</v>
      </c>
      <c r="F1165" t="s">
        <v>161</v>
      </c>
      <c r="G1165" t="str">
        <f>VLOOKUP(E1165,[1]Sheet1!$A:$C,3,FALSE)</f>
        <v>REPAIRS AND MAINTAINANCE</v>
      </c>
      <c r="H1165" s="4">
        <v>19642.05</v>
      </c>
    </row>
    <row r="1166" spans="3:8" x14ac:dyDescent="0.25">
      <c r="C1166" s="3">
        <v>111030</v>
      </c>
      <c r="D1166" s="3" t="s">
        <v>307</v>
      </c>
      <c r="E1166">
        <v>62200110</v>
      </c>
      <c r="F1166" t="s">
        <v>128</v>
      </c>
      <c r="G1166" t="str">
        <f>VLOOKUP(E1166,[1]Sheet1!$A:$C,3,FALSE)</f>
        <v>DEPRECIATION EXPENSES</v>
      </c>
      <c r="H1166" s="4">
        <v>4007.08</v>
      </c>
    </row>
    <row r="1167" spans="3:8" x14ac:dyDescent="0.25">
      <c r="C1167" s="3">
        <v>111030</v>
      </c>
      <c r="D1167" s="3" t="s">
        <v>307</v>
      </c>
      <c r="E1167">
        <v>61100020</v>
      </c>
      <c r="F1167" t="s">
        <v>46</v>
      </c>
      <c r="G1167" t="str">
        <f>VLOOKUP(E1167,[1]Sheet1!$A:$C,3,FALSE)</f>
        <v>COMMUNICATION EXPENSES</v>
      </c>
      <c r="H1167" s="4">
        <v>2600</v>
      </c>
    </row>
    <row r="1168" spans="3:8" x14ac:dyDescent="0.25">
      <c r="C1168" s="3">
        <v>111030</v>
      </c>
      <c r="D1168" s="3" t="s">
        <v>307</v>
      </c>
      <c r="E1168">
        <v>62500020</v>
      </c>
      <c r="F1168" t="s">
        <v>150</v>
      </c>
      <c r="G1168" t="str">
        <f>VLOOKUP(E1168,[1]Sheet1!$A:$C,3,FALSE)</f>
        <v>UTILITIES</v>
      </c>
      <c r="H1168" s="4">
        <v>131807.39000000001</v>
      </c>
    </row>
    <row r="1169" spans="3:8" x14ac:dyDescent="0.25">
      <c r="C1169" s="3">
        <v>111030</v>
      </c>
      <c r="D1169" s="3" t="s">
        <v>307</v>
      </c>
      <c r="E1169">
        <v>60300060</v>
      </c>
      <c r="F1169" t="s">
        <v>218</v>
      </c>
      <c r="G1169" t="str">
        <f>VLOOKUP(E1169,[1]Sheet1!$A:$C,3,FALSE)</f>
        <v>RENT EXPENSE</v>
      </c>
      <c r="H1169" s="4">
        <v>164210.54</v>
      </c>
    </row>
    <row r="1170" spans="3:8" x14ac:dyDescent="0.25">
      <c r="C1170" s="3">
        <v>111030</v>
      </c>
      <c r="D1170" s="3" t="s">
        <v>307</v>
      </c>
      <c r="E1170">
        <v>61400140</v>
      </c>
      <c r="F1170" t="s">
        <v>69</v>
      </c>
      <c r="G1170" t="str">
        <f>VLOOKUP(E1170,[1]Sheet1!$A:$C,3,FALSE)</f>
        <v>CONTRACT SERVICES</v>
      </c>
      <c r="H1170" s="4">
        <v>10800</v>
      </c>
    </row>
    <row r="1171" spans="3:8" x14ac:dyDescent="0.25">
      <c r="C1171" s="3">
        <v>111030</v>
      </c>
      <c r="D1171" s="3" t="s">
        <v>307</v>
      </c>
      <c r="E1171">
        <v>61800030</v>
      </c>
      <c r="F1171" t="s">
        <v>102</v>
      </c>
      <c r="G1171" t="str">
        <f>VLOOKUP(E1171,[1]Sheet1!$A:$C,3,FALSE)</f>
        <v>TRADE PROMO</v>
      </c>
      <c r="H1171" s="4">
        <v>3098.23</v>
      </c>
    </row>
    <row r="1172" spans="3:8" x14ac:dyDescent="0.25">
      <c r="C1172" s="3">
        <v>111030</v>
      </c>
      <c r="D1172" s="3" t="s">
        <v>307</v>
      </c>
      <c r="E1172">
        <v>60700010</v>
      </c>
      <c r="F1172" t="s">
        <v>14</v>
      </c>
      <c r="G1172" t="str">
        <f>VLOOKUP(E1172,[1]Sheet1!$A:$C,3,FALSE)</f>
        <v>FUEL EXPENSES</v>
      </c>
      <c r="H1172" s="4">
        <v>3909</v>
      </c>
    </row>
    <row r="1173" spans="3:8" x14ac:dyDescent="0.25">
      <c r="C1173" s="3">
        <v>111030</v>
      </c>
      <c r="D1173" s="3" t="s">
        <v>307</v>
      </c>
      <c r="E1173">
        <v>65000030</v>
      </c>
      <c r="F1173" t="s">
        <v>177</v>
      </c>
      <c r="G1173" t="str">
        <f>VLOOKUP(E1173,[1]Sheet1!$A:$C,3,FALSE)</f>
        <v>SELLING GENERAL &amp; ADMIN EXPENSES</v>
      </c>
      <c r="H1173" s="4">
        <v>17975.54</v>
      </c>
    </row>
    <row r="1174" spans="3:8" x14ac:dyDescent="0.25">
      <c r="C1174" s="3">
        <v>111030</v>
      </c>
      <c r="D1174" s="3" t="s">
        <v>307</v>
      </c>
      <c r="E1174">
        <v>61100030</v>
      </c>
      <c r="F1174" t="s">
        <v>47</v>
      </c>
      <c r="G1174" t="str">
        <f>VLOOKUP(E1174,[1]Sheet1!$A:$C,3,FALSE)</f>
        <v>COMMUNICATION EXPENSES</v>
      </c>
      <c r="H1174" s="4">
        <v>5698.31</v>
      </c>
    </row>
    <row r="1175" spans="3:8" x14ac:dyDescent="0.25">
      <c r="C1175" s="3">
        <v>111030</v>
      </c>
      <c r="D1175" s="3" t="s">
        <v>307</v>
      </c>
      <c r="E1175">
        <v>60900010</v>
      </c>
      <c r="F1175" t="s">
        <v>27</v>
      </c>
      <c r="G1175" t="str">
        <f>VLOOKUP(E1175,[1]Sheet1!$A:$C,3,FALSE)</f>
        <v>TAXES AND LICENSES</v>
      </c>
      <c r="H1175" s="4">
        <v>21402.09</v>
      </c>
    </row>
    <row r="1176" spans="3:8" x14ac:dyDescent="0.25">
      <c r="C1176" s="3">
        <v>111030</v>
      </c>
      <c r="D1176" s="3" t="s">
        <v>307</v>
      </c>
      <c r="E1176">
        <v>61400040</v>
      </c>
      <c r="F1176" t="s">
        <v>64</v>
      </c>
      <c r="G1176" t="str">
        <f>VLOOKUP(E1176,[1]Sheet1!$A:$C,3,FALSE)</f>
        <v>CONTRACT SERVICES</v>
      </c>
      <c r="H1176" s="4">
        <v>5859</v>
      </c>
    </row>
    <row r="1177" spans="3:8" x14ac:dyDescent="0.25">
      <c r="C1177" s="3">
        <v>111030</v>
      </c>
      <c r="D1177" s="3" t="s">
        <v>307</v>
      </c>
      <c r="E1177">
        <v>61200020</v>
      </c>
      <c r="F1177" t="s">
        <v>51</v>
      </c>
      <c r="G1177" t="str">
        <f>VLOOKUP(E1177,[1]Sheet1!$A:$C,3,FALSE)</f>
        <v>PRINTING, PUBLICATION AND SUBSCRIPTION</v>
      </c>
      <c r="H1177" s="4">
        <v>615</v>
      </c>
    </row>
    <row r="1178" spans="3:8" x14ac:dyDescent="0.25">
      <c r="C1178" s="3">
        <v>111030</v>
      </c>
      <c r="D1178" s="3" t="s">
        <v>307</v>
      </c>
      <c r="E1178">
        <v>60900040</v>
      </c>
      <c r="F1178" t="s">
        <v>31</v>
      </c>
      <c r="G1178" t="str">
        <f>VLOOKUP(E1178,[1]Sheet1!$A:$C,3,FALSE)</f>
        <v>TAXES AND LICENSES</v>
      </c>
      <c r="H1178" s="4">
        <v>500</v>
      </c>
    </row>
    <row r="1179" spans="3:8" x14ac:dyDescent="0.25">
      <c r="C1179" s="3">
        <v>111096</v>
      </c>
      <c r="D1179" s="3" t="s">
        <v>308</v>
      </c>
      <c r="E1179">
        <v>60800020</v>
      </c>
      <c r="F1179" t="s">
        <v>19</v>
      </c>
      <c r="G1179" t="str">
        <f>VLOOKUP(E1179,[1]Sheet1!$A:$C,3,FALSE)</f>
        <v>MATERIALS AND SUPPLIES</v>
      </c>
      <c r="H1179" s="4">
        <v>24099.62</v>
      </c>
    </row>
    <row r="1180" spans="3:8" x14ac:dyDescent="0.25">
      <c r="C1180" s="3">
        <v>111096</v>
      </c>
      <c r="D1180" s="3" t="s">
        <v>308</v>
      </c>
      <c r="E1180">
        <v>61400160</v>
      </c>
      <c r="F1180" t="s">
        <v>71</v>
      </c>
      <c r="G1180" t="str">
        <f>VLOOKUP(E1180,[1]Sheet1!$A:$C,3,FALSE)</f>
        <v>CONTRACT SERVICES</v>
      </c>
      <c r="H1180" s="4">
        <v>15080</v>
      </c>
    </row>
    <row r="1181" spans="3:8" x14ac:dyDescent="0.25">
      <c r="C1181" s="3">
        <v>111096</v>
      </c>
      <c r="D1181" s="3" t="s">
        <v>308</v>
      </c>
      <c r="E1181">
        <v>61400010</v>
      </c>
      <c r="F1181" t="s">
        <v>60</v>
      </c>
      <c r="G1181" t="str">
        <f>VLOOKUP(E1181,[1]Sheet1!$A:$C,3,FALSE)</f>
        <v>CONTRACT SERVICES</v>
      </c>
      <c r="H1181" s="4">
        <v>159364.06</v>
      </c>
    </row>
    <row r="1182" spans="3:8" x14ac:dyDescent="0.25">
      <c r="C1182" s="3">
        <v>111096</v>
      </c>
      <c r="D1182" s="3" t="s">
        <v>308</v>
      </c>
      <c r="E1182">
        <v>61400020</v>
      </c>
      <c r="F1182" t="s">
        <v>62</v>
      </c>
      <c r="G1182" t="str">
        <f>VLOOKUP(E1182,[1]Sheet1!$A:$C,3,FALSE)</f>
        <v>CONTRACT SERVICES</v>
      </c>
      <c r="H1182" s="4">
        <v>71388.41</v>
      </c>
    </row>
    <row r="1183" spans="3:8" x14ac:dyDescent="0.25">
      <c r="C1183" s="3">
        <v>111096</v>
      </c>
      <c r="D1183" s="3" t="s">
        <v>308</v>
      </c>
      <c r="E1183">
        <v>61100030</v>
      </c>
      <c r="F1183" t="s">
        <v>47</v>
      </c>
      <c r="G1183" t="str">
        <f>VLOOKUP(E1183,[1]Sheet1!$A:$C,3,FALSE)</f>
        <v>COMMUNICATION EXPENSES</v>
      </c>
      <c r="H1183" s="4">
        <v>4790.6000000000004</v>
      </c>
    </row>
    <row r="1184" spans="3:8" x14ac:dyDescent="0.25">
      <c r="C1184" s="3">
        <v>111096</v>
      </c>
      <c r="D1184" s="3" t="s">
        <v>308</v>
      </c>
      <c r="E1184">
        <v>62500020</v>
      </c>
      <c r="F1184" t="s">
        <v>150</v>
      </c>
      <c r="G1184" t="str">
        <f>VLOOKUP(E1184,[1]Sheet1!$A:$C,3,FALSE)</f>
        <v>UTILITIES</v>
      </c>
      <c r="H1184" s="4">
        <v>102122.56</v>
      </c>
    </row>
    <row r="1185" spans="3:8" x14ac:dyDescent="0.25">
      <c r="C1185" s="3">
        <v>111096</v>
      </c>
      <c r="D1185" s="3" t="s">
        <v>308</v>
      </c>
      <c r="E1185">
        <v>62500030</v>
      </c>
      <c r="F1185" t="s">
        <v>151</v>
      </c>
      <c r="G1185" t="str">
        <f>VLOOKUP(E1185,[1]Sheet1!$A:$C,3,FALSE)</f>
        <v>UTILITIES</v>
      </c>
      <c r="H1185" s="4">
        <v>4665.5600000000004</v>
      </c>
    </row>
    <row r="1186" spans="3:8" x14ac:dyDescent="0.25">
      <c r="C1186" s="3">
        <v>111096</v>
      </c>
      <c r="D1186" s="3" t="s">
        <v>308</v>
      </c>
      <c r="E1186">
        <v>62600040</v>
      </c>
      <c r="F1186" t="s">
        <v>161</v>
      </c>
      <c r="G1186" t="str">
        <f>VLOOKUP(E1186,[1]Sheet1!$A:$C,3,FALSE)</f>
        <v>REPAIRS AND MAINTAINANCE</v>
      </c>
      <c r="H1186" s="4">
        <v>10691.52</v>
      </c>
    </row>
    <row r="1187" spans="3:8" x14ac:dyDescent="0.25">
      <c r="C1187" s="3">
        <v>111096</v>
      </c>
      <c r="D1187" s="3" t="s">
        <v>308</v>
      </c>
      <c r="E1187">
        <v>61100020</v>
      </c>
      <c r="F1187" t="s">
        <v>46</v>
      </c>
      <c r="G1187" t="str">
        <f>VLOOKUP(E1187,[1]Sheet1!$A:$C,3,FALSE)</f>
        <v>COMMUNICATION EXPENSES</v>
      </c>
      <c r="H1187" s="4">
        <v>2615</v>
      </c>
    </row>
    <row r="1188" spans="3:8" x14ac:dyDescent="0.25">
      <c r="C1188" s="3">
        <v>111096</v>
      </c>
      <c r="D1188" s="3" t="s">
        <v>308</v>
      </c>
      <c r="E1188">
        <v>61400030</v>
      </c>
      <c r="F1188" t="s">
        <v>63</v>
      </c>
      <c r="G1188" t="str">
        <f>VLOOKUP(E1188,[1]Sheet1!$A:$C,3,FALSE)</f>
        <v>CONTRACT SERVICES</v>
      </c>
      <c r="H1188" s="4">
        <v>1000</v>
      </c>
    </row>
    <row r="1189" spans="3:8" x14ac:dyDescent="0.25">
      <c r="C1189" s="3">
        <v>111096</v>
      </c>
      <c r="D1189" s="3" t="s">
        <v>308</v>
      </c>
      <c r="E1189">
        <v>61400040</v>
      </c>
      <c r="F1189" t="s">
        <v>64</v>
      </c>
      <c r="G1189" t="str">
        <f>VLOOKUP(E1189,[1]Sheet1!$A:$C,3,FALSE)</f>
        <v>CONTRACT SERVICES</v>
      </c>
      <c r="H1189" s="4">
        <v>4489</v>
      </c>
    </row>
    <row r="1190" spans="3:8" x14ac:dyDescent="0.25">
      <c r="C1190" s="3">
        <v>111096</v>
      </c>
      <c r="D1190" s="3" t="s">
        <v>308</v>
      </c>
      <c r="E1190">
        <v>60300060</v>
      </c>
      <c r="F1190" t="s">
        <v>218</v>
      </c>
      <c r="G1190" t="str">
        <f>VLOOKUP(E1190,[1]Sheet1!$A:$C,3,FALSE)</f>
        <v>RENT EXPENSE</v>
      </c>
      <c r="H1190" s="4">
        <v>75263.11</v>
      </c>
    </row>
    <row r="1191" spans="3:8" x14ac:dyDescent="0.25">
      <c r="C1191" s="3">
        <v>111096</v>
      </c>
      <c r="D1191" s="3" t="s">
        <v>308</v>
      </c>
      <c r="E1191">
        <v>61400140</v>
      </c>
      <c r="F1191" t="s">
        <v>69</v>
      </c>
      <c r="G1191" t="str">
        <f>VLOOKUP(E1191,[1]Sheet1!$A:$C,3,FALSE)</f>
        <v>CONTRACT SERVICES</v>
      </c>
      <c r="H1191" s="4">
        <v>10800</v>
      </c>
    </row>
    <row r="1192" spans="3:8" x14ac:dyDescent="0.25">
      <c r="C1192" s="3">
        <v>111096</v>
      </c>
      <c r="D1192" s="3" t="s">
        <v>308</v>
      </c>
      <c r="E1192">
        <v>62200050</v>
      </c>
      <c r="F1192" t="s">
        <v>124</v>
      </c>
      <c r="G1192" t="str">
        <f>VLOOKUP(E1192,[1]Sheet1!$A:$C,3,FALSE)</f>
        <v>DEPRECIATION EXPENSES</v>
      </c>
      <c r="H1192" s="4">
        <v>27831.35</v>
      </c>
    </row>
    <row r="1193" spans="3:8" x14ac:dyDescent="0.25">
      <c r="C1193" s="3">
        <v>111096</v>
      </c>
      <c r="D1193" s="3" t="s">
        <v>308</v>
      </c>
      <c r="E1193">
        <v>62200110</v>
      </c>
      <c r="F1193" t="s">
        <v>128</v>
      </c>
      <c r="G1193" t="str">
        <f>VLOOKUP(E1193,[1]Sheet1!$A:$C,3,FALSE)</f>
        <v>DEPRECIATION EXPENSES</v>
      </c>
      <c r="H1193" s="4">
        <v>23886.31</v>
      </c>
    </row>
    <row r="1194" spans="3:8" x14ac:dyDescent="0.25">
      <c r="C1194" s="3">
        <v>111096</v>
      </c>
      <c r="D1194" s="3" t="s">
        <v>308</v>
      </c>
      <c r="E1194">
        <v>65000030</v>
      </c>
      <c r="F1194" t="s">
        <v>177</v>
      </c>
      <c r="G1194" t="str">
        <f>VLOOKUP(E1194,[1]Sheet1!$A:$C,3,FALSE)</f>
        <v>SELLING GENERAL &amp; ADMIN EXPENSES</v>
      </c>
      <c r="H1194" s="4">
        <v>19696.53</v>
      </c>
    </row>
    <row r="1195" spans="3:8" x14ac:dyDescent="0.25">
      <c r="C1195" s="3">
        <v>111096</v>
      </c>
      <c r="D1195" s="3" t="s">
        <v>308</v>
      </c>
      <c r="E1195">
        <v>60900010</v>
      </c>
      <c r="F1195" t="s">
        <v>27</v>
      </c>
      <c r="G1195" t="str">
        <f>VLOOKUP(E1195,[1]Sheet1!$A:$C,3,FALSE)</f>
        <v>TAXES AND LICENSES</v>
      </c>
      <c r="H1195" s="4">
        <v>10076.25</v>
      </c>
    </row>
    <row r="1196" spans="3:8" x14ac:dyDescent="0.25">
      <c r="C1196" s="3">
        <v>111096</v>
      </c>
      <c r="D1196" s="3" t="s">
        <v>308</v>
      </c>
      <c r="E1196">
        <v>60700010</v>
      </c>
      <c r="F1196" t="s">
        <v>14</v>
      </c>
      <c r="G1196" t="str">
        <f>VLOOKUP(E1196,[1]Sheet1!$A:$C,3,FALSE)</f>
        <v>FUEL EXPENSES</v>
      </c>
      <c r="H1196" s="4">
        <v>1721</v>
      </c>
    </row>
    <row r="1197" spans="3:8" x14ac:dyDescent="0.25">
      <c r="C1197" s="3">
        <v>111096</v>
      </c>
      <c r="D1197" s="3" t="s">
        <v>308</v>
      </c>
      <c r="E1197">
        <v>61200020</v>
      </c>
      <c r="F1197" t="s">
        <v>51</v>
      </c>
      <c r="G1197" t="str">
        <f>VLOOKUP(E1197,[1]Sheet1!$A:$C,3,FALSE)</f>
        <v>PRINTING, PUBLICATION AND SUBSCRIPTION</v>
      </c>
      <c r="H1197" s="4">
        <v>124</v>
      </c>
    </row>
    <row r="1198" spans="3:8" x14ac:dyDescent="0.25">
      <c r="C1198" s="3">
        <v>111096</v>
      </c>
      <c r="D1198" s="3" t="s">
        <v>308</v>
      </c>
      <c r="E1198">
        <v>60900040</v>
      </c>
      <c r="F1198" t="s">
        <v>31</v>
      </c>
      <c r="G1198" t="str">
        <f>VLOOKUP(E1198,[1]Sheet1!$A:$C,3,FALSE)</f>
        <v>TAXES AND LICENSES</v>
      </c>
      <c r="H1198" s="4">
        <v>500</v>
      </c>
    </row>
    <row r="1199" spans="3:8" x14ac:dyDescent="0.25">
      <c r="C1199" s="3">
        <v>111099</v>
      </c>
      <c r="D1199" s="3" t="s">
        <v>309</v>
      </c>
      <c r="E1199">
        <v>60800020</v>
      </c>
      <c r="F1199" t="s">
        <v>19</v>
      </c>
      <c r="G1199" t="str">
        <f>VLOOKUP(E1199,[1]Sheet1!$A:$C,3,FALSE)</f>
        <v>MATERIALS AND SUPPLIES</v>
      </c>
      <c r="H1199" s="4">
        <v>50685.74</v>
      </c>
    </row>
    <row r="1200" spans="3:8" x14ac:dyDescent="0.25">
      <c r="C1200" s="3">
        <v>111099</v>
      </c>
      <c r="D1200" s="3" t="s">
        <v>309</v>
      </c>
      <c r="E1200">
        <v>61400160</v>
      </c>
      <c r="F1200" t="s">
        <v>71</v>
      </c>
      <c r="G1200" t="str">
        <f>VLOOKUP(E1200,[1]Sheet1!$A:$C,3,FALSE)</f>
        <v>CONTRACT SERVICES</v>
      </c>
      <c r="H1200" s="4">
        <v>15280</v>
      </c>
    </row>
    <row r="1201" spans="3:8" x14ac:dyDescent="0.25">
      <c r="C1201" s="3">
        <v>111099</v>
      </c>
      <c r="D1201" s="3" t="s">
        <v>309</v>
      </c>
      <c r="E1201">
        <v>61400020</v>
      </c>
      <c r="F1201" t="s">
        <v>62</v>
      </c>
      <c r="G1201" t="str">
        <f>VLOOKUP(E1201,[1]Sheet1!$A:$C,3,FALSE)</f>
        <v>CONTRACT SERVICES</v>
      </c>
      <c r="H1201" s="4">
        <v>118515.97</v>
      </c>
    </row>
    <row r="1202" spans="3:8" x14ac:dyDescent="0.25">
      <c r="C1202" s="3">
        <v>111099</v>
      </c>
      <c r="D1202" s="3" t="s">
        <v>309</v>
      </c>
      <c r="E1202">
        <v>61400010</v>
      </c>
      <c r="F1202" t="s">
        <v>60</v>
      </c>
      <c r="G1202" t="str">
        <f>VLOOKUP(E1202,[1]Sheet1!$A:$C,3,FALSE)</f>
        <v>CONTRACT SERVICES</v>
      </c>
      <c r="H1202" s="4">
        <v>251833.84</v>
      </c>
    </row>
    <row r="1203" spans="3:8" x14ac:dyDescent="0.25">
      <c r="C1203" s="3">
        <v>111099</v>
      </c>
      <c r="D1203" s="3" t="s">
        <v>309</v>
      </c>
      <c r="E1203">
        <v>62600040</v>
      </c>
      <c r="F1203" t="s">
        <v>161</v>
      </c>
      <c r="G1203" t="str">
        <f>VLOOKUP(E1203,[1]Sheet1!$A:$C,3,FALSE)</f>
        <v>REPAIRS AND MAINTAINANCE</v>
      </c>
      <c r="H1203" s="4">
        <v>26661.53</v>
      </c>
    </row>
    <row r="1204" spans="3:8" x14ac:dyDescent="0.25">
      <c r="C1204" s="3">
        <v>111099</v>
      </c>
      <c r="D1204" s="3" t="s">
        <v>309</v>
      </c>
      <c r="E1204">
        <v>60700010</v>
      </c>
      <c r="F1204" t="s">
        <v>14</v>
      </c>
      <c r="G1204" t="str">
        <f>VLOOKUP(E1204,[1]Sheet1!$A:$C,3,FALSE)</f>
        <v>FUEL EXPENSES</v>
      </c>
      <c r="H1204" s="4">
        <v>2617</v>
      </c>
    </row>
    <row r="1205" spans="3:8" x14ac:dyDescent="0.25">
      <c r="C1205" s="3">
        <v>111099</v>
      </c>
      <c r="D1205" s="3" t="s">
        <v>309</v>
      </c>
      <c r="E1205">
        <v>61100020</v>
      </c>
      <c r="F1205" t="s">
        <v>46</v>
      </c>
      <c r="G1205" t="str">
        <f>VLOOKUP(E1205,[1]Sheet1!$A:$C,3,FALSE)</f>
        <v>COMMUNICATION EXPENSES</v>
      </c>
      <c r="H1205" s="4">
        <v>2600</v>
      </c>
    </row>
    <row r="1206" spans="3:8" x14ac:dyDescent="0.25">
      <c r="C1206" s="3">
        <v>111099</v>
      </c>
      <c r="D1206" s="3" t="s">
        <v>309</v>
      </c>
      <c r="E1206">
        <v>61400040</v>
      </c>
      <c r="F1206" t="s">
        <v>64</v>
      </c>
      <c r="G1206" t="str">
        <f>VLOOKUP(E1206,[1]Sheet1!$A:$C,3,FALSE)</f>
        <v>CONTRACT SERVICES</v>
      </c>
      <c r="H1206" s="4">
        <v>43033.33</v>
      </c>
    </row>
    <row r="1207" spans="3:8" x14ac:dyDescent="0.25">
      <c r="C1207" s="3">
        <v>111099</v>
      </c>
      <c r="D1207" s="3" t="s">
        <v>309</v>
      </c>
      <c r="E1207">
        <v>62500020</v>
      </c>
      <c r="F1207" t="s">
        <v>150</v>
      </c>
      <c r="G1207" t="str">
        <f>VLOOKUP(E1207,[1]Sheet1!$A:$C,3,FALSE)</f>
        <v>UTILITIES</v>
      </c>
      <c r="H1207" s="4">
        <v>131585.85999999999</v>
      </c>
    </row>
    <row r="1208" spans="3:8" x14ac:dyDescent="0.25">
      <c r="C1208" s="3">
        <v>111099</v>
      </c>
      <c r="D1208" s="3" t="s">
        <v>309</v>
      </c>
      <c r="E1208">
        <v>62500030</v>
      </c>
      <c r="F1208" t="s">
        <v>151</v>
      </c>
      <c r="G1208" t="str">
        <f>VLOOKUP(E1208,[1]Sheet1!$A:$C,3,FALSE)</f>
        <v>UTILITIES</v>
      </c>
      <c r="H1208" s="4">
        <v>21000</v>
      </c>
    </row>
    <row r="1209" spans="3:8" x14ac:dyDescent="0.25">
      <c r="C1209" s="3">
        <v>111099</v>
      </c>
      <c r="D1209" s="3" t="s">
        <v>309</v>
      </c>
      <c r="E1209">
        <v>62200050</v>
      </c>
      <c r="F1209" t="s">
        <v>124</v>
      </c>
      <c r="G1209" t="str">
        <f>VLOOKUP(E1209,[1]Sheet1!$A:$C,3,FALSE)</f>
        <v>DEPRECIATION EXPENSES</v>
      </c>
      <c r="H1209" s="4">
        <v>114418.53</v>
      </c>
    </row>
    <row r="1210" spans="3:8" x14ac:dyDescent="0.25">
      <c r="C1210" s="3">
        <v>111099</v>
      </c>
      <c r="D1210" s="3" t="s">
        <v>309</v>
      </c>
      <c r="E1210">
        <v>62200110</v>
      </c>
      <c r="F1210" t="s">
        <v>128</v>
      </c>
      <c r="G1210" t="str">
        <f>VLOOKUP(E1210,[1]Sheet1!$A:$C,3,FALSE)</f>
        <v>DEPRECIATION EXPENSES</v>
      </c>
      <c r="H1210" s="4">
        <v>62964.85</v>
      </c>
    </row>
    <row r="1211" spans="3:8" x14ac:dyDescent="0.25">
      <c r="C1211" s="3">
        <v>111099</v>
      </c>
      <c r="D1211" s="3" t="s">
        <v>309</v>
      </c>
      <c r="E1211">
        <v>60300060</v>
      </c>
      <c r="F1211" t="s">
        <v>218</v>
      </c>
      <c r="G1211" t="str">
        <f>VLOOKUP(E1211,[1]Sheet1!$A:$C,3,FALSE)</f>
        <v>RENT EXPENSE</v>
      </c>
      <c r="H1211" s="4">
        <v>392299.32</v>
      </c>
    </row>
    <row r="1212" spans="3:8" x14ac:dyDescent="0.25">
      <c r="C1212" s="3">
        <v>111099</v>
      </c>
      <c r="D1212" s="3" t="s">
        <v>309</v>
      </c>
      <c r="E1212">
        <v>65000030</v>
      </c>
      <c r="F1212" t="s">
        <v>177</v>
      </c>
      <c r="G1212" t="str">
        <f>VLOOKUP(E1212,[1]Sheet1!$A:$C,3,FALSE)</f>
        <v>SELLING GENERAL &amp; ADMIN EXPENSES</v>
      </c>
      <c r="H1212" s="4">
        <v>21932.14</v>
      </c>
    </row>
    <row r="1213" spans="3:8" x14ac:dyDescent="0.25">
      <c r="C1213" s="3">
        <v>111099</v>
      </c>
      <c r="D1213" s="3" t="s">
        <v>309</v>
      </c>
      <c r="E1213">
        <v>60600010</v>
      </c>
      <c r="F1213" t="s">
        <v>230</v>
      </c>
      <c r="G1213" t="str">
        <f>VLOOKUP(E1213,[1]Sheet1!$A:$C,3,FALSE)</f>
        <v>TRANSPORTATION &amp; TRAVEL EXPENSES</v>
      </c>
      <c r="H1213" s="4">
        <v>630</v>
      </c>
    </row>
    <row r="1214" spans="3:8" x14ac:dyDescent="0.25">
      <c r="C1214" s="3">
        <v>111099</v>
      </c>
      <c r="D1214" s="3" t="s">
        <v>309</v>
      </c>
      <c r="E1214">
        <v>61100030</v>
      </c>
      <c r="F1214" t="s">
        <v>47</v>
      </c>
      <c r="G1214" t="str">
        <f>VLOOKUP(E1214,[1]Sheet1!$A:$C,3,FALSE)</f>
        <v>COMMUNICATION EXPENSES</v>
      </c>
      <c r="H1214" s="4">
        <v>4191.6000000000004</v>
      </c>
    </row>
    <row r="1215" spans="3:8" x14ac:dyDescent="0.25">
      <c r="C1215" s="3">
        <v>111099</v>
      </c>
      <c r="D1215" s="3" t="s">
        <v>309</v>
      </c>
      <c r="E1215">
        <v>61800010</v>
      </c>
      <c r="F1215" t="s">
        <v>99</v>
      </c>
      <c r="G1215" t="str">
        <f>VLOOKUP(E1215,[1]Sheet1!$A:$C,3,FALSE)</f>
        <v>TRADE PROMO</v>
      </c>
      <c r="H1215" s="4">
        <v>282.38</v>
      </c>
    </row>
    <row r="1216" spans="3:8" x14ac:dyDescent="0.25">
      <c r="C1216" s="3">
        <v>111099</v>
      </c>
      <c r="D1216" s="3" t="s">
        <v>309</v>
      </c>
      <c r="E1216">
        <v>60900010</v>
      </c>
      <c r="F1216" t="s">
        <v>27</v>
      </c>
      <c r="G1216" t="str">
        <f>VLOOKUP(E1216,[1]Sheet1!$A:$C,3,FALSE)</f>
        <v>TAXES AND LICENSES</v>
      </c>
      <c r="H1216" s="4">
        <v>70657.3</v>
      </c>
    </row>
    <row r="1217" spans="3:8" x14ac:dyDescent="0.25">
      <c r="C1217" s="3">
        <v>111099</v>
      </c>
      <c r="D1217" s="3" t="s">
        <v>309</v>
      </c>
      <c r="E1217">
        <v>61400140</v>
      </c>
      <c r="F1217" t="s">
        <v>69</v>
      </c>
      <c r="G1217" t="str">
        <f>VLOOKUP(E1217,[1]Sheet1!$A:$C,3,FALSE)</f>
        <v>CONTRACT SERVICES</v>
      </c>
      <c r="H1217" s="4">
        <v>7200</v>
      </c>
    </row>
    <row r="1218" spans="3:8" x14ac:dyDescent="0.25">
      <c r="C1218" s="3">
        <v>111099</v>
      </c>
      <c r="D1218" s="3" t="s">
        <v>309</v>
      </c>
      <c r="E1218">
        <v>62900040</v>
      </c>
      <c r="F1218" t="s">
        <v>168</v>
      </c>
      <c r="G1218" t="str">
        <f>VLOOKUP(E1218,[1]Sheet1!$A:$C,3,FALSE)</f>
        <v>OTHER OPERATING ACTIVITIES</v>
      </c>
      <c r="H1218" s="4">
        <v>478.9</v>
      </c>
    </row>
    <row r="1219" spans="3:8" x14ac:dyDescent="0.25">
      <c r="C1219" s="3">
        <v>111099</v>
      </c>
      <c r="D1219" s="3" t="s">
        <v>309</v>
      </c>
      <c r="E1219">
        <v>61200020</v>
      </c>
      <c r="F1219" t="s">
        <v>51</v>
      </c>
      <c r="G1219" t="str">
        <f>VLOOKUP(E1219,[1]Sheet1!$A:$C,3,FALSE)</f>
        <v>PRINTING, PUBLICATION AND SUBSCRIPTION</v>
      </c>
      <c r="H1219" s="4">
        <v>1020</v>
      </c>
    </row>
    <row r="1220" spans="3:8" x14ac:dyDescent="0.25">
      <c r="C1220" s="3">
        <v>111099</v>
      </c>
      <c r="D1220" s="3" t="s">
        <v>309</v>
      </c>
      <c r="E1220">
        <v>60900040</v>
      </c>
      <c r="F1220" t="s">
        <v>31</v>
      </c>
      <c r="G1220" t="str">
        <f>VLOOKUP(E1220,[1]Sheet1!$A:$C,3,FALSE)</f>
        <v>TAXES AND LICENSES</v>
      </c>
      <c r="H1220" s="4">
        <v>500</v>
      </c>
    </row>
    <row r="1221" spans="3:8" x14ac:dyDescent="0.25">
      <c r="C1221" s="7" t="s">
        <v>314</v>
      </c>
      <c r="D1221" s="7" t="s">
        <v>265</v>
      </c>
      <c r="E1221">
        <v>62200050</v>
      </c>
      <c r="F1221" t="s">
        <v>124</v>
      </c>
      <c r="G1221" t="str">
        <f>VLOOKUP(E1221,[1]Sheet1!$A:$C,3,FALSE)</f>
        <v>DEPRECIATION EXPENSES</v>
      </c>
      <c r="H1221" s="4">
        <v>16560.46</v>
      </c>
    </row>
    <row r="1222" spans="3:8" x14ac:dyDescent="0.25">
      <c r="C1222" s="3" t="s">
        <v>314</v>
      </c>
      <c r="D1222" s="3" t="s">
        <v>265</v>
      </c>
      <c r="E1222">
        <v>62200110</v>
      </c>
      <c r="F1222" t="s">
        <v>128</v>
      </c>
      <c r="G1222" t="str">
        <f>VLOOKUP(E1222,[1]Sheet1!$A:$C,3,FALSE)</f>
        <v>DEPRECIATION EXPENSES</v>
      </c>
      <c r="H1222" s="4">
        <v>8296.66</v>
      </c>
    </row>
    <row r="1223" spans="3:8" x14ac:dyDescent="0.25">
      <c r="C1223" s="3" t="s">
        <v>314</v>
      </c>
      <c r="D1223" s="3" t="s">
        <v>265</v>
      </c>
      <c r="E1223">
        <v>61400140</v>
      </c>
      <c r="F1223" t="s">
        <v>69</v>
      </c>
      <c r="G1223" t="str">
        <f>VLOOKUP(E1223,[1]Sheet1!$A:$C,3,FALSE)</f>
        <v>CONTRACT SERVICES</v>
      </c>
      <c r="H1223" s="4">
        <v>3600</v>
      </c>
    </row>
    <row r="1224" spans="3:8" x14ac:dyDescent="0.25">
      <c r="C1224" s="3" t="s">
        <v>314</v>
      </c>
      <c r="D1224" s="3" t="s">
        <v>265</v>
      </c>
      <c r="E1224">
        <v>62200110</v>
      </c>
      <c r="F1224" t="s">
        <v>128</v>
      </c>
      <c r="G1224" t="str">
        <f>VLOOKUP(E1224,[1]Sheet1!$A:$C,3,FALSE)</f>
        <v>DEPRECIATION EXPENSES</v>
      </c>
      <c r="H1224" s="4">
        <v>2900</v>
      </c>
    </row>
    <row r="1225" spans="3:8" x14ac:dyDescent="0.25">
      <c r="C1225" s="3" t="s">
        <v>314</v>
      </c>
      <c r="D1225" s="3" t="s">
        <v>265</v>
      </c>
      <c r="E1225">
        <v>65000030</v>
      </c>
      <c r="F1225" t="s">
        <v>177</v>
      </c>
      <c r="G1225" t="str">
        <f>VLOOKUP(E1225,[1]Sheet1!$A:$C,3,FALSE)</f>
        <v>SELLING GENERAL &amp; ADMIN EXPENSES</v>
      </c>
      <c r="H1225" s="4">
        <v>5747.08</v>
      </c>
    </row>
    <row r="1226" spans="3:8" x14ac:dyDescent="0.25">
      <c r="C1226" s="3">
        <v>611017</v>
      </c>
      <c r="D1226" s="3" t="s">
        <v>310</v>
      </c>
      <c r="E1226">
        <v>60800020</v>
      </c>
      <c r="F1226" t="s">
        <v>19</v>
      </c>
      <c r="G1226" t="str">
        <f>VLOOKUP(E1226,[1]Sheet1!$A:$C,3,FALSE)</f>
        <v>MATERIALS AND SUPPLIES</v>
      </c>
      <c r="H1226" s="4">
        <v>71201.06</v>
      </c>
    </row>
    <row r="1227" spans="3:8" x14ac:dyDescent="0.25">
      <c r="C1227" s="3">
        <v>611017</v>
      </c>
      <c r="D1227" s="3" t="s">
        <v>310</v>
      </c>
      <c r="E1227">
        <v>61400160</v>
      </c>
      <c r="F1227" t="s">
        <v>71</v>
      </c>
      <c r="G1227" t="str">
        <f>VLOOKUP(E1227,[1]Sheet1!$A:$C,3,FALSE)</f>
        <v>CONTRACT SERVICES</v>
      </c>
      <c r="H1227" s="4">
        <v>15320</v>
      </c>
    </row>
    <row r="1228" spans="3:8" x14ac:dyDescent="0.25">
      <c r="C1228" s="3">
        <v>611017</v>
      </c>
      <c r="D1228" s="3" t="s">
        <v>310</v>
      </c>
      <c r="E1228">
        <v>61400010</v>
      </c>
      <c r="F1228" t="s">
        <v>60</v>
      </c>
      <c r="G1228" t="str">
        <f>VLOOKUP(E1228,[1]Sheet1!$A:$C,3,FALSE)</f>
        <v>CONTRACT SERVICES</v>
      </c>
      <c r="H1228" s="4">
        <v>164198.01999999999</v>
      </c>
    </row>
    <row r="1229" spans="3:8" x14ac:dyDescent="0.25">
      <c r="C1229" s="3">
        <v>611017</v>
      </c>
      <c r="D1229" s="3" t="s">
        <v>310</v>
      </c>
      <c r="E1229">
        <v>61400020</v>
      </c>
      <c r="F1229" t="s">
        <v>62</v>
      </c>
      <c r="G1229" t="str">
        <f>VLOOKUP(E1229,[1]Sheet1!$A:$C,3,FALSE)</f>
        <v>CONTRACT SERVICES</v>
      </c>
      <c r="H1229" s="4">
        <v>76917.850000000006</v>
      </c>
    </row>
    <row r="1230" spans="3:8" x14ac:dyDescent="0.25">
      <c r="C1230" s="3">
        <v>611017</v>
      </c>
      <c r="D1230" s="3" t="s">
        <v>310</v>
      </c>
      <c r="E1230">
        <v>61100020</v>
      </c>
      <c r="F1230" t="s">
        <v>46</v>
      </c>
      <c r="G1230" t="str">
        <f>VLOOKUP(E1230,[1]Sheet1!$A:$C,3,FALSE)</f>
        <v>COMMUNICATION EXPENSES</v>
      </c>
      <c r="H1230" s="4">
        <v>10139.39</v>
      </c>
    </row>
    <row r="1231" spans="3:8" x14ac:dyDescent="0.25">
      <c r="C1231" s="3">
        <v>611017</v>
      </c>
      <c r="D1231" s="3" t="s">
        <v>310</v>
      </c>
      <c r="E1231">
        <v>62500020</v>
      </c>
      <c r="F1231" t="s">
        <v>150</v>
      </c>
      <c r="G1231" t="str">
        <f>VLOOKUP(E1231,[1]Sheet1!$A:$C,3,FALSE)</f>
        <v>UTILITIES</v>
      </c>
      <c r="H1231" s="4">
        <v>110410.42</v>
      </c>
    </row>
    <row r="1232" spans="3:8" x14ac:dyDescent="0.25">
      <c r="C1232" s="3">
        <v>611017</v>
      </c>
      <c r="D1232" s="3" t="s">
        <v>310</v>
      </c>
      <c r="E1232">
        <v>62600040</v>
      </c>
      <c r="F1232" t="s">
        <v>161</v>
      </c>
      <c r="G1232" t="str">
        <f>VLOOKUP(E1232,[1]Sheet1!$A:$C,3,FALSE)</f>
        <v>REPAIRS AND MAINTAINANCE</v>
      </c>
      <c r="H1232" s="4">
        <v>4503.8</v>
      </c>
    </row>
    <row r="1233" spans="3:8" x14ac:dyDescent="0.25">
      <c r="C1233" s="3">
        <v>611017</v>
      </c>
      <c r="D1233" s="3" t="s">
        <v>310</v>
      </c>
      <c r="E1233">
        <v>62200050</v>
      </c>
      <c r="F1233" t="s">
        <v>124</v>
      </c>
      <c r="G1233" t="str">
        <f>VLOOKUP(E1233,[1]Sheet1!$A:$C,3,FALSE)</f>
        <v>DEPRECIATION EXPENSES</v>
      </c>
      <c r="H1233" s="4">
        <v>99082.05</v>
      </c>
    </row>
    <row r="1234" spans="3:8" x14ac:dyDescent="0.25">
      <c r="C1234" s="3">
        <v>611017</v>
      </c>
      <c r="D1234" s="3" t="s">
        <v>310</v>
      </c>
      <c r="E1234">
        <v>62200110</v>
      </c>
      <c r="F1234" t="s">
        <v>128</v>
      </c>
      <c r="G1234" t="str">
        <f>VLOOKUP(E1234,[1]Sheet1!$A:$C,3,FALSE)</f>
        <v>DEPRECIATION EXPENSES</v>
      </c>
      <c r="H1234" s="4">
        <v>3111.08</v>
      </c>
    </row>
    <row r="1235" spans="3:8" x14ac:dyDescent="0.25">
      <c r="C1235" s="3">
        <v>611017</v>
      </c>
      <c r="D1235" s="3" t="s">
        <v>310</v>
      </c>
      <c r="E1235">
        <v>62500030</v>
      </c>
      <c r="F1235" t="s">
        <v>151</v>
      </c>
      <c r="G1235" t="str">
        <f>VLOOKUP(E1235,[1]Sheet1!$A:$C,3,FALSE)</f>
        <v>UTILITIES</v>
      </c>
      <c r="H1235" s="4">
        <v>7500</v>
      </c>
    </row>
    <row r="1236" spans="3:8" x14ac:dyDescent="0.25">
      <c r="C1236" s="3">
        <v>611017</v>
      </c>
      <c r="D1236" s="3" t="s">
        <v>310</v>
      </c>
      <c r="E1236">
        <v>60300060</v>
      </c>
      <c r="F1236" t="s">
        <v>218</v>
      </c>
      <c r="G1236" t="str">
        <f>VLOOKUP(E1236,[1]Sheet1!$A:$C,3,FALSE)</f>
        <v>RENT EXPENSE</v>
      </c>
      <c r="H1236" s="4">
        <v>84558.11</v>
      </c>
    </row>
    <row r="1237" spans="3:8" x14ac:dyDescent="0.25">
      <c r="C1237" s="3">
        <v>611017</v>
      </c>
      <c r="D1237" s="3" t="s">
        <v>310</v>
      </c>
      <c r="E1237">
        <v>61400140</v>
      </c>
      <c r="F1237" t="s">
        <v>69</v>
      </c>
      <c r="G1237" t="str">
        <f>VLOOKUP(E1237,[1]Sheet1!$A:$C,3,FALSE)</f>
        <v>CONTRACT SERVICES</v>
      </c>
      <c r="H1237" s="4">
        <v>10800</v>
      </c>
    </row>
    <row r="1238" spans="3:8" x14ac:dyDescent="0.25">
      <c r="C1238" s="3">
        <v>611017</v>
      </c>
      <c r="D1238" s="3" t="s">
        <v>310</v>
      </c>
      <c r="E1238">
        <v>61100030</v>
      </c>
      <c r="F1238" t="s">
        <v>47</v>
      </c>
      <c r="G1238" t="str">
        <f>VLOOKUP(E1238,[1]Sheet1!$A:$C,3,FALSE)</f>
        <v>COMMUNICATION EXPENSES</v>
      </c>
      <c r="H1238" s="4">
        <v>8517.3799999999992</v>
      </c>
    </row>
    <row r="1239" spans="3:8" x14ac:dyDescent="0.25">
      <c r="C1239" s="3">
        <v>611017</v>
      </c>
      <c r="D1239" s="3" t="s">
        <v>310</v>
      </c>
      <c r="E1239">
        <v>65000030</v>
      </c>
      <c r="F1239" t="s">
        <v>177</v>
      </c>
      <c r="G1239" t="str">
        <f>VLOOKUP(E1239,[1]Sheet1!$A:$C,3,FALSE)</f>
        <v>SELLING GENERAL &amp; ADMIN EXPENSES</v>
      </c>
      <c r="H1239" s="4">
        <v>22161.86</v>
      </c>
    </row>
    <row r="1240" spans="3:8" x14ac:dyDescent="0.25">
      <c r="C1240" s="3">
        <v>611017</v>
      </c>
      <c r="D1240" s="3" t="s">
        <v>310</v>
      </c>
      <c r="E1240">
        <v>60900010</v>
      </c>
      <c r="F1240" t="s">
        <v>27</v>
      </c>
      <c r="G1240" t="str">
        <f>VLOOKUP(E1240,[1]Sheet1!$A:$C,3,FALSE)</f>
        <v>TAXES AND LICENSES</v>
      </c>
      <c r="H1240" s="4">
        <v>12361.88</v>
      </c>
    </row>
    <row r="1241" spans="3:8" x14ac:dyDescent="0.25">
      <c r="C1241" s="3">
        <v>611017</v>
      </c>
      <c r="D1241" s="3" t="s">
        <v>310</v>
      </c>
      <c r="E1241">
        <v>61400040</v>
      </c>
      <c r="F1241" t="s">
        <v>64</v>
      </c>
      <c r="G1241" t="str">
        <f>VLOOKUP(E1241,[1]Sheet1!$A:$C,3,FALSE)</f>
        <v>CONTRACT SERVICES</v>
      </c>
      <c r="H1241" s="4">
        <v>2551.9899999999998</v>
      </c>
    </row>
    <row r="1242" spans="3:8" x14ac:dyDescent="0.25">
      <c r="C1242" s="3">
        <v>611017</v>
      </c>
      <c r="D1242" s="3" t="s">
        <v>310</v>
      </c>
      <c r="E1242">
        <v>62900130</v>
      </c>
      <c r="F1242" t="s">
        <v>176</v>
      </c>
      <c r="G1242" t="str">
        <f>VLOOKUP(E1242,[1]Sheet1!$A:$C,3,FALSE)</f>
        <v>OTHER OPERATING ACTIVITIES</v>
      </c>
      <c r="H1242" s="4">
        <v>2580.1999999999998</v>
      </c>
    </row>
    <row r="1243" spans="3:8" x14ac:dyDescent="0.25">
      <c r="C1243" s="3">
        <v>611017</v>
      </c>
      <c r="D1243" s="3" t="s">
        <v>310</v>
      </c>
      <c r="E1243">
        <v>60600010</v>
      </c>
      <c r="F1243" t="s">
        <v>230</v>
      </c>
      <c r="G1243" t="str">
        <f>VLOOKUP(E1243,[1]Sheet1!$A:$C,3,FALSE)</f>
        <v>TRANSPORTATION &amp; TRAVEL EXPENSES</v>
      </c>
      <c r="H1243" s="4">
        <v>450</v>
      </c>
    </row>
    <row r="1244" spans="3:8" x14ac:dyDescent="0.25">
      <c r="C1244" s="3">
        <v>611017</v>
      </c>
      <c r="D1244" s="3" t="s">
        <v>310</v>
      </c>
      <c r="E1244">
        <v>60900040</v>
      </c>
      <c r="F1244" t="s">
        <v>31</v>
      </c>
      <c r="G1244" t="str">
        <f>VLOOKUP(E1244,[1]Sheet1!$A:$C,3,FALSE)</f>
        <v>TAXES AND LICENSES</v>
      </c>
      <c r="H1244" s="4">
        <v>500</v>
      </c>
    </row>
    <row r="1245" spans="3:8" x14ac:dyDescent="0.25">
      <c r="C1245" s="3">
        <v>611021</v>
      </c>
      <c r="D1245" s="3" t="s">
        <v>311</v>
      </c>
      <c r="E1245">
        <v>61400160</v>
      </c>
      <c r="F1245" t="s">
        <v>71</v>
      </c>
      <c r="G1245" t="str">
        <f>VLOOKUP(E1245,[1]Sheet1!$A:$C,3,FALSE)</f>
        <v>CONTRACT SERVICES</v>
      </c>
      <c r="H1245" s="4">
        <v>15240</v>
      </c>
    </row>
    <row r="1246" spans="3:8" x14ac:dyDescent="0.25">
      <c r="C1246" s="3">
        <v>611021</v>
      </c>
      <c r="D1246" s="3" t="s">
        <v>311</v>
      </c>
      <c r="E1246">
        <v>61400010</v>
      </c>
      <c r="F1246" t="s">
        <v>60</v>
      </c>
      <c r="G1246" t="str">
        <f>VLOOKUP(E1246,[1]Sheet1!$A:$C,3,FALSE)</f>
        <v>CONTRACT SERVICES</v>
      </c>
      <c r="H1246" s="4">
        <v>171986.27</v>
      </c>
    </row>
    <row r="1247" spans="3:8" x14ac:dyDescent="0.25">
      <c r="C1247" s="3">
        <v>611021</v>
      </c>
      <c r="D1247" s="3" t="s">
        <v>311</v>
      </c>
      <c r="E1247">
        <v>61100030</v>
      </c>
      <c r="F1247" t="s">
        <v>47</v>
      </c>
      <c r="G1247" t="str">
        <f>VLOOKUP(E1247,[1]Sheet1!$A:$C,3,FALSE)</f>
        <v>COMMUNICATION EXPENSES</v>
      </c>
      <c r="H1247" s="4">
        <v>7743.85</v>
      </c>
    </row>
    <row r="1248" spans="3:8" x14ac:dyDescent="0.25">
      <c r="C1248" s="3">
        <v>611021</v>
      </c>
      <c r="D1248" s="3" t="s">
        <v>311</v>
      </c>
      <c r="E1248">
        <v>61400020</v>
      </c>
      <c r="F1248" t="s">
        <v>62</v>
      </c>
      <c r="G1248" t="str">
        <f>VLOOKUP(E1248,[1]Sheet1!$A:$C,3,FALSE)</f>
        <v>CONTRACT SERVICES</v>
      </c>
      <c r="H1248" s="4">
        <v>83277.88</v>
      </c>
    </row>
    <row r="1249" spans="3:8" x14ac:dyDescent="0.25">
      <c r="C1249" s="3">
        <v>611021</v>
      </c>
      <c r="D1249" s="3" t="s">
        <v>311</v>
      </c>
      <c r="E1249">
        <v>62500020</v>
      </c>
      <c r="F1249" t="s">
        <v>150</v>
      </c>
      <c r="G1249" t="str">
        <f>VLOOKUP(E1249,[1]Sheet1!$A:$C,3,FALSE)</f>
        <v>UTILITIES</v>
      </c>
      <c r="H1249" s="4">
        <v>57107.46</v>
      </c>
    </row>
    <row r="1250" spans="3:8" x14ac:dyDescent="0.25">
      <c r="C1250" s="3">
        <v>611021</v>
      </c>
      <c r="D1250" s="3" t="s">
        <v>311</v>
      </c>
      <c r="E1250">
        <v>60800020</v>
      </c>
      <c r="F1250" t="s">
        <v>19</v>
      </c>
      <c r="G1250" t="str">
        <f>VLOOKUP(E1250,[1]Sheet1!$A:$C,3,FALSE)</f>
        <v>MATERIALS AND SUPPLIES</v>
      </c>
      <c r="H1250" s="4">
        <v>96695.84</v>
      </c>
    </row>
    <row r="1251" spans="3:8" x14ac:dyDescent="0.25">
      <c r="C1251" s="3">
        <v>611021</v>
      </c>
      <c r="D1251" s="3" t="s">
        <v>311</v>
      </c>
      <c r="E1251">
        <v>61100020</v>
      </c>
      <c r="F1251" t="s">
        <v>46</v>
      </c>
      <c r="G1251" t="str">
        <f>VLOOKUP(E1251,[1]Sheet1!$A:$C,3,FALSE)</f>
        <v>COMMUNICATION EXPENSES</v>
      </c>
      <c r="H1251" s="4">
        <v>2600</v>
      </c>
    </row>
    <row r="1252" spans="3:8" x14ac:dyDescent="0.25">
      <c r="C1252" s="3">
        <v>611021</v>
      </c>
      <c r="D1252" s="3" t="s">
        <v>311</v>
      </c>
      <c r="E1252">
        <v>62600040</v>
      </c>
      <c r="F1252" t="s">
        <v>161</v>
      </c>
      <c r="G1252" t="str">
        <f>VLOOKUP(E1252,[1]Sheet1!$A:$C,3,FALSE)</f>
        <v>REPAIRS AND MAINTAINANCE</v>
      </c>
      <c r="H1252" s="4">
        <v>23184.7</v>
      </c>
    </row>
    <row r="1253" spans="3:8" x14ac:dyDescent="0.25">
      <c r="C1253" s="3">
        <v>611021</v>
      </c>
      <c r="D1253" s="3" t="s">
        <v>311</v>
      </c>
      <c r="E1253">
        <v>60300060</v>
      </c>
      <c r="F1253" t="s">
        <v>218</v>
      </c>
      <c r="G1253" t="str">
        <f>VLOOKUP(E1253,[1]Sheet1!$A:$C,3,FALSE)</f>
        <v>RENT EXPENSE</v>
      </c>
      <c r="H1253" s="4">
        <v>118373.48</v>
      </c>
    </row>
    <row r="1254" spans="3:8" x14ac:dyDescent="0.25">
      <c r="C1254" s="3">
        <v>611021</v>
      </c>
      <c r="D1254" s="3" t="s">
        <v>311</v>
      </c>
      <c r="E1254">
        <v>61400140</v>
      </c>
      <c r="F1254" t="s">
        <v>69</v>
      </c>
      <c r="G1254" t="str">
        <f>VLOOKUP(E1254,[1]Sheet1!$A:$C,3,FALSE)</f>
        <v>CONTRACT SERVICES</v>
      </c>
      <c r="H1254" s="4">
        <v>10800</v>
      </c>
    </row>
    <row r="1255" spans="3:8" x14ac:dyDescent="0.25">
      <c r="C1255" s="3">
        <v>611021</v>
      </c>
      <c r="D1255" s="3" t="s">
        <v>311</v>
      </c>
      <c r="E1255">
        <v>61400040</v>
      </c>
      <c r="F1255" t="s">
        <v>64</v>
      </c>
      <c r="G1255" t="str">
        <f>VLOOKUP(E1255,[1]Sheet1!$A:$C,3,FALSE)</f>
        <v>CONTRACT SERVICES</v>
      </c>
      <c r="H1255" s="4">
        <v>8937.01</v>
      </c>
    </row>
    <row r="1256" spans="3:8" x14ac:dyDescent="0.25">
      <c r="C1256" s="3">
        <v>611021</v>
      </c>
      <c r="D1256" s="3" t="s">
        <v>311</v>
      </c>
      <c r="E1256">
        <v>62200050</v>
      </c>
      <c r="F1256" t="s">
        <v>124</v>
      </c>
      <c r="G1256" t="str">
        <f>VLOOKUP(E1256,[1]Sheet1!$A:$C,3,FALSE)</f>
        <v>DEPRECIATION EXPENSES</v>
      </c>
      <c r="H1256" s="4">
        <v>122380.46</v>
      </c>
    </row>
    <row r="1257" spans="3:8" x14ac:dyDescent="0.25">
      <c r="C1257" s="3">
        <v>611021</v>
      </c>
      <c r="D1257" s="3" t="s">
        <v>311</v>
      </c>
      <c r="E1257">
        <v>62200110</v>
      </c>
      <c r="F1257" t="s">
        <v>128</v>
      </c>
      <c r="G1257" t="str">
        <f>VLOOKUP(E1257,[1]Sheet1!$A:$C,3,FALSE)</f>
        <v>DEPRECIATION EXPENSES</v>
      </c>
      <c r="H1257" s="4">
        <v>3111.08</v>
      </c>
    </row>
    <row r="1258" spans="3:8" x14ac:dyDescent="0.25">
      <c r="C1258" s="3">
        <v>611021</v>
      </c>
      <c r="D1258" s="3" t="s">
        <v>311</v>
      </c>
      <c r="E1258">
        <v>62500030</v>
      </c>
      <c r="F1258" t="s">
        <v>151</v>
      </c>
      <c r="G1258" t="str">
        <f>VLOOKUP(E1258,[1]Sheet1!$A:$C,3,FALSE)</f>
        <v>UTILITIES</v>
      </c>
      <c r="H1258" s="4">
        <v>7500</v>
      </c>
    </row>
    <row r="1259" spans="3:8" x14ac:dyDescent="0.25">
      <c r="C1259" s="3">
        <v>611021</v>
      </c>
      <c r="D1259" s="3" t="s">
        <v>311</v>
      </c>
      <c r="E1259">
        <v>65000030</v>
      </c>
      <c r="F1259" t="s">
        <v>177</v>
      </c>
      <c r="G1259" t="str">
        <f>VLOOKUP(E1259,[1]Sheet1!$A:$C,3,FALSE)</f>
        <v>SELLING GENERAL &amp; ADMIN EXPENSES</v>
      </c>
      <c r="H1259" s="4">
        <v>18744.169999999998</v>
      </c>
    </row>
    <row r="1260" spans="3:8" x14ac:dyDescent="0.25">
      <c r="C1260" s="3">
        <v>611021</v>
      </c>
      <c r="D1260" s="3" t="s">
        <v>311</v>
      </c>
      <c r="E1260">
        <v>60900010</v>
      </c>
      <c r="F1260" t="s">
        <v>27</v>
      </c>
      <c r="G1260" t="str">
        <f>VLOOKUP(E1260,[1]Sheet1!$A:$C,3,FALSE)</f>
        <v>TAXES AND LICENSES</v>
      </c>
      <c r="H1260" s="4">
        <v>16263.93</v>
      </c>
    </row>
    <row r="1261" spans="3:8" x14ac:dyDescent="0.25">
      <c r="C1261" s="3">
        <v>611021</v>
      </c>
      <c r="D1261" s="3" t="s">
        <v>311</v>
      </c>
      <c r="E1261">
        <v>60100040</v>
      </c>
      <c r="F1261" t="s">
        <v>189</v>
      </c>
      <c r="G1261" t="str">
        <f>VLOOKUP(E1261,[1]Sheet1!$A:$C,3,FALSE)</f>
        <v>BONUS &amp; BENEFITS</v>
      </c>
      <c r="H1261" s="4">
        <v>27.5</v>
      </c>
    </row>
    <row r="1262" spans="3:8" x14ac:dyDescent="0.25">
      <c r="C1262" s="3" t="s">
        <v>314</v>
      </c>
      <c r="D1262" s="3" t="s">
        <v>265</v>
      </c>
      <c r="E1262">
        <v>62200110</v>
      </c>
      <c r="F1262" t="s">
        <v>128</v>
      </c>
      <c r="G1262" t="str">
        <f>VLOOKUP(E1262,[1]Sheet1!$A:$C,3,FALSE)</f>
        <v>DEPRECIATION EXPENSES</v>
      </c>
      <c r="H1262" s="4">
        <v>4800</v>
      </c>
    </row>
    <row r="1263" spans="3:8" x14ac:dyDescent="0.25">
      <c r="C1263" s="3" t="s">
        <v>314</v>
      </c>
      <c r="D1263" s="3" t="s">
        <v>265</v>
      </c>
      <c r="E1263">
        <v>60900010</v>
      </c>
      <c r="F1263" t="s">
        <v>27</v>
      </c>
      <c r="G1263" t="str">
        <f>VLOOKUP(E1263,[1]Sheet1!$A:$C,3,FALSE)</f>
        <v>TAXES AND LICENSES</v>
      </c>
      <c r="H1263" s="4">
        <v>6551.14</v>
      </c>
    </row>
    <row r="1264" spans="3:8" x14ac:dyDescent="0.25">
      <c r="C1264" s="3" t="s">
        <v>314</v>
      </c>
      <c r="D1264" s="3" t="s">
        <v>265</v>
      </c>
      <c r="E1264">
        <v>62200110</v>
      </c>
      <c r="F1264" t="s">
        <v>128</v>
      </c>
      <c r="G1264" t="str">
        <f>VLOOKUP(E1264,[1]Sheet1!$A:$C,3,FALSE)</f>
        <v>DEPRECIATION EXPENSES</v>
      </c>
      <c r="H1264" s="4">
        <v>1395.83</v>
      </c>
    </row>
    <row r="1265" spans="3:8" x14ac:dyDescent="0.25">
      <c r="C1265" s="3" t="s">
        <v>314</v>
      </c>
      <c r="D1265" s="3" t="s">
        <v>265</v>
      </c>
      <c r="E1265">
        <v>61100020</v>
      </c>
      <c r="F1265" t="s">
        <v>46</v>
      </c>
      <c r="G1265" t="str">
        <f>VLOOKUP(E1265,[1]Sheet1!$A:$C,3,FALSE)</f>
        <v>COMMUNICATION EXPENSES</v>
      </c>
      <c r="H1265" s="4">
        <v>-129.97999999999999</v>
      </c>
    </row>
    <row r="1266" spans="3:8" x14ac:dyDescent="0.25">
      <c r="C1266" s="3" t="s">
        <v>314</v>
      </c>
      <c r="D1266" s="3" t="s">
        <v>265</v>
      </c>
      <c r="E1266">
        <v>61400160</v>
      </c>
      <c r="F1266" t="s">
        <v>71</v>
      </c>
      <c r="G1266" t="str">
        <f>VLOOKUP(E1266,[1]Sheet1!$A:$C,3,FALSE)</f>
        <v>CONTRACT SERVICES</v>
      </c>
      <c r="H1266" s="4">
        <v>40</v>
      </c>
    </row>
    <row r="1267" spans="3:8" x14ac:dyDescent="0.25">
      <c r="C1267" s="3">
        <v>611020</v>
      </c>
      <c r="D1267" s="3" t="s">
        <v>312</v>
      </c>
      <c r="E1267">
        <v>60800020</v>
      </c>
      <c r="F1267" t="s">
        <v>19</v>
      </c>
      <c r="G1267" t="str">
        <f>VLOOKUP(E1267,[1]Sheet1!$A:$C,3,FALSE)</f>
        <v>MATERIALS AND SUPPLIES</v>
      </c>
      <c r="H1267" s="4">
        <v>73771.17</v>
      </c>
    </row>
    <row r="1268" spans="3:8" x14ac:dyDescent="0.25">
      <c r="C1268" s="3">
        <v>611020</v>
      </c>
      <c r="D1268" s="3" t="s">
        <v>312</v>
      </c>
      <c r="E1268">
        <v>61400160</v>
      </c>
      <c r="F1268" t="s">
        <v>71</v>
      </c>
      <c r="G1268" t="str">
        <f>VLOOKUP(E1268,[1]Sheet1!$A:$C,3,FALSE)</f>
        <v>CONTRACT SERVICES</v>
      </c>
      <c r="H1268" s="4">
        <v>12520</v>
      </c>
    </row>
    <row r="1269" spans="3:8" x14ac:dyDescent="0.25">
      <c r="C1269" s="3">
        <v>611020</v>
      </c>
      <c r="D1269" s="3" t="s">
        <v>312</v>
      </c>
      <c r="E1269">
        <v>61400010</v>
      </c>
      <c r="F1269" t="s">
        <v>60</v>
      </c>
      <c r="G1269" t="str">
        <f>VLOOKUP(E1269,[1]Sheet1!$A:$C,3,FALSE)</f>
        <v>CONTRACT SERVICES</v>
      </c>
      <c r="H1269" s="4">
        <v>130727.41</v>
      </c>
    </row>
    <row r="1270" spans="3:8" x14ac:dyDescent="0.25">
      <c r="C1270" s="3">
        <v>611020</v>
      </c>
      <c r="D1270" s="3" t="s">
        <v>312</v>
      </c>
      <c r="E1270">
        <v>61400020</v>
      </c>
      <c r="F1270" t="s">
        <v>62</v>
      </c>
      <c r="G1270" t="str">
        <f>VLOOKUP(E1270,[1]Sheet1!$A:$C,3,FALSE)</f>
        <v>CONTRACT SERVICES</v>
      </c>
      <c r="H1270" s="4">
        <v>58520.7</v>
      </c>
    </row>
    <row r="1271" spans="3:8" x14ac:dyDescent="0.25">
      <c r="C1271" s="3">
        <v>611020</v>
      </c>
      <c r="D1271" s="3" t="s">
        <v>312</v>
      </c>
      <c r="E1271">
        <v>62500030</v>
      </c>
      <c r="F1271" t="s">
        <v>151</v>
      </c>
      <c r="G1271" t="str">
        <f>VLOOKUP(E1271,[1]Sheet1!$A:$C,3,FALSE)</f>
        <v>UTILITIES</v>
      </c>
      <c r="H1271" s="4">
        <v>17156.3</v>
      </c>
    </row>
    <row r="1272" spans="3:8" x14ac:dyDescent="0.25">
      <c r="C1272" s="3">
        <v>611020</v>
      </c>
      <c r="D1272" s="3" t="s">
        <v>312</v>
      </c>
      <c r="E1272">
        <v>62200110</v>
      </c>
      <c r="F1272" t="s">
        <v>128</v>
      </c>
      <c r="G1272" t="str">
        <f>VLOOKUP(E1272,[1]Sheet1!$A:$C,3,FALSE)</f>
        <v>DEPRECIATION EXPENSES</v>
      </c>
      <c r="H1272" s="4">
        <v>4199</v>
      </c>
    </row>
    <row r="1273" spans="3:8" x14ac:dyDescent="0.25">
      <c r="C1273" s="3">
        <v>611020</v>
      </c>
      <c r="D1273" s="3" t="s">
        <v>312</v>
      </c>
      <c r="E1273">
        <v>61100020</v>
      </c>
      <c r="F1273" t="s">
        <v>46</v>
      </c>
      <c r="G1273" t="str">
        <f>VLOOKUP(E1273,[1]Sheet1!$A:$C,3,FALSE)</f>
        <v>COMMUNICATION EXPENSES</v>
      </c>
      <c r="H1273" s="4">
        <v>2600</v>
      </c>
    </row>
    <row r="1274" spans="3:8" x14ac:dyDescent="0.25">
      <c r="C1274" s="3">
        <v>611020</v>
      </c>
      <c r="D1274" s="3" t="s">
        <v>312</v>
      </c>
      <c r="E1274">
        <v>61400030</v>
      </c>
      <c r="F1274" t="s">
        <v>63</v>
      </c>
      <c r="G1274" t="str">
        <f>VLOOKUP(E1274,[1]Sheet1!$A:$C,3,FALSE)</f>
        <v>CONTRACT SERVICES</v>
      </c>
      <c r="H1274" s="4">
        <v>365</v>
      </c>
    </row>
    <row r="1275" spans="3:8" x14ac:dyDescent="0.25">
      <c r="C1275" s="3">
        <v>611020</v>
      </c>
      <c r="D1275" s="3" t="s">
        <v>312</v>
      </c>
      <c r="E1275">
        <v>62500020</v>
      </c>
      <c r="F1275" t="s">
        <v>150</v>
      </c>
      <c r="G1275" t="str">
        <f>VLOOKUP(E1275,[1]Sheet1!$A:$C,3,FALSE)</f>
        <v>UTILITIES</v>
      </c>
      <c r="H1275" s="4">
        <v>61982.25</v>
      </c>
    </row>
    <row r="1276" spans="3:8" x14ac:dyDescent="0.25">
      <c r="C1276" s="3">
        <v>611020</v>
      </c>
      <c r="D1276" s="3" t="s">
        <v>312</v>
      </c>
      <c r="E1276">
        <v>62600040</v>
      </c>
      <c r="F1276" t="s">
        <v>161</v>
      </c>
      <c r="G1276" t="str">
        <f>VLOOKUP(E1276,[1]Sheet1!$A:$C,3,FALSE)</f>
        <v>REPAIRS AND MAINTAINANCE</v>
      </c>
      <c r="H1276" s="4">
        <v>9838.17</v>
      </c>
    </row>
    <row r="1277" spans="3:8" x14ac:dyDescent="0.25">
      <c r="C1277" s="3">
        <v>611020</v>
      </c>
      <c r="D1277" s="3" t="s">
        <v>312</v>
      </c>
      <c r="E1277">
        <v>60300060</v>
      </c>
      <c r="F1277" t="s">
        <v>218</v>
      </c>
      <c r="G1277" t="str">
        <f>VLOOKUP(E1277,[1]Sheet1!$A:$C,3,FALSE)</f>
        <v>RENT EXPENSE</v>
      </c>
      <c r="H1277" s="4">
        <v>126315.84</v>
      </c>
    </row>
    <row r="1278" spans="3:8" x14ac:dyDescent="0.25">
      <c r="C1278" s="3">
        <v>611020</v>
      </c>
      <c r="D1278" s="3" t="s">
        <v>312</v>
      </c>
      <c r="E1278">
        <v>61400140</v>
      </c>
      <c r="F1278" t="s">
        <v>69</v>
      </c>
      <c r="G1278" t="str">
        <f>VLOOKUP(E1278,[1]Sheet1!$A:$C,3,FALSE)</f>
        <v>CONTRACT SERVICES</v>
      </c>
      <c r="H1278" s="4">
        <v>9000</v>
      </c>
    </row>
    <row r="1279" spans="3:8" x14ac:dyDescent="0.25">
      <c r="C1279" s="3">
        <v>611020</v>
      </c>
      <c r="D1279" s="3" t="s">
        <v>312</v>
      </c>
      <c r="E1279">
        <v>65000030</v>
      </c>
      <c r="F1279" t="s">
        <v>177</v>
      </c>
      <c r="G1279" t="str">
        <f>VLOOKUP(E1279,[1]Sheet1!$A:$C,3,FALSE)</f>
        <v>SELLING GENERAL &amp; ADMIN EXPENSES</v>
      </c>
      <c r="H1279" s="4">
        <v>22217.41</v>
      </c>
    </row>
    <row r="1280" spans="3:8" x14ac:dyDescent="0.25">
      <c r="C1280" s="3">
        <v>611020</v>
      </c>
      <c r="D1280" s="3" t="s">
        <v>312</v>
      </c>
      <c r="E1280">
        <v>60700010</v>
      </c>
      <c r="F1280" t="s">
        <v>14</v>
      </c>
      <c r="G1280" t="str">
        <f>VLOOKUP(E1280,[1]Sheet1!$A:$C,3,FALSE)</f>
        <v>FUEL EXPENSES</v>
      </c>
      <c r="H1280" s="4">
        <v>853.84</v>
      </c>
    </row>
    <row r="1281" spans="3:8" x14ac:dyDescent="0.25">
      <c r="C1281" s="3">
        <v>611020</v>
      </c>
      <c r="D1281" s="3" t="s">
        <v>312</v>
      </c>
      <c r="E1281">
        <v>61100030</v>
      </c>
      <c r="F1281" t="s">
        <v>47</v>
      </c>
      <c r="G1281" t="str">
        <f>VLOOKUP(E1281,[1]Sheet1!$A:$C,3,FALSE)</f>
        <v>COMMUNICATION EXPENSES</v>
      </c>
      <c r="H1281" s="4">
        <v>3588</v>
      </c>
    </row>
    <row r="1282" spans="3:8" x14ac:dyDescent="0.25">
      <c r="C1282" s="3">
        <v>611020</v>
      </c>
      <c r="D1282" s="3" t="s">
        <v>312</v>
      </c>
      <c r="E1282">
        <v>60900010</v>
      </c>
      <c r="F1282" t="s">
        <v>27</v>
      </c>
      <c r="G1282" t="str">
        <f>VLOOKUP(E1282,[1]Sheet1!$A:$C,3,FALSE)</f>
        <v>TAXES AND LICENSES</v>
      </c>
      <c r="H1282" s="4">
        <v>30288.02</v>
      </c>
    </row>
    <row r="1283" spans="3:8" x14ac:dyDescent="0.25">
      <c r="C1283" s="3">
        <v>611020</v>
      </c>
      <c r="D1283" s="3" t="s">
        <v>312</v>
      </c>
      <c r="E1283">
        <v>61400040</v>
      </c>
      <c r="F1283" t="s">
        <v>64</v>
      </c>
      <c r="G1283" t="str">
        <f>VLOOKUP(E1283,[1]Sheet1!$A:$C,3,FALSE)</f>
        <v>CONTRACT SERVICES</v>
      </c>
      <c r="H1283" s="4">
        <v>820.5</v>
      </c>
    </row>
    <row r="1284" spans="3:8" x14ac:dyDescent="0.25">
      <c r="C1284" s="3">
        <v>611020</v>
      </c>
      <c r="D1284" s="3" t="s">
        <v>312</v>
      </c>
      <c r="E1284">
        <v>61200020</v>
      </c>
      <c r="F1284" t="s">
        <v>51</v>
      </c>
      <c r="G1284" t="str">
        <f>VLOOKUP(E1284,[1]Sheet1!$A:$C,3,FALSE)</f>
        <v>PRINTING, PUBLICATION AND SUBSCRIPTION</v>
      </c>
      <c r="H1284" s="4">
        <v>178</v>
      </c>
    </row>
    <row r="1285" spans="3:8" x14ac:dyDescent="0.25">
      <c r="C1285" s="3">
        <v>611020</v>
      </c>
      <c r="D1285" s="3" t="s">
        <v>312</v>
      </c>
      <c r="E1285">
        <v>60900040</v>
      </c>
      <c r="F1285" t="s">
        <v>31</v>
      </c>
      <c r="G1285" t="str">
        <f>VLOOKUP(E1285,[1]Sheet1!$A:$C,3,FALSE)</f>
        <v>TAXES AND LICENSES</v>
      </c>
      <c r="H1285" s="4">
        <v>500</v>
      </c>
    </row>
    <row r="1286" spans="3:8" x14ac:dyDescent="0.25">
      <c r="C1286" s="3" t="s">
        <v>314</v>
      </c>
      <c r="D1286" s="3" t="s">
        <v>265</v>
      </c>
      <c r="E1286">
        <v>60800020</v>
      </c>
      <c r="F1286" t="s">
        <v>19</v>
      </c>
      <c r="G1286" t="str">
        <f>VLOOKUP(E1286,[1]Sheet1!$A:$C,3,FALSE)</f>
        <v>MATERIALS AND SUPPLIES</v>
      </c>
      <c r="H1286" s="4">
        <v>57635.56</v>
      </c>
    </row>
    <row r="1287" spans="3:8" x14ac:dyDescent="0.25">
      <c r="C1287" s="3" t="s">
        <v>314</v>
      </c>
      <c r="D1287" s="3" t="s">
        <v>265</v>
      </c>
      <c r="E1287">
        <v>62500020</v>
      </c>
      <c r="F1287" t="s">
        <v>150</v>
      </c>
      <c r="G1287" t="str">
        <f>VLOOKUP(E1287,[1]Sheet1!$A:$C,3,FALSE)</f>
        <v>UTILITIES</v>
      </c>
      <c r="H1287" s="4">
        <v>53589.52</v>
      </c>
    </row>
    <row r="1288" spans="3:8" x14ac:dyDescent="0.25">
      <c r="C1288" s="3" t="s">
        <v>314</v>
      </c>
      <c r="D1288" s="3" t="s">
        <v>265</v>
      </c>
      <c r="E1288">
        <v>62500030</v>
      </c>
      <c r="F1288" t="s">
        <v>151</v>
      </c>
      <c r="G1288" t="str">
        <f>VLOOKUP(E1288,[1]Sheet1!$A:$C,3,FALSE)</f>
        <v>UTILITIES</v>
      </c>
      <c r="H1288" s="4">
        <v>7287.63</v>
      </c>
    </row>
    <row r="1289" spans="3:8" x14ac:dyDescent="0.25">
      <c r="C1289" s="3" t="s">
        <v>314</v>
      </c>
      <c r="D1289" s="3" t="s">
        <v>265</v>
      </c>
      <c r="E1289">
        <v>61100020</v>
      </c>
      <c r="F1289" t="s">
        <v>46</v>
      </c>
      <c r="G1289" t="str">
        <f>VLOOKUP(E1289,[1]Sheet1!$A:$C,3,FALSE)</f>
        <v>COMMUNICATION EXPENSES</v>
      </c>
      <c r="H1289" s="4">
        <v>2615</v>
      </c>
    </row>
    <row r="1290" spans="3:8" x14ac:dyDescent="0.25">
      <c r="C1290" s="3" t="s">
        <v>314</v>
      </c>
      <c r="D1290" s="3" t="s">
        <v>265</v>
      </c>
      <c r="E1290">
        <v>62200110</v>
      </c>
      <c r="F1290" t="s">
        <v>128</v>
      </c>
      <c r="G1290" t="str">
        <f>VLOOKUP(E1290,[1]Sheet1!$A:$C,3,FALSE)</f>
        <v>DEPRECIATION EXPENSES</v>
      </c>
      <c r="H1290" s="4">
        <v>6893.33</v>
      </c>
    </row>
    <row r="1291" spans="3:8" x14ac:dyDescent="0.25">
      <c r="C1291" s="3" t="s">
        <v>314</v>
      </c>
      <c r="D1291" s="3" t="s">
        <v>265</v>
      </c>
      <c r="E1291">
        <v>61400160</v>
      </c>
      <c r="F1291" t="s">
        <v>71</v>
      </c>
      <c r="G1291" t="str">
        <f>VLOOKUP(E1291,[1]Sheet1!$A:$C,3,FALSE)</f>
        <v>CONTRACT SERVICES</v>
      </c>
      <c r="H1291" s="4">
        <v>13840</v>
      </c>
    </row>
    <row r="1292" spans="3:8" x14ac:dyDescent="0.25">
      <c r="C1292" s="3" t="s">
        <v>314</v>
      </c>
      <c r="D1292" s="3" t="s">
        <v>265</v>
      </c>
      <c r="E1292">
        <v>61400140</v>
      </c>
      <c r="F1292" t="s">
        <v>69</v>
      </c>
      <c r="G1292" t="str">
        <f>VLOOKUP(E1292,[1]Sheet1!$A:$C,3,FALSE)</f>
        <v>CONTRACT SERVICES</v>
      </c>
      <c r="H1292" s="4">
        <v>9900</v>
      </c>
    </row>
    <row r="1293" spans="3:8" x14ac:dyDescent="0.25">
      <c r="C1293" s="3" t="s">
        <v>314</v>
      </c>
      <c r="D1293" s="3" t="s">
        <v>265</v>
      </c>
      <c r="E1293">
        <v>61400010</v>
      </c>
      <c r="F1293" t="s">
        <v>60</v>
      </c>
      <c r="G1293" t="str">
        <f>VLOOKUP(E1293,[1]Sheet1!$A:$C,3,FALSE)</f>
        <v>CONTRACT SERVICES</v>
      </c>
      <c r="H1293" s="4">
        <v>140811.75</v>
      </c>
    </row>
    <row r="1294" spans="3:8" x14ac:dyDescent="0.25">
      <c r="C1294" s="3" t="s">
        <v>314</v>
      </c>
      <c r="D1294" s="3" t="s">
        <v>265</v>
      </c>
      <c r="E1294">
        <v>61400020</v>
      </c>
      <c r="F1294" t="s">
        <v>62</v>
      </c>
      <c r="G1294" t="str">
        <f>VLOOKUP(E1294,[1]Sheet1!$A:$C,3,FALSE)</f>
        <v>CONTRACT SERVICES</v>
      </c>
      <c r="H1294" s="4">
        <v>72015.38</v>
      </c>
    </row>
    <row r="1295" spans="3:8" x14ac:dyDescent="0.25">
      <c r="C1295" s="3" t="s">
        <v>314</v>
      </c>
      <c r="D1295" s="3" t="s">
        <v>265</v>
      </c>
      <c r="E1295">
        <v>60300060</v>
      </c>
      <c r="F1295" t="s">
        <v>218</v>
      </c>
      <c r="G1295" t="str">
        <f>VLOOKUP(E1295,[1]Sheet1!$A:$C,3,FALSE)</f>
        <v>RENT EXPENSE</v>
      </c>
      <c r="H1295" s="4">
        <v>313263.12</v>
      </c>
    </row>
    <row r="1296" spans="3:8" x14ac:dyDescent="0.25">
      <c r="C1296" s="3" t="s">
        <v>314</v>
      </c>
      <c r="D1296" s="3" t="s">
        <v>265</v>
      </c>
      <c r="E1296">
        <v>65000030</v>
      </c>
      <c r="F1296" t="s">
        <v>177</v>
      </c>
      <c r="G1296" t="str">
        <f>VLOOKUP(E1296,[1]Sheet1!$A:$C,3,FALSE)</f>
        <v>SELLING GENERAL &amp; ADMIN EXPENSES</v>
      </c>
      <c r="H1296" s="4">
        <v>18185.61</v>
      </c>
    </row>
    <row r="1297" spans="3:8" x14ac:dyDescent="0.25">
      <c r="C1297" s="3" t="s">
        <v>314</v>
      </c>
      <c r="D1297" s="3" t="s">
        <v>265</v>
      </c>
      <c r="E1297">
        <v>61100030</v>
      </c>
      <c r="F1297" t="s">
        <v>47</v>
      </c>
      <c r="G1297" t="str">
        <f>VLOOKUP(E1297,[1]Sheet1!$A:$C,3,FALSE)</f>
        <v>COMMUNICATION EXPENSES</v>
      </c>
      <c r="H1297" s="4">
        <v>4787.1499999999996</v>
      </c>
    </row>
    <row r="1298" spans="3:8" x14ac:dyDescent="0.25">
      <c r="C1298" s="3" t="s">
        <v>314</v>
      </c>
      <c r="D1298" s="3" t="s">
        <v>265</v>
      </c>
      <c r="E1298">
        <v>62600040</v>
      </c>
      <c r="F1298" t="s">
        <v>161</v>
      </c>
      <c r="G1298" t="str">
        <f>VLOOKUP(E1298,[1]Sheet1!$A:$C,3,FALSE)</f>
        <v>REPAIRS AND MAINTAINANCE</v>
      </c>
      <c r="H1298" s="4">
        <v>2412.02</v>
      </c>
    </row>
    <row r="1299" spans="3:8" x14ac:dyDescent="0.25">
      <c r="C1299" s="3" t="s">
        <v>314</v>
      </c>
      <c r="D1299" s="3" t="s">
        <v>265</v>
      </c>
      <c r="E1299">
        <v>61400040</v>
      </c>
      <c r="F1299" t="s">
        <v>64</v>
      </c>
      <c r="G1299" t="str">
        <f>VLOOKUP(E1299,[1]Sheet1!$A:$C,3,FALSE)</f>
        <v>CONTRACT SERVICES</v>
      </c>
      <c r="H1299" s="4">
        <v>12493</v>
      </c>
    </row>
    <row r="1300" spans="3:8" x14ac:dyDescent="0.25">
      <c r="C1300" s="3" t="s">
        <v>314</v>
      </c>
      <c r="D1300" s="3" t="s">
        <v>265</v>
      </c>
      <c r="E1300">
        <v>60900010</v>
      </c>
      <c r="F1300" t="s">
        <v>27</v>
      </c>
      <c r="G1300" t="str">
        <f>VLOOKUP(E1300,[1]Sheet1!$A:$C,3,FALSE)</f>
        <v>TAXES AND LICENSES</v>
      </c>
      <c r="H1300" s="4">
        <v>25260.77</v>
      </c>
    </row>
    <row r="1301" spans="3:8" x14ac:dyDescent="0.25">
      <c r="C1301" s="3" t="s">
        <v>314</v>
      </c>
      <c r="D1301" s="3" t="s">
        <v>265</v>
      </c>
      <c r="E1301">
        <v>60600010</v>
      </c>
      <c r="F1301" t="s">
        <v>230</v>
      </c>
      <c r="G1301" t="str">
        <f>VLOOKUP(E1301,[1]Sheet1!$A:$C,3,FALSE)</f>
        <v>TRANSPORTATION &amp; TRAVEL EXPENSES</v>
      </c>
      <c r="H1301" s="4">
        <v>3015</v>
      </c>
    </row>
    <row r="1302" spans="3:8" x14ac:dyDescent="0.25">
      <c r="C1302" s="3" t="s">
        <v>314</v>
      </c>
      <c r="D1302" s="3" t="s">
        <v>265</v>
      </c>
      <c r="E1302">
        <v>62900130</v>
      </c>
      <c r="F1302" t="s">
        <v>176</v>
      </c>
      <c r="G1302" t="str">
        <f>VLOOKUP(E1302,[1]Sheet1!$A:$C,3,FALSE)</f>
        <v>OTHER OPERATING ACTIVITIES</v>
      </c>
      <c r="H1302" s="4">
        <v>500</v>
      </c>
    </row>
    <row r="1303" spans="3:8" x14ac:dyDescent="0.25">
      <c r="C1303" s="3" t="s">
        <v>314</v>
      </c>
      <c r="D1303" s="3" t="s">
        <v>265</v>
      </c>
      <c r="E1303">
        <v>60700010</v>
      </c>
      <c r="F1303" t="s">
        <v>14</v>
      </c>
      <c r="G1303" t="str">
        <f>VLOOKUP(E1303,[1]Sheet1!$A:$C,3,FALSE)</f>
        <v>FUEL EXPENSES</v>
      </c>
      <c r="H1303" s="4">
        <v>1036.18</v>
      </c>
    </row>
    <row r="1304" spans="3:8" x14ac:dyDescent="0.25">
      <c r="C1304" s="3" t="s">
        <v>314</v>
      </c>
      <c r="D1304" s="3" t="s">
        <v>265</v>
      </c>
      <c r="E1304">
        <v>61200020</v>
      </c>
      <c r="F1304" t="s">
        <v>51</v>
      </c>
      <c r="G1304" t="str">
        <f>VLOOKUP(E1304,[1]Sheet1!$A:$C,3,FALSE)</f>
        <v>PRINTING, PUBLICATION AND SUBSCRIPTION</v>
      </c>
      <c r="H1304" s="4">
        <v>120</v>
      </c>
    </row>
    <row r="1305" spans="3:8" x14ac:dyDescent="0.25">
      <c r="C1305" s="3" t="s">
        <v>314</v>
      </c>
      <c r="D1305" s="3" t="s">
        <v>265</v>
      </c>
      <c r="E1305">
        <v>60100040</v>
      </c>
      <c r="F1305" t="s">
        <v>189</v>
      </c>
      <c r="G1305" t="str">
        <f>VLOOKUP(E1305,[1]Sheet1!$A:$C,3,FALSE)</f>
        <v>BONUS &amp; BENEFITS</v>
      </c>
      <c r="H1305" s="4">
        <v>380.5</v>
      </c>
    </row>
    <row r="1306" spans="3:8" x14ac:dyDescent="0.25">
      <c r="C1306" s="3" t="s">
        <v>314</v>
      </c>
      <c r="D1306" s="3" t="s">
        <v>265</v>
      </c>
      <c r="E1306">
        <v>60900040</v>
      </c>
      <c r="F1306" t="s">
        <v>31</v>
      </c>
      <c r="G1306" t="str">
        <f>VLOOKUP(E1306,[1]Sheet1!$A:$C,3,FALSE)</f>
        <v>TAXES AND LICENSES</v>
      </c>
      <c r="H1306" s="4">
        <v>500</v>
      </c>
    </row>
    <row r="1307" spans="3:8" x14ac:dyDescent="0.25">
      <c r="C1307" s="3" t="s">
        <v>314</v>
      </c>
      <c r="D1307" s="3" t="s">
        <v>265</v>
      </c>
      <c r="E1307">
        <v>60800020</v>
      </c>
      <c r="F1307" t="s">
        <v>19</v>
      </c>
      <c r="G1307" t="str">
        <f>VLOOKUP(E1307,[1]Sheet1!$A:$C,3,FALSE)</f>
        <v>MATERIALS AND SUPPLIES</v>
      </c>
      <c r="H1307" s="4">
        <v>44579.05</v>
      </c>
    </row>
    <row r="1308" spans="3:8" x14ac:dyDescent="0.25">
      <c r="C1308" s="3" t="s">
        <v>314</v>
      </c>
      <c r="D1308" s="3" t="s">
        <v>265</v>
      </c>
      <c r="E1308">
        <v>61400160</v>
      </c>
      <c r="F1308" t="s">
        <v>71</v>
      </c>
      <c r="G1308" t="str">
        <f>VLOOKUP(E1308,[1]Sheet1!$A:$C,3,FALSE)</f>
        <v>CONTRACT SERVICES</v>
      </c>
      <c r="H1308" s="4">
        <v>7960</v>
      </c>
    </row>
    <row r="1309" spans="3:8" x14ac:dyDescent="0.25">
      <c r="C1309" s="3" t="s">
        <v>314</v>
      </c>
      <c r="D1309" s="3" t="s">
        <v>265</v>
      </c>
      <c r="E1309">
        <v>61400010</v>
      </c>
      <c r="F1309" t="s">
        <v>60</v>
      </c>
      <c r="G1309" t="str">
        <f>VLOOKUP(E1309,[1]Sheet1!$A:$C,3,FALSE)</f>
        <v>CONTRACT SERVICES</v>
      </c>
      <c r="H1309" s="4">
        <v>81309.509999999995</v>
      </c>
    </row>
    <row r="1310" spans="3:8" x14ac:dyDescent="0.25">
      <c r="C1310" s="3" t="s">
        <v>314</v>
      </c>
      <c r="D1310" s="3" t="s">
        <v>265</v>
      </c>
      <c r="E1310">
        <v>61400020</v>
      </c>
      <c r="F1310" t="s">
        <v>62</v>
      </c>
      <c r="G1310" t="str">
        <f>VLOOKUP(E1310,[1]Sheet1!$A:$C,3,FALSE)</f>
        <v>CONTRACT SERVICES</v>
      </c>
      <c r="H1310" s="4">
        <v>34807.53</v>
      </c>
    </row>
    <row r="1311" spans="3:8" x14ac:dyDescent="0.25">
      <c r="C1311" s="3" t="s">
        <v>314</v>
      </c>
      <c r="D1311" s="3" t="s">
        <v>265</v>
      </c>
      <c r="E1311">
        <v>61100030</v>
      </c>
      <c r="F1311" t="s">
        <v>47</v>
      </c>
      <c r="G1311" t="str">
        <f>VLOOKUP(E1311,[1]Sheet1!$A:$C,3,FALSE)</f>
        <v>COMMUNICATION EXPENSES</v>
      </c>
      <c r="H1311" s="4">
        <v>7161.98</v>
      </c>
    </row>
    <row r="1312" spans="3:8" x14ac:dyDescent="0.25">
      <c r="C1312" s="3" t="s">
        <v>314</v>
      </c>
      <c r="D1312" s="3" t="s">
        <v>265</v>
      </c>
      <c r="E1312">
        <v>61100020</v>
      </c>
      <c r="F1312" t="s">
        <v>46</v>
      </c>
      <c r="G1312" t="str">
        <f>VLOOKUP(E1312,[1]Sheet1!$A:$C,3,FALSE)</f>
        <v>COMMUNICATION EXPENSES</v>
      </c>
      <c r="H1312" s="4">
        <v>2600.0100000000002</v>
      </c>
    </row>
    <row r="1313" spans="3:8" x14ac:dyDescent="0.25">
      <c r="C1313" s="3" t="s">
        <v>314</v>
      </c>
      <c r="D1313" s="3" t="s">
        <v>265</v>
      </c>
      <c r="E1313">
        <v>62600040</v>
      </c>
      <c r="F1313" t="s">
        <v>161</v>
      </c>
      <c r="G1313" t="str">
        <f>VLOOKUP(E1313,[1]Sheet1!$A:$C,3,FALSE)</f>
        <v>REPAIRS AND MAINTAINANCE</v>
      </c>
      <c r="H1313" s="4">
        <v>22605.66</v>
      </c>
    </row>
    <row r="1314" spans="3:8" x14ac:dyDescent="0.25">
      <c r="C1314" s="3" t="s">
        <v>314</v>
      </c>
      <c r="D1314" s="3" t="s">
        <v>265</v>
      </c>
      <c r="E1314">
        <v>62500030</v>
      </c>
      <c r="F1314" t="s">
        <v>151</v>
      </c>
      <c r="G1314" t="str">
        <f>VLOOKUP(E1314,[1]Sheet1!$A:$C,3,FALSE)</f>
        <v>UTILITIES</v>
      </c>
      <c r="H1314" s="4">
        <v>12414.85</v>
      </c>
    </row>
    <row r="1315" spans="3:8" x14ac:dyDescent="0.25">
      <c r="C1315" s="3" t="s">
        <v>314</v>
      </c>
      <c r="D1315" s="3" t="s">
        <v>265</v>
      </c>
      <c r="E1315">
        <v>60300060</v>
      </c>
      <c r="F1315" t="s">
        <v>218</v>
      </c>
      <c r="G1315" t="str">
        <f>VLOOKUP(E1315,[1]Sheet1!$A:$C,3,FALSE)</f>
        <v>RENT EXPENSE</v>
      </c>
      <c r="H1315" s="4">
        <v>94947.35</v>
      </c>
    </row>
    <row r="1316" spans="3:8" x14ac:dyDescent="0.25">
      <c r="C1316" s="3" t="s">
        <v>314</v>
      </c>
      <c r="D1316" s="3" t="s">
        <v>265</v>
      </c>
      <c r="E1316">
        <v>61400140</v>
      </c>
      <c r="F1316" t="s">
        <v>69</v>
      </c>
      <c r="G1316" t="str">
        <f>VLOOKUP(E1316,[1]Sheet1!$A:$C,3,FALSE)</f>
        <v>CONTRACT SERVICES</v>
      </c>
      <c r="H1316" s="4">
        <v>4500</v>
      </c>
    </row>
    <row r="1317" spans="3:8" x14ac:dyDescent="0.25">
      <c r="C1317" s="3" t="s">
        <v>314</v>
      </c>
      <c r="D1317" s="3" t="s">
        <v>265</v>
      </c>
      <c r="E1317">
        <v>61800030</v>
      </c>
      <c r="F1317" t="s">
        <v>102</v>
      </c>
      <c r="G1317" t="str">
        <f>VLOOKUP(E1317,[1]Sheet1!$A:$C,3,FALSE)</f>
        <v>TRADE PROMO</v>
      </c>
      <c r="H1317" s="4">
        <v>7800</v>
      </c>
    </row>
    <row r="1318" spans="3:8" x14ac:dyDescent="0.25">
      <c r="C1318" s="3" t="s">
        <v>314</v>
      </c>
      <c r="D1318" s="3" t="s">
        <v>265</v>
      </c>
      <c r="E1318">
        <v>62200050</v>
      </c>
      <c r="F1318" t="s">
        <v>124</v>
      </c>
      <c r="G1318" t="str">
        <f>VLOOKUP(E1318,[1]Sheet1!$A:$C,3,FALSE)</f>
        <v>DEPRECIATION EXPENSES</v>
      </c>
      <c r="H1318" s="4">
        <v>44536.1</v>
      </c>
    </row>
    <row r="1319" spans="3:8" x14ac:dyDescent="0.25">
      <c r="C1319" s="3" t="s">
        <v>314</v>
      </c>
      <c r="D1319" s="3" t="s">
        <v>265</v>
      </c>
      <c r="E1319">
        <v>62200110</v>
      </c>
      <c r="F1319" t="s">
        <v>128</v>
      </c>
      <c r="G1319" t="str">
        <f>VLOOKUP(E1319,[1]Sheet1!$A:$C,3,FALSE)</f>
        <v>DEPRECIATION EXPENSES</v>
      </c>
      <c r="H1319" s="4">
        <v>2093.33</v>
      </c>
    </row>
    <row r="1320" spans="3:8" x14ac:dyDescent="0.25">
      <c r="C1320" s="3" t="s">
        <v>314</v>
      </c>
      <c r="D1320" s="3" t="s">
        <v>265</v>
      </c>
      <c r="E1320">
        <v>65000030</v>
      </c>
      <c r="F1320" t="s">
        <v>177</v>
      </c>
      <c r="G1320" t="str">
        <f>VLOOKUP(E1320,[1]Sheet1!$A:$C,3,FALSE)</f>
        <v>SELLING GENERAL &amp; ADMIN EXPENSES</v>
      </c>
      <c r="H1320" s="4">
        <v>12904.42</v>
      </c>
    </row>
    <row r="1321" spans="3:8" x14ac:dyDescent="0.25">
      <c r="C1321" s="3" t="s">
        <v>314</v>
      </c>
      <c r="D1321" s="3" t="s">
        <v>265</v>
      </c>
      <c r="E1321">
        <v>60700010</v>
      </c>
      <c r="F1321" t="s">
        <v>14</v>
      </c>
      <c r="G1321" t="str">
        <f>VLOOKUP(E1321,[1]Sheet1!$A:$C,3,FALSE)</f>
        <v>FUEL EXPENSES</v>
      </c>
      <c r="H1321" s="4">
        <v>461.7</v>
      </c>
    </row>
    <row r="1322" spans="3:8" x14ac:dyDescent="0.25">
      <c r="C1322" s="3" t="s">
        <v>314</v>
      </c>
      <c r="D1322" s="3" t="s">
        <v>265</v>
      </c>
      <c r="E1322">
        <v>60600010</v>
      </c>
      <c r="F1322" t="s">
        <v>230</v>
      </c>
      <c r="G1322" t="str">
        <f>VLOOKUP(E1322,[1]Sheet1!$A:$C,3,FALSE)</f>
        <v>TRANSPORTATION &amp; TRAVEL EXPENSES</v>
      </c>
      <c r="H1322" s="4">
        <v>122</v>
      </c>
    </row>
    <row r="1323" spans="3:8" x14ac:dyDescent="0.25">
      <c r="C1323" s="3" t="s">
        <v>314</v>
      </c>
      <c r="D1323" s="3" t="s">
        <v>265</v>
      </c>
      <c r="E1323">
        <v>62500020</v>
      </c>
      <c r="F1323" t="s">
        <v>150</v>
      </c>
      <c r="G1323" t="str">
        <f>VLOOKUP(E1323,[1]Sheet1!$A:$C,3,FALSE)</f>
        <v>UTILITIES</v>
      </c>
      <c r="H1323" s="4">
        <v>32501.05</v>
      </c>
    </row>
    <row r="1324" spans="3:8" x14ac:dyDescent="0.25">
      <c r="C1324" s="3" t="s">
        <v>314</v>
      </c>
      <c r="D1324" s="3" t="s">
        <v>265</v>
      </c>
      <c r="E1324">
        <v>60900010</v>
      </c>
      <c r="F1324" t="s">
        <v>27</v>
      </c>
      <c r="G1324" t="str">
        <f>VLOOKUP(E1324,[1]Sheet1!$A:$C,3,FALSE)</f>
        <v>TAXES AND LICENSES</v>
      </c>
      <c r="H1324" s="4">
        <v>14581.62</v>
      </c>
    </row>
    <row r="1325" spans="3:8" x14ac:dyDescent="0.25">
      <c r="C1325" s="3" t="s">
        <v>314</v>
      </c>
      <c r="D1325" s="3" t="s">
        <v>265</v>
      </c>
      <c r="E1325">
        <v>61400040</v>
      </c>
      <c r="F1325" t="s">
        <v>64</v>
      </c>
      <c r="G1325" t="str">
        <f>VLOOKUP(E1325,[1]Sheet1!$A:$C,3,FALSE)</f>
        <v>CONTRACT SERVICES</v>
      </c>
      <c r="H1325" s="4">
        <v>244</v>
      </c>
    </row>
    <row r="1326" spans="3:8" x14ac:dyDescent="0.25">
      <c r="C1326" s="3" t="s">
        <v>314</v>
      </c>
      <c r="D1326" s="3" t="s">
        <v>265</v>
      </c>
      <c r="E1326">
        <v>60100040</v>
      </c>
      <c r="F1326" t="s">
        <v>189</v>
      </c>
      <c r="G1326" t="str">
        <f>VLOOKUP(E1326,[1]Sheet1!$A:$C,3,FALSE)</f>
        <v>BONUS &amp; BENEFITS</v>
      </c>
      <c r="H1326" s="4">
        <v>55</v>
      </c>
    </row>
    <row r="1327" spans="3:8" x14ac:dyDescent="0.25">
      <c r="C1327" s="3" t="s">
        <v>314</v>
      </c>
      <c r="D1327" s="3" t="s">
        <v>265</v>
      </c>
      <c r="E1327">
        <v>60900040</v>
      </c>
      <c r="F1327" t="s">
        <v>31</v>
      </c>
      <c r="G1327" t="str">
        <f>VLOOKUP(E1327,[1]Sheet1!$A:$C,3,FALSE)</f>
        <v>TAXES AND LICENSES</v>
      </c>
      <c r="H1327" s="4">
        <v>500</v>
      </c>
    </row>
    <row r="1328" spans="3:8" x14ac:dyDescent="0.25">
      <c r="C1328" s="3" t="s">
        <v>314</v>
      </c>
      <c r="D1328" s="3" t="s">
        <v>265</v>
      </c>
      <c r="E1328">
        <v>62500030</v>
      </c>
      <c r="F1328" t="s">
        <v>151</v>
      </c>
      <c r="G1328" t="str">
        <f>VLOOKUP(E1328,[1]Sheet1!$A:$C,3,FALSE)</f>
        <v>UTILITIES</v>
      </c>
      <c r="H1328" s="4">
        <v>10750</v>
      </c>
    </row>
    <row r="1329" spans="3:8" x14ac:dyDescent="0.25">
      <c r="C1329" s="3" t="s">
        <v>314</v>
      </c>
      <c r="D1329" s="3" t="s">
        <v>265</v>
      </c>
      <c r="E1329">
        <v>61100020</v>
      </c>
      <c r="F1329" t="s">
        <v>46</v>
      </c>
      <c r="G1329" t="str">
        <f>VLOOKUP(E1329,[1]Sheet1!$A:$C,3,FALSE)</f>
        <v>COMMUNICATION EXPENSES</v>
      </c>
      <c r="H1329" s="4">
        <v>2400</v>
      </c>
    </row>
    <row r="1330" spans="3:8" x14ac:dyDescent="0.25">
      <c r="C1330" s="3" t="s">
        <v>314</v>
      </c>
      <c r="D1330" s="3" t="s">
        <v>265</v>
      </c>
      <c r="E1330">
        <v>62500020</v>
      </c>
      <c r="F1330" t="s">
        <v>150</v>
      </c>
      <c r="G1330" t="str">
        <f>VLOOKUP(E1330,[1]Sheet1!$A:$C,3,FALSE)</f>
        <v>UTILITIES</v>
      </c>
      <c r="H1330" s="4">
        <v>55499.82</v>
      </c>
    </row>
    <row r="1331" spans="3:8" x14ac:dyDescent="0.25">
      <c r="C1331" s="3" t="s">
        <v>314</v>
      </c>
      <c r="D1331" s="3" t="s">
        <v>265</v>
      </c>
      <c r="E1331">
        <v>62200050</v>
      </c>
      <c r="F1331" t="s">
        <v>124</v>
      </c>
      <c r="G1331" t="str">
        <f>VLOOKUP(E1331,[1]Sheet1!$A:$C,3,FALSE)</f>
        <v>DEPRECIATION EXPENSES</v>
      </c>
      <c r="H1331" s="4">
        <v>89120.51</v>
      </c>
    </row>
    <row r="1332" spans="3:8" x14ac:dyDescent="0.25">
      <c r="C1332" s="3" t="s">
        <v>314</v>
      </c>
      <c r="D1332" s="3" t="s">
        <v>265</v>
      </c>
      <c r="E1332">
        <v>62200110</v>
      </c>
      <c r="F1332" t="s">
        <v>128</v>
      </c>
      <c r="G1332" t="str">
        <f>VLOOKUP(E1332,[1]Sheet1!$A:$C,3,FALSE)</f>
        <v>DEPRECIATION EXPENSES</v>
      </c>
      <c r="H1332" s="4">
        <v>7308.33</v>
      </c>
    </row>
    <row r="1333" spans="3:8" x14ac:dyDescent="0.25">
      <c r="C1333" s="3" t="s">
        <v>314</v>
      </c>
      <c r="D1333" s="3" t="s">
        <v>265</v>
      </c>
      <c r="E1333">
        <v>65000030</v>
      </c>
      <c r="F1333" t="s">
        <v>177</v>
      </c>
      <c r="G1333" t="str">
        <f>VLOOKUP(E1333,[1]Sheet1!$A:$C,3,FALSE)</f>
        <v>SELLING GENERAL &amp; ADMIN EXPENSES</v>
      </c>
      <c r="H1333" s="4">
        <v>28641.37</v>
      </c>
    </row>
    <row r="1334" spans="3:8" x14ac:dyDescent="0.25">
      <c r="C1334" s="3" t="s">
        <v>314</v>
      </c>
      <c r="D1334" s="3" t="s">
        <v>265</v>
      </c>
      <c r="E1334">
        <v>61400010</v>
      </c>
      <c r="F1334" t="s">
        <v>60</v>
      </c>
      <c r="G1334" t="str">
        <f>VLOOKUP(E1334,[1]Sheet1!$A:$C,3,FALSE)</f>
        <v>CONTRACT SERVICES</v>
      </c>
      <c r="H1334" s="4">
        <v>132435.48000000001</v>
      </c>
    </row>
    <row r="1335" spans="3:8" x14ac:dyDescent="0.25">
      <c r="C1335" s="3" t="s">
        <v>314</v>
      </c>
      <c r="D1335" s="3" t="s">
        <v>265</v>
      </c>
      <c r="E1335">
        <v>61400020</v>
      </c>
      <c r="F1335" t="s">
        <v>62</v>
      </c>
      <c r="G1335" t="str">
        <f>VLOOKUP(E1335,[1]Sheet1!$A:$C,3,FALSE)</f>
        <v>CONTRACT SERVICES</v>
      </c>
      <c r="H1335" s="4">
        <v>68846.759999999995</v>
      </c>
    </row>
    <row r="1336" spans="3:8" x14ac:dyDescent="0.25">
      <c r="C1336" s="3" t="s">
        <v>314</v>
      </c>
      <c r="D1336" s="3" t="s">
        <v>265</v>
      </c>
      <c r="E1336">
        <v>61100030</v>
      </c>
      <c r="F1336" t="s">
        <v>47</v>
      </c>
      <c r="G1336" t="str">
        <f>VLOOKUP(E1336,[1]Sheet1!$A:$C,3,FALSE)</f>
        <v>COMMUNICATION EXPENSES</v>
      </c>
      <c r="H1336" s="4">
        <v>4191.6000000000004</v>
      </c>
    </row>
    <row r="1337" spans="3:8" x14ac:dyDescent="0.25">
      <c r="C1337" s="3" t="s">
        <v>314</v>
      </c>
      <c r="D1337" s="3" t="s">
        <v>265</v>
      </c>
      <c r="E1337">
        <v>60800020</v>
      </c>
      <c r="F1337" t="s">
        <v>19</v>
      </c>
      <c r="G1337" t="str">
        <f>VLOOKUP(E1337,[1]Sheet1!$A:$C,3,FALSE)</f>
        <v>MATERIALS AND SUPPLIES</v>
      </c>
      <c r="H1337" s="4">
        <v>57410.28</v>
      </c>
    </row>
    <row r="1338" spans="3:8" x14ac:dyDescent="0.25">
      <c r="C1338" s="3" t="s">
        <v>314</v>
      </c>
      <c r="D1338" s="3" t="s">
        <v>265</v>
      </c>
      <c r="E1338">
        <v>61400140</v>
      </c>
      <c r="F1338" t="s">
        <v>69</v>
      </c>
      <c r="G1338" t="str">
        <f>VLOOKUP(E1338,[1]Sheet1!$A:$C,3,FALSE)</f>
        <v>CONTRACT SERVICES</v>
      </c>
      <c r="H1338" s="4">
        <v>9000</v>
      </c>
    </row>
    <row r="1339" spans="3:8" x14ac:dyDescent="0.25">
      <c r="C1339" s="3" t="s">
        <v>314</v>
      </c>
      <c r="D1339" s="3" t="s">
        <v>265</v>
      </c>
      <c r="E1339">
        <v>61400160</v>
      </c>
      <c r="F1339" t="s">
        <v>71</v>
      </c>
      <c r="G1339" t="str">
        <f>VLOOKUP(E1339,[1]Sheet1!$A:$C,3,FALSE)</f>
        <v>CONTRACT SERVICES</v>
      </c>
      <c r="H1339" s="4">
        <v>12680</v>
      </c>
    </row>
    <row r="1340" spans="3:8" x14ac:dyDescent="0.25">
      <c r="C1340" s="3" t="s">
        <v>314</v>
      </c>
      <c r="D1340" s="3" t="s">
        <v>265</v>
      </c>
      <c r="E1340">
        <v>61400040</v>
      </c>
      <c r="F1340" t="s">
        <v>64</v>
      </c>
      <c r="G1340" t="str">
        <f>VLOOKUP(E1340,[1]Sheet1!$A:$C,3,FALSE)</f>
        <v>CONTRACT SERVICES</v>
      </c>
      <c r="H1340" s="4">
        <v>1933</v>
      </c>
    </row>
    <row r="1341" spans="3:8" x14ac:dyDescent="0.25">
      <c r="C1341" s="3" t="s">
        <v>314</v>
      </c>
      <c r="D1341" s="3" t="s">
        <v>265</v>
      </c>
      <c r="E1341">
        <v>62600040</v>
      </c>
      <c r="F1341" t="s">
        <v>161</v>
      </c>
      <c r="G1341" t="str">
        <f>VLOOKUP(E1341,[1]Sheet1!$A:$C,3,FALSE)</f>
        <v>REPAIRS AND MAINTAINANCE</v>
      </c>
      <c r="H1341" s="4">
        <v>859.95</v>
      </c>
    </row>
    <row r="1342" spans="3:8" x14ac:dyDescent="0.25">
      <c r="C1342" s="3" t="s">
        <v>314</v>
      </c>
      <c r="D1342" s="3" t="s">
        <v>265</v>
      </c>
      <c r="E1342">
        <v>60900010</v>
      </c>
      <c r="F1342" t="s">
        <v>27</v>
      </c>
      <c r="G1342" t="str">
        <f>VLOOKUP(E1342,[1]Sheet1!$A:$C,3,FALSE)</f>
        <v>TAXES AND LICENSES</v>
      </c>
      <c r="H1342" s="4">
        <v>17054.71</v>
      </c>
    </row>
    <row r="1343" spans="3:8" x14ac:dyDescent="0.25">
      <c r="C1343" s="3" t="s">
        <v>314</v>
      </c>
      <c r="D1343" s="3" t="s">
        <v>265</v>
      </c>
      <c r="E1343">
        <v>60700010</v>
      </c>
      <c r="F1343" t="s">
        <v>14</v>
      </c>
      <c r="G1343" t="str">
        <f>VLOOKUP(E1343,[1]Sheet1!$A:$C,3,FALSE)</f>
        <v>FUEL EXPENSES</v>
      </c>
      <c r="H1343" s="4">
        <v>598.66</v>
      </c>
    </row>
    <row r="1344" spans="3:8" x14ac:dyDescent="0.25">
      <c r="C1344" s="3" t="s">
        <v>314</v>
      </c>
      <c r="D1344" s="3" t="s">
        <v>265</v>
      </c>
      <c r="E1344">
        <v>61200020</v>
      </c>
      <c r="F1344" t="s">
        <v>51</v>
      </c>
      <c r="G1344" t="str">
        <f>VLOOKUP(E1344,[1]Sheet1!$A:$C,3,FALSE)</f>
        <v>PRINTING, PUBLICATION AND SUBSCRIPTION</v>
      </c>
      <c r="H1344" s="4">
        <v>215</v>
      </c>
    </row>
    <row r="1345" spans="3:8" x14ac:dyDescent="0.25">
      <c r="C1345" s="3" t="s">
        <v>314</v>
      </c>
      <c r="D1345" s="3" t="s">
        <v>265</v>
      </c>
      <c r="E1345">
        <v>60900040</v>
      </c>
      <c r="F1345" t="s">
        <v>31</v>
      </c>
      <c r="G1345" t="str">
        <f>VLOOKUP(E1345,[1]Sheet1!$A:$C,3,FALSE)</f>
        <v>TAXES AND LICENSES</v>
      </c>
      <c r="H1345" s="4">
        <v>500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7" workbookViewId="0">
      <selection activeCell="B30" sqref="B30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3" sqref="C23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250</v>
      </c>
      <c r="D12" s="3" t="s">
        <v>11</v>
      </c>
      <c r="E12" s="3" t="s">
        <v>247</v>
      </c>
      <c r="F12" s="3" t="s">
        <v>262</v>
      </c>
      <c r="G12" s="3" t="s">
        <v>12</v>
      </c>
    </row>
    <row r="13" spans="1:7" x14ac:dyDescent="0.25">
      <c r="A13" s="3" t="s">
        <v>263</v>
      </c>
      <c r="B13" s="3" t="s">
        <v>245</v>
      </c>
      <c r="C13" s="3" t="s">
        <v>264</v>
      </c>
      <c r="D13" s="3" t="s">
        <v>11</v>
      </c>
      <c r="E13" s="3" t="s">
        <v>264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264</v>
      </c>
      <c r="D14" s="3" t="s">
        <v>11</v>
      </c>
      <c r="E14" s="3" t="s">
        <v>264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264</v>
      </c>
      <c r="D16" s="3" t="s">
        <v>11</v>
      </c>
      <c r="E16" s="3" t="s">
        <v>264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Regine</cp:lastModifiedBy>
  <dcterms:created xsi:type="dcterms:W3CDTF">2023-10-12T10:27:52Z</dcterms:created>
  <dcterms:modified xsi:type="dcterms:W3CDTF">2023-10-13T09:11:02Z</dcterms:modified>
  <cp:category/>
</cp:coreProperties>
</file>